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F4895C7D-14EA-4973-8CCF-8A82ACBD033D}" xr6:coauthVersionLast="47" xr6:coauthVersionMax="47" xr10:uidLastSave="{00000000-0000-0000-0000-000000000000}"/>
  <bookViews>
    <workbookView xWindow="-110" yWindow="-110" windowWidth="19420" windowHeight="1030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<sst xmlns="http://schemas.openxmlformats.org/spreadsheetml/2006/main" count="519" uniqueCount="248">
  <si>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</si>
  <si>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</si>
  <si>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</si>
  <si>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</si>
  <si>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</si>
  <si>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</si>
  <si>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</si>
  <si>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</si>
  <si>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</si>
  <si>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</si>
  <si>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</si>
  <si>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</si>
  <si>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</si>
  <si>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</si>
  <si>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</si>
  <si>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</si>
  <si>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</si>
  <si>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</si>
  <si>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</si>
  <si>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</si>
  <si>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</si>
  <si>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</si>
  <si>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</si>
  <si>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</si>
  <si>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</si>
  <si>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</si>
  <si>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</si>
  <si>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</si>
  <si>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</si>
  <si>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</si>
  <si>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</si>
  <si>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</si>
  <si>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</si>
  <si>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</si>
  <si>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</si>
  <si>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</si>
  <si>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</si>
  <si>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</si>
  <si>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</si>
  <si>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</si>
  <si>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</si>
  <si>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</si>
  <si>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</si>
  <si>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</si>
  <si>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</si>
  <si>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</si>
  <si>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</si>
  <si>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</si>
  <si>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</si>
  <si>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</si>
  <si>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</si>
  <si>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</si>
  <si>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</si>
  <si>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</si>
  <si>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</si>
  <si>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</si>
  <si>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</si>
  <si>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</si>
  <si>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</si>
  <si>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</si>
  <si>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</si>
  <si>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</si>
  <si>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</si>
  <si>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</si>
  <si>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</si>
  <si>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</si>
  <si>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</si>
  <si>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</si>
  <si>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</si>
  <si>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</si>
  <si>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</si>
  <si>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</si>
  <si>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</si>
  <si>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</si>
  <si>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</si>
  <si>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</si>
  <si>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</si>
  <si>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</si>
  <si>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</si>
  <si>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</si>
  <si>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</si>
  <si>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</si>
  <si>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</si>
  <si>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</si>
  <si>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</si>
  <si>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</si>
  <si>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</si>
  <si>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</si>
  <si>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</si>
  <si>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</si>
  <si>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</si>
  <si>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</si>
  <si>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</si>
  <si>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</si>
  <si>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</si>
  <si>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</si>
  <si>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</si>
  <si>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</si>
  <si>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</si>
  <si>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</si>
  <si>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</si>
  <si>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</si>
  <si>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</si>
  <si>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</si>
  <si>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</si>
  <si>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</si>
  <si>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</si>
  <si>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</si>
  <si>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</si>
  <si>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</si>
  <si>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</si>
  <si>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</si>
  <si>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</si>
  <si>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</si>
  <si>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</si>
  <si>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</si>
  <si>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</si>
  <si>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</si>
  <si>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</si>
  <si>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</si>
  <si>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</si>
  <si>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</si>
  <si>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</si>
  <si>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</si>
  <si>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</si>
  <si>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</si>
  <si>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</si>
  <si>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</si>
  <si>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</si>
  <si>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</si>
  <si>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</si>
  <si>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</si>
  <si>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</si>
  <si>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</si>
  <si>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</si>
  <si>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</si>
  <si>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</si>
  <si>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</si>
  <si>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</si>
  <si>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</si>
  <si>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</si>
  <si>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</si>
  <si>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</si>
  <si>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</si>
  <si>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</si>
  <si>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</si>
  <si>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</si>
  <si>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</si>
  <si>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</si>
  <si>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</si>
  <si>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</si>
  <si>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</si>
  <si>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</si>
  <si>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</si>
  <si>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</si>
  <si>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</si>
  <si>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</si>
  <si>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</si>
  <si>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</si>
  <si>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</si>
  <si>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</si>
  <si>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</si>
  <si>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</si>
  <si>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</si>
  <si>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</si>
  <si>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</si>
  <si>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</si>
  <si>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</si>
  <si>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</si>
  <si>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</si>
  <si>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</si>
  <si>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</si>
  <si>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</si>
  <si>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</si>
  <si>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Südost</t>
  </si>
  <si>
    <t>Statistik-Service-Suedost@arbeitsagentur.de</t>
  </si>
  <si>
    <t>90411 Nürnberg</t>
  </si>
  <si>
    <t>Nordostpark 14</t>
  </si>
  <si>
    <t>0911/179-8001</t>
  </si>
  <si>
    <t>*</t>
  </si>
  <si>
    <t>Agentur für Arbeit Leipzig (Gebietsstand Juli 2026)</t>
  </si>
  <si>
    <t>Tabellen, Arbeitslosengeld (Monatszahlen), Nürnberg, Mai 2026</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</si>
  <si>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</si>
  <si>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</si>
  <si>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</si>
  <si>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</si>
  <si>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</si>
  <si>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</si>
  <si>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</si>
  <si>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</si>
  <si>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</si>
  <si>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</si>
  <si>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</si>
  <si>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</si>
  <si>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</si>
  <si>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</si>
  <si>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</si>
  <si>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</si>
  <si>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</si>
  <si>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</si>
  <si>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</si>
  <si>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</si>
  <si>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</si>
  <si>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</si>
  <si>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</si>
  <si>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</si>
  <si>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</si>
  <si>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</si>
  <si>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</si>
  <si>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</si>
  <si>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</si>
  <si>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</si>
  <si>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</si>
  <si>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</si>
  <si>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16.04.2026</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</si>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</sst>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2" fillId="0" borderId="0" xfId="2" applyFont="1" applyAlignment="1">
      <alignment horizontal="left"/>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6" xfId="21" xr:uid="{99031618-F285-4F87-9487-7B9AD5F04395}"/>
    <cellStyle name="Standard 24" xfId="9" xr:uid="{00000000-0005-0000-0000-00000A000000}"/>
    <cellStyle name="Standard 24 2" xfId="11" xr:uid="{00000000-0005-0000-0000-00000B000000}"/>
    <cellStyle name="Standard 24 2 12" xfId="20" xr:uid="{9F72CC1F-F4F7-45EA-9E18-31B6F1DFEF25}"/>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541" y="0"/>
          <a:ext cx="5020938" cy="606195"/>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296" y="17755"/>
        <a:ext cx="4985428" cy="570685"/>
      </dsp:txXfrm>
    </dsp:sp>
    <dsp:sp modelId="{4DE7F86A-5CA8-4580-BF17-55BF7C0C9F98}">
      <dsp:nvSpPr>
        <dsp:cNvPr id="0" name=""/>
        <dsp:cNvSpPr/>
      </dsp:nvSpPr>
      <dsp:spPr>
        <a:xfrm>
          <a:off x="20964" y="684052"/>
          <a:ext cx="4051883" cy="541733"/>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831" y="699919"/>
        <a:ext cx="4020149" cy="509999"/>
      </dsp:txXfrm>
    </dsp:sp>
    <dsp:sp modelId="{AAC22647-DBF6-4F71-AA24-FF34710F788B}">
      <dsp:nvSpPr>
        <dsp:cNvPr id="0" name=""/>
        <dsp:cNvSpPr/>
      </dsp:nvSpPr>
      <dsp:spPr>
        <a:xfrm>
          <a:off x="4557" y="1324051"/>
          <a:ext cx="2165842" cy="539610"/>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362" y="1339856"/>
        <a:ext cx="2134232" cy="508000"/>
      </dsp:txXfrm>
    </dsp:sp>
    <dsp:sp modelId="{975A7F2B-ECDB-45A2-8D62-3E4A5032287E}">
      <dsp:nvSpPr>
        <dsp:cNvPr id="0" name=""/>
        <dsp:cNvSpPr/>
      </dsp:nvSpPr>
      <dsp:spPr>
        <a:xfrm>
          <a:off x="2261365" y="1324051"/>
          <a:ext cx="1819328" cy="541207"/>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77216" y="1339902"/>
        <a:ext cx="1787626" cy="509505"/>
      </dsp:txXfrm>
    </dsp:sp>
    <dsp:sp modelId="{BA2CD321-89E0-4DF7-AF46-E463B0C0D203}">
      <dsp:nvSpPr>
        <dsp:cNvPr id="0" name=""/>
        <dsp:cNvSpPr/>
      </dsp:nvSpPr>
      <dsp:spPr>
        <a:xfrm>
          <a:off x="4144629" y="685450"/>
          <a:ext cx="882667" cy="1163424"/>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170481" y="711302"/>
        <a:ext cx="830963" cy="1111720"/>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Leipzig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2026</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606425" y="1866900"/>
          <a:ext cx="5149850" cy="20002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11.753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11.455</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10.409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1.046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298</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273F8172-04BE-4994-991E-0A78D863D244}"/>
            </a:ext>
          </a:extLst>
        </xdr:cNvPr>
        <xdr:cNvSpPr txBox="1"/>
      </xdr:nvSpPr>
      <xdr:spPr>
        <a:xfrm>
          <a:off x="11995150" y="19354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A32B5A8C-1088-497E-9866-2DA27C97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5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1756B7A8-C38A-4A2C-AC89-9F8DE34D519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0175" y="3406775"/>
          <a:ext cx="5514975" cy="1416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5A93394-6049-423A-A4A1-4BFFAB21C023}"/>
            </a:ext>
          </a:extLst>
        </xdr:cNvPr>
        <xdr:cNvSpPr txBox="1"/>
      </xdr:nvSpPr>
      <xdr:spPr>
        <a:xfrm>
          <a:off x="10541000" y="1359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BA084A91-A5E6-42D9-B2D3-12A98EE8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88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BF1AEDF-6FD6-4594-9BD3-DB544219F57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2280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F5BA50C-BFD4-4276-B347-DA0572E24E8B}"/>
            </a:ext>
          </a:extLst>
        </xdr:cNvPr>
        <xdr:cNvSpPr txBox="1"/>
      </xdr:nvSpPr>
      <xdr:spPr>
        <a:xfrm>
          <a:off x="10541000" y="19996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43E7295-866B-46AE-803F-BD851CB98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F8AF2D76-EFDD-4E93-9F0B-6207F5F2B7E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642100"/>
          <a:ext cx="5781675" cy="2838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8DF1D36C-5E48-4C76-A96A-52046B644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14.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14.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53125" defaultRowHeight="12.5" x14ac:dyDescent="0.25"/>
  <cols>
    <col min="1" max="1" width="49.7265625" style="1" customWidth="1"/>
    <col min="2" max="2" width="50.453125" style="1" customWidth="1"/>
    <col min="3" max="16384" width="11.453125" style="1"/>
  </cols>
  <sheetData>
    <row r="1" ht="14.15" customHeight="1" x14ac:dyDescent="0.25"/>
    <row r="2" ht="14.15" customHeight="1" x14ac:dyDescent="0.25"/>
    <row r="3" ht="14.15" customHeight="1" x14ac:dyDescent="0.25"/>
    <row r="4" ht="14.15" customHeight="1" x14ac:dyDescent="0.25"/>
    <row r="5" ht="14.15" customHeight="1" x14ac:dyDescent="0.25"/>
    <row r="6" ht="14.15" customHeight="1" x14ac:dyDescent="0.25"/>
    <row r="7" ht="14.15" customHeight="1" x14ac:dyDescent="0.25"/>
    <row r="8" ht="14.15" customHeight="1" x14ac:dyDescent="0.25"/>
    <row r="9" ht="14.15" customHeight="1" x14ac:dyDescent="0.25"/>
    <row r="10" ht="14.15" customHeight="1" x14ac:dyDescent="0.25"/>
    <row r="11" ht="14.15" customHeight="1" x14ac:dyDescent="0.25"/>
    <row r="12" ht="14.15" customHeight="1" x14ac:dyDescent="0.25"/>
    <row r="13" ht="14.15" customHeight="1" x14ac:dyDescent="0.25"/>
    <row r="14" ht="14.15" customHeight="1" x14ac:dyDescent="0.25"/>
    <row r="15" ht="14.15" customHeight="1" x14ac:dyDescent="0.25"/>
    <row r="16" ht="14.15" customHeight="1" x14ac:dyDescent="0.25"/>
    <row r="17" ht="14.15" customHeight="1" x14ac:dyDescent="0.25"/>
    <row r="18" ht="14.15" customHeight="1" x14ac:dyDescent="0.25"/>
    <row r="19" ht="14.15" customHeight="1" x14ac:dyDescent="0.25"/>
    <row r="20" ht="14.15" customHeight="1" x14ac:dyDescent="0.25"/>
    <row r="21" ht="14.15" customHeight="1" x14ac:dyDescent="0.25"/>
    <row r="22" ht="14.15" customHeight="1" x14ac:dyDescent="0.25"/>
    <row r="23" ht="14.15" customHeight="1" x14ac:dyDescent="0.25"/>
    <row r="24" ht="14.15" customHeight="1" x14ac:dyDescent="0.25"/>
    <row r="25" ht="14.15" customHeight="1" x14ac:dyDescent="0.25"/>
    <row r="26" ht="14.15" customHeight="1" x14ac:dyDescent="0.25"/>
    <row r="27" ht="14.15" customHeight="1" x14ac:dyDescent="0.25"/>
    <row r="28" ht="14.15" customHeight="1" x14ac:dyDescent="0.25"/>
    <row r="29" ht="14.15" customHeight="1" x14ac:dyDescent="0.25"/>
    <row r="30" ht="14.15" customHeight="1" x14ac:dyDescent="0.25"/>
    <row r="31" ht="14.15" customHeight="1" x14ac:dyDescent="0.25"/>
    <row r="32" ht="14.15" customHeight="1" x14ac:dyDescent="0.25"/>
    <row r="33" ht="14.15" customHeight="1" x14ac:dyDescent="0.25"/>
    <row r="34" ht="14.15" customHeight="1" x14ac:dyDescent="0.25"/>
    <row r="35" ht="14.15" customHeight="1" x14ac:dyDescent="0.25"/>
    <row r="36" ht="14.15" customHeight="1" x14ac:dyDescent="0.25"/>
    <row r="37" ht="14.15" customHeight="1" x14ac:dyDescent="0.25"/>
    <row r="38" ht="14.15" customHeight="1" x14ac:dyDescent="0.25"/>
    <row r="39" ht="14.15" customHeight="1" x14ac:dyDescent="0.25"/>
    <row r="40" ht="14.15" customHeight="1" x14ac:dyDescent="0.25"/>
    <row r="41" ht="14.15" customHeight="1" x14ac:dyDescent="0.25"/>
    <row r="42" ht="14.15" customHeight="1" x14ac:dyDescent="0.25"/>
    <row r="43" ht="14.15" customHeight="1" x14ac:dyDescent="0.25"/>
    <row r="44" ht="14.15" customHeight="1" x14ac:dyDescent="0.25"/>
    <row r="45" ht="14.15" customHeight="1" x14ac:dyDescent="0.25"/>
    <row r="46" ht="14.15" customHeight="1" x14ac:dyDescent="0.25"/>
    <row r="47" ht="14.15" customHeight="1" x14ac:dyDescent="0.25"/>
    <row r="48" ht="14.15" customHeight="1" x14ac:dyDescent="0.25"/>
    <row r="49" ht="14.15" customHeight="1" x14ac:dyDescent="0.25"/>
    <row r="50" ht="14.15" customHeight="1" x14ac:dyDescent="0.25"/>
    <row r="51" ht="14.15" customHeight="1" x14ac:dyDescent="0.25"/>
    <row r="52" ht="14.15" customHeight="1" x14ac:dyDescent="0.25"/>
    <row r="53" ht="115"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53125" defaultRowHeight="15" customHeight="1" x14ac:dyDescent="0.25"/>
  <cols>
    <col min="1" max="1" width="31.7265625" style="190" customWidth="1"/>
    <col min="2" max="2" width="60.7265625" style="190" customWidth="1"/>
    <col min="3" max="16384" width="11.453125" style="190"/>
  </cols>
  <sheetData>
    <row r="1" spans="1:2" ht="33" customHeight="1" x14ac:dyDescent="0.25">
      <c r="A1" s="188"/>
      <c r="B1" s="189"/>
    </row>
    <row r="4" spans="1:2" ht="15" customHeight="1" x14ac:dyDescent="0.25">
      <c r="A4" s="191" t="s">
        <v>0</v>
      </c>
    </row>
    <row r="6" spans="1:2" ht="15" customHeight="1" x14ac:dyDescent="0.25">
      <c r="A6" s="192" t="s">
        <v>1</v>
      </c>
      <c r="B6" s="190" t="s">
        <v>173</v>
      </c>
    </row>
    <row r="7" spans="1:2" ht="9" customHeight="1" x14ac:dyDescent="0.25"/>
    <row r="8" spans="1:2" ht="15" customHeight="1" x14ac:dyDescent="0.25">
      <c r="A8" s="192" t="s">
        <v>168</v>
      </c>
      <c r="B8" s="190">
        <v>1623</v>
      </c>
    </row>
    <row r="9" spans="1:2" ht="9" customHeight="1" x14ac:dyDescent="0.25"/>
    <row r="10" spans="1:2" ht="15" customHeight="1" x14ac:dyDescent="0.25">
      <c r="A10" s="192" t="s">
        <v>2</v>
      </c>
      <c r="B10" s="195" t="s">
        <v>68</v>
      </c>
    </row>
    <row r="11" spans="1:2" ht="9" customHeight="1" x14ac:dyDescent="0.25">
      <c r="B11" s="3"/>
    </row>
    <row r="12" spans="1:2" ht="15" customHeight="1" x14ac:dyDescent="0.25">
      <c r="A12" s="192" t="s">
        <v>3</v>
      </c>
      <c r="B12" s="195" t="s">
        <v>180</v>
      </c>
    </row>
    <row r="13" spans="1:2" ht="9" customHeight="1" x14ac:dyDescent="0.25">
      <c r="B13" s="195"/>
    </row>
    <row r="14" spans="1:2" ht="15" customHeight="1" x14ac:dyDescent="0.25">
      <c r="A14" s="192" t="s">
        <v>4</v>
      </c>
      <c r="B14" s="197">
        <v>46143</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116</v>
      </c>
    </row>
    <row r="19" spans="1:2" ht="9" customHeight="1" x14ac:dyDescent="0.25"/>
    <row r="20" spans="1:2" ht="15" customHeight="1" x14ac:dyDescent="0.25">
      <c r="A20" s="192" t="s">
        <v>7</v>
      </c>
      <c r="B20" s="187">
        <v>46262</v>
      </c>
    </row>
    <row r="21" spans="1:2" ht="9" customHeight="1" x14ac:dyDescent="0.25"/>
    <row r="22" spans="1:2" ht="15" customHeight="1" x14ac:dyDescent="0.25">
      <c r="A22" s="192" t="s">
        <v>169</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174</v>
      </c>
    </row>
    <row r="27" spans="1:2" ht="15" customHeight="1" x14ac:dyDescent="0.25">
      <c r="B27" s="196" t="s">
        <v>177</v>
      </c>
    </row>
    <row r="28" spans="1:2" ht="15" customHeight="1" x14ac:dyDescent="0.25">
      <c r="B28" s="196" t="s">
        <v>176</v>
      </c>
    </row>
    <row r="29" spans="1:2" ht="15" customHeight="1" x14ac:dyDescent="0.25">
      <c r="A29" s="190" t="s">
        <v>12</v>
      </c>
      <c r="B29" s="198" t="s">
        <v>175</v>
      </c>
    </row>
    <row r="30" spans="1:2" ht="15" customHeight="1" x14ac:dyDescent="0.25">
      <c r="A30" s="190" t="s">
        <v>13</v>
      </c>
      <c r="B30" s="196" t="s">
        <v>178</v>
      </c>
    </row>
    <row r="31" spans="1:2" ht="15" customHeight="1" x14ac:dyDescent="0.25">
      <c r="B31" s="196"/>
    </row>
    <row r="32" spans="1:2" ht="9" customHeight="1" x14ac:dyDescent="0.25"/>
    <row r="33" spans="1:2" ht="15" customHeight="1" x14ac:dyDescent="0.25">
      <c r="A33" s="192" t="s">
        <v>14</v>
      </c>
      <c r="B33" s="194" t="s">
        <v>170</v>
      </c>
    </row>
    <row r="34" spans="1:2" ht="9" customHeight="1" x14ac:dyDescent="0.25"/>
    <row r="35" spans="1:2" ht="15" customHeight="1" x14ac:dyDescent="0.25">
      <c r="A35" s="192" t="s">
        <v>15</v>
      </c>
      <c r="B35" s="190" t="s">
        <v>16</v>
      </c>
    </row>
    <row r="36" spans="1:2" ht="15" customHeight="1" x14ac:dyDescent="0.25">
      <c r="B36" s="196" t="s">
        <v>181</v>
      </c>
    </row>
    <row r="37" spans="1:2" ht="9" customHeight="1" x14ac:dyDescent="0.25"/>
    <row r="38" spans="1:2" ht="15" customHeight="1" x14ac:dyDescent="0.25">
      <c r="A38" s="192" t="s">
        <v>17</v>
      </c>
      <c r="B38" s="190" t="s">
        <v>18</v>
      </c>
    </row>
    <row r="39" spans="1:2" ht="15" customHeight="1" x14ac:dyDescent="0.25">
      <c r="B39" s="194" t="s">
        <v>171</v>
      </c>
    </row>
    <row r="40" spans="1:2" ht="105" customHeight="1" x14ac:dyDescent="0.25">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796875" defaultRowHeight="16.5" customHeight="1" x14ac:dyDescent="0.25"/>
  <cols>
    <col min="1" max="1" width="10.1796875" style="32" customWidth="1"/>
    <col min="2" max="4" width="15.1796875" style="32" customWidth="1"/>
    <col min="5" max="5" width="6.453125" style="32" customWidth="1"/>
    <col min="6" max="6" width="20.7265625" style="32" customWidth="1"/>
    <col min="7" max="7" width="7.81640625" style="32" customWidth="1"/>
    <col min="8" max="16384" width="11.1796875" style="32"/>
  </cols>
  <sheetData>
    <row r="1" spans="1:7" s="31" customFormat="1" ht="33.75" customHeight="1" x14ac:dyDescent="0.25">
      <c r="A1" s="29"/>
      <c r="B1" s="30"/>
      <c r="C1" s="30"/>
      <c r="D1" s="30"/>
      <c r="E1" s="30"/>
      <c r="F1" s="30"/>
      <c r="G1" s="2" t="s">
        <v>148</v>
      </c>
    </row>
    <row r="2" spans="1:7" ht="12.75" customHeight="1" x14ac:dyDescent="0.25"/>
    <row r="3" spans="1:7" ht="11.5" x14ac:dyDescent="0.25">
      <c r="B3" s="33"/>
    </row>
    <row r="4" spans="1:7" ht="15.5" x14ac:dyDescent="0.35">
      <c r="A4" s="34" t="s">
        <v>60</v>
      </c>
      <c r="C4" s="34"/>
      <c r="D4" s="34"/>
      <c r="E4" s="34"/>
      <c r="F4" s="34"/>
      <c r="G4" s="34"/>
    </row>
    <row r="5" spans="1:7" ht="11.5" x14ac:dyDescent="0.25"/>
    <row r="6" spans="1:7" ht="11.5" x14ac:dyDescent="0.25"/>
    <row r="7" spans="1:7" ht="15.5" x14ac:dyDescent="0.35">
      <c r="A7" s="35" t="s">
        <v>74</v>
      </c>
      <c r="C7" s="36"/>
      <c r="D7" s="36"/>
      <c r="E7" s="36"/>
      <c r="F7" s="36"/>
      <c r="G7" s="36"/>
    </row>
    <row r="8" spans="1:7" ht="15" customHeight="1" x14ac:dyDescent="0.25">
      <c r="A8" s="129" t="s">
        <v>180</v>
      </c>
      <c r="B8" s="130"/>
      <c r="C8" s="37"/>
      <c r="D8" s="37"/>
      <c r="E8" s="37"/>
      <c r="F8" s="37"/>
      <c r="G8" s="37"/>
    </row>
    <row r="9" spans="1:7" ht="15" customHeight="1" x14ac:dyDescent="0.25">
      <c r="A9" s="200">
        <v>46143</v>
      </c>
      <c r="B9" s="200"/>
      <c r="C9" s="200"/>
      <c r="D9" s="200"/>
      <c r="E9" s="37"/>
      <c r="F9" s="37"/>
      <c r="G9" s="37"/>
    </row>
    <row r="10" spans="1:7" ht="11.5" x14ac:dyDescent="0.25"/>
    <row r="11" spans="1:7" ht="13" x14ac:dyDescent="0.3">
      <c r="A11" s="38" t="s">
        <v>59</v>
      </c>
      <c r="G11" s="39"/>
    </row>
    <row r="12" spans="1:7" s="4" customFormat="1" ht="18" customHeight="1" x14ac:dyDescent="0.3">
      <c r="B12" s="40"/>
      <c r="C12" s="40"/>
      <c r="D12" s="40"/>
      <c r="E12" s="40"/>
      <c r="F12" s="40"/>
    </row>
    <row r="13" spans="1:7" s="4" customFormat="1" ht="18" customHeight="1" x14ac:dyDescent="0.25">
      <c r="A13" s="123" t="s">
        <v>61</v>
      </c>
      <c r="B13" s="131" t="str">
        <f>MID('Tab 1'!A3,4,1000)</f>
        <v>Eckwerte zu Anspruchsberechtigten und Leistungsbeziehenden</v>
      </c>
      <c r="C13" s="131"/>
      <c r="D13" s="131"/>
      <c r="E13" s="131"/>
      <c r="F13" s="131"/>
      <c r="G13" s="132"/>
    </row>
    <row r="14" spans="1:7" s="4" customFormat="1" ht="18" customHeight="1" x14ac:dyDescent="0.25">
      <c r="A14" s="123" t="s">
        <v>62</v>
      </c>
      <c r="B14" s="131" t="str">
        <f>MID('Tab 2'!A3,4,1000)</f>
        <v>Bestand an Anspruchsberechtigten und Leistungsbeziehenden</v>
      </c>
      <c r="C14" s="131"/>
      <c r="D14" s="131"/>
      <c r="E14" s="131"/>
      <c r="F14" s="131"/>
      <c r="G14" s="132"/>
    </row>
    <row r="15" spans="1:7" s="4" customFormat="1" ht="18" customHeight="1" x14ac:dyDescent="0.25">
      <c r="A15" s="123" t="s">
        <v>63</v>
      </c>
      <c r="B15" s="131" t="str">
        <f>MID('Tab 3'!A3,4,1000)</f>
        <v>Bewegungen von Anspruchsberechtigten und Leistungsbeziehenden</v>
      </c>
      <c r="C15" s="131"/>
      <c r="D15" s="131"/>
      <c r="E15" s="131"/>
      <c r="F15" s="131"/>
      <c r="G15" s="132"/>
    </row>
    <row r="16" spans="1:7" s="4" customFormat="1" ht="30" customHeight="1" x14ac:dyDescent="0.25">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65</v>
      </c>
      <c r="B17" s="131" t="str">
        <f>MID('Tab 5'!A3,4,1000)</f>
        <v>Bestand an Leistungsbeziehenden bei Arbeitslosigkeit nach Anspruchshöhe</v>
      </c>
      <c r="C17" s="131"/>
      <c r="D17" s="131"/>
      <c r="E17" s="131"/>
      <c r="F17" s="131"/>
      <c r="G17" s="132"/>
    </row>
    <row r="18" spans="1:7" s="4" customFormat="1" ht="18" customHeight="1" x14ac:dyDescent="0.25">
      <c r="A18" s="123" t="s">
        <v>66</v>
      </c>
      <c r="B18" s="131" t="str">
        <f>MID('Tab 6'!A3,4,1000)</f>
        <v>Dauern von Leistungsbeziehenden</v>
      </c>
      <c r="C18" s="131"/>
      <c r="D18" s="131"/>
      <c r="E18" s="131"/>
      <c r="F18" s="131"/>
      <c r="G18" s="132"/>
    </row>
    <row r="19" spans="1:7" s="4" customFormat="1" ht="30" customHeight="1" x14ac:dyDescent="0.25">
      <c r="A19" s="123" t="s">
        <v>67</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127</v>
      </c>
      <c r="G22" s="42"/>
    </row>
    <row r="23" spans="1:7" s="4" customFormat="1" ht="12.5" x14ac:dyDescent="0.25">
      <c r="A23" s="41"/>
      <c r="G23" s="42"/>
    </row>
    <row r="24" spans="1:7" s="43" customFormat="1" ht="12.5" x14ac:dyDescent="0.25">
      <c r="A24" s="179" t="s">
        <v>128</v>
      </c>
      <c r="B24" s="182" t="s">
        <v>139</v>
      </c>
      <c r="C24" s="4"/>
      <c r="D24" s="4"/>
      <c r="E24" s="4"/>
      <c r="F24" s="4"/>
      <c r="G24" s="42"/>
    </row>
    <row r="25" spans="1:7" s="43" customFormat="1" ht="12.5" x14ac:dyDescent="0.25">
      <c r="A25" s="180" t="s">
        <v>130</v>
      </c>
      <c r="B25" s="44" t="s">
        <v>131</v>
      </c>
      <c r="C25" s="44"/>
      <c r="D25" s="44"/>
      <c r="E25" s="44"/>
      <c r="F25" s="44"/>
      <c r="G25" s="44"/>
    </row>
    <row r="26" spans="1:7" s="43" customFormat="1" ht="12.5" x14ac:dyDescent="0.25">
      <c r="A26" s="46" t="s">
        <v>132</v>
      </c>
      <c r="B26" s="44" t="s">
        <v>133</v>
      </c>
      <c r="C26" s="44"/>
      <c r="D26" s="44"/>
      <c r="E26" s="44"/>
      <c r="F26" s="44"/>
      <c r="G26" s="44"/>
    </row>
    <row r="27" spans="1:7" s="43" customFormat="1" ht="13" x14ac:dyDescent="0.3">
      <c r="A27" s="46" t="s">
        <v>138</v>
      </c>
      <c r="B27" s="47" t="s">
        <v>134</v>
      </c>
      <c r="D27" s="45"/>
      <c r="E27" s="45"/>
      <c r="F27" s="45"/>
      <c r="G27" s="45"/>
    </row>
    <row r="28" spans="1:7" s="43" customFormat="1" ht="13" x14ac:dyDescent="0.3">
      <c r="A28" s="46" t="s">
        <v>135</v>
      </c>
      <c r="B28" s="47" t="s">
        <v>129</v>
      </c>
      <c r="C28" s="48"/>
      <c r="D28" s="48"/>
      <c r="E28" s="48"/>
      <c r="F28" s="48"/>
      <c r="G28" s="48"/>
    </row>
    <row r="29" spans="1:7" s="43" customFormat="1" ht="68.25" customHeight="1" x14ac:dyDescent="0.25">
      <c r="A29" s="181" t="s">
        <v>136</v>
      </c>
      <c r="B29" s="201" t="s">
        <v>137</v>
      </c>
      <c r="C29" s="201"/>
      <c r="D29" s="201"/>
      <c r="E29" s="201"/>
      <c r="F29" s="201"/>
      <c r="G29" s="201"/>
    </row>
    <row r="30" spans="1:7" s="43" customFormat="1" ht="13" x14ac:dyDescent="0.3">
      <c r="A30" s="46"/>
      <c r="B30" s="47"/>
      <c r="D30" s="45"/>
      <c r="E30" s="45"/>
      <c r="F30" s="45"/>
      <c r="G30" s="45"/>
    </row>
    <row r="31" spans="1:7" s="43" customFormat="1" ht="13" x14ac:dyDescent="0.3">
      <c r="A31" s="46"/>
      <c r="B31" s="47"/>
      <c r="C31" s="48"/>
      <c r="D31" s="48"/>
      <c r="E31" s="48"/>
      <c r="F31" s="48"/>
      <c r="G31" s="48"/>
    </row>
    <row r="32" spans="1:7" s="43" customFormat="1" ht="12.5" x14ac:dyDescent="0.25">
      <c r="A32" s="46"/>
      <c r="B32" s="47"/>
      <c r="C32" s="47"/>
      <c r="D32" s="47"/>
      <c r="E32" s="47"/>
      <c r="F32" s="47"/>
      <c r="G32" s="47"/>
    </row>
    <row r="33" spans="1:7" s="43" customFormat="1" ht="12.5" x14ac:dyDescent="0.25">
      <c r="A33" s="49"/>
      <c r="B33" s="44"/>
      <c r="C33" s="44"/>
      <c r="D33" s="44"/>
      <c r="E33" s="44"/>
      <c r="F33" s="44"/>
      <c r="G33" s="44"/>
    </row>
    <row r="34" spans="1:7" s="43" customFormat="1" ht="13" x14ac:dyDescent="0.3">
      <c r="A34" s="49"/>
      <c r="B34" s="50"/>
      <c r="D34" s="51"/>
      <c r="E34" s="51"/>
      <c r="F34" s="51"/>
      <c r="G34" s="51"/>
    </row>
    <row r="35" spans="1:7" ht="12" x14ac:dyDescent="0.3">
      <c r="A35" s="52"/>
      <c r="B35" s="53"/>
      <c r="C35" s="54"/>
      <c r="D35" s="54"/>
      <c r="E35" s="54"/>
      <c r="F35" s="54"/>
      <c r="G35" s="54"/>
    </row>
    <row r="36" spans="1:7" ht="11.5" x14ac:dyDescent="0.25">
      <c r="B36" s="55"/>
    </row>
    <row r="37" spans="1:7" ht="11.5" x14ac:dyDescent="0.25"/>
    <row r="38" spans="1:7" ht="11.5" x14ac:dyDescent="0.25">
      <c r="C38" s="33"/>
      <c r="D38" s="33"/>
    </row>
    <row r="39" spans="1:7" ht="11.5" x14ac:dyDescent="0.25">
      <c r="E39" s="56"/>
    </row>
    <row r="40" spans="1:7" ht="11.5" x14ac:dyDescent="0.25">
      <c r="B40" s="57"/>
      <c r="C40" s="33"/>
      <c r="D40" s="33"/>
    </row>
    <row r="41" spans="1:7" ht="11.5" x14ac:dyDescent="0.25">
      <c r="B41" s="58"/>
    </row>
    <row r="42" spans="1:7" ht="11.5" x14ac:dyDescent="0.25"/>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5" x14ac:dyDescent="0.25"/>
  <cols>
    <col min="1" max="2" width="3.7265625" customWidth="1"/>
    <col min="3" max="3" width="5.1796875" customWidth="1"/>
    <col min="4" max="4" width="22.179687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140</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46143</v>
      </c>
      <c r="B5" s="219"/>
      <c r="C5" s="219"/>
      <c r="D5" s="219"/>
      <c r="E5" s="19"/>
    </row>
    <row r="6" spans="1:9" ht="11.25" customHeight="1" x14ac:dyDescent="0.25"/>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101</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26</v>
      </c>
      <c r="B31" s="207"/>
      <c r="C31" s="207"/>
      <c r="D31" s="208"/>
      <c r="E31" s="215">
        <f>A5</f>
        <v>46143</v>
      </c>
      <c r="F31" s="217" t="s">
        <v>27</v>
      </c>
      <c r="G31" s="218"/>
      <c r="H31" s="217" t="s">
        <v>22</v>
      </c>
      <c r="I31" s="218"/>
    </row>
    <row r="32" spans="1:9" x14ac:dyDescent="0.25">
      <c r="A32" s="209"/>
      <c r="B32" s="210"/>
      <c r="C32" s="210"/>
      <c r="D32" s="211"/>
      <c r="E32" s="216"/>
      <c r="F32" s="6" t="s">
        <v>19</v>
      </c>
      <c r="G32" s="12" t="s">
        <v>20</v>
      </c>
      <c r="H32" s="6" t="s">
        <v>19</v>
      </c>
      <c r="I32" s="7" t="s">
        <v>20</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102</v>
      </c>
      <c r="B34" s="62"/>
      <c r="C34" s="62"/>
      <c r="D34" s="70"/>
      <c r="E34" s="161">
        <v>11753</v>
      </c>
      <c r="F34" s="161">
        <v>-172</v>
      </c>
      <c r="G34" s="162">
        <v>-1.4423480083857401</v>
      </c>
      <c r="H34" s="161">
        <v>1623</v>
      </c>
      <c r="I34" s="163">
        <v>16.0217176702863</v>
      </c>
    </row>
    <row r="35" spans="1:9" ht="15" customHeight="1" x14ac:dyDescent="0.25">
      <c r="A35" s="69" t="s">
        <v>71</v>
      </c>
      <c r="B35" s="81" t="s">
        <v>103</v>
      </c>
      <c r="C35" s="62"/>
      <c r="D35" s="70"/>
      <c r="E35" s="161">
        <v>11455</v>
      </c>
      <c r="F35" s="161">
        <v>-179</v>
      </c>
      <c r="G35" s="162">
        <v>-1.5385937768609199</v>
      </c>
      <c r="H35" s="161">
        <v>1636</v>
      </c>
      <c r="I35" s="164">
        <v>16.661574498421398</v>
      </c>
    </row>
    <row r="36" spans="1:9" ht="15" customHeight="1" x14ac:dyDescent="0.25">
      <c r="A36" s="69"/>
      <c r="B36" s="62" t="s">
        <v>71</v>
      </c>
      <c r="C36" s="81" t="s">
        <v>143</v>
      </c>
      <c r="D36" s="70"/>
      <c r="E36" s="161">
        <v>10409</v>
      </c>
      <c r="F36" s="161">
        <v>-183</v>
      </c>
      <c r="G36" s="162">
        <v>-1.72771903323263</v>
      </c>
      <c r="H36" s="161">
        <v>1446</v>
      </c>
      <c r="I36" s="164">
        <v>16.1329911859868</v>
      </c>
    </row>
    <row r="37" spans="1:9" ht="15" customHeight="1" x14ac:dyDescent="0.25">
      <c r="A37" s="69"/>
      <c r="B37" s="63"/>
      <c r="C37" s="81" t="s">
        <v>141</v>
      </c>
      <c r="D37" s="70"/>
      <c r="E37" s="161">
        <v>1046</v>
      </c>
      <c r="F37" s="161">
        <v>4</v>
      </c>
      <c r="G37" s="162">
        <v>0.383877159309021</v>
      </c>
      <c r="H37" s="161">
        <v>190</v>
      </c>
      <c r="I37" s="164">
        <v>22.196261682243001</v>
      </c>
    </row>
    <row r="38" spans="1:9" ht="15" customHeight="1" x14ac:dyDescent="0.25">
      <c r="A38" s="71"/>
      <c r="B38" s="81" t="s">
        <v>117</v>
      </c>
      <c r="C38" s="81"/>
      <c r="D38" s="70"/>
      <c r="E38" s="161">
        <v>298</v>
      </c>
      <c r="F38" s="161">
        <v>7</v>
      </c>
      <c r="G38" s="162">
        <v>2.4054982817869401</v>
      </c>
      <c r="H38" s="161">
        <v>-13</v>
      </c>
      <c r="I38" s="165">
        <v>-4.1800643086816702</v>
      </c>
    </row>
    <row r="39" spans="1:9" ht="11.25" customHeight="1" x14ac:dyDescent="0.25">
      <c r="A39" s="22"/>
      <c r="B39" s="22"/>
      <c r="C39" s="22"/>
      <c r="D39" s="22"/>
      <c r="E39" s="22"/>
      <c r="F39" s="23"/>
      <c r="G39" s="23"/>
      <c r="H39" s="23"/>
      <c r="I39" s="24" t="s">
        <v>18</v>
      </c>
    </row>
    <row r="41" spans="1:9" ht="22.5" customHeight="1" x14ac:dyDescent="0.25">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5" x14ac:dyDescent="0.25"/>
  <cols>
    <col min="1" max="1" width="3.7265625" customWidth="1"/>
    <col min="2" max="3" width="3.54296875" customWidth="1"/>
    <col min="4" max="4" width="25.453125" customWidth="1"/>
    <col min="5" max="5" width="12.81640625" customWidth="1"/>
    <col min="6" max="9" width="11"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111</v>
      </c>
      <c r="B3" s="203"/>
      <c r="C3" s="203"/>
      <c r="D3" s="203"/>
      <c r="E3" s="203"/>
      <c r="F3" s="204"/>
      <c r="G3" s="204"/>
      <c r="H3" s="204"/>
      <c r="I3" s="204"/>
    </row>
    <row r="4" spans="1:9" ht="11.25" customHeight="1" x14ac:dyDescent="0.25">
      <c r="A4" s="166" t="s">
        <v>180</v>
      </c>
      <c r="B4" s="167"/>
      <c r="C4" s="167"/>
      <c r="D4" s="60"/>
      <c r="E4" s="20"/>
    </row>
    <row r="5" spans="1:9" ht="11.25" customHeight="1" x14ac:dyDescent="0.25">
      <c r="A5" s="219">
        <v>46143</v>
      </c>
      <c r="B5" s="219"/>
      <c r="C5" s="219"/>
      <c r="D5" s="219"/>
      <c r="E5" s="19"/>
    </row>
    <row r="6" spans="1:9" ht="11.25" customHeight="1" x14ac:dyDescent="0.25">
      <c r="A6" s="134"/>
      <c r="B6" s="134"/>
      <c r="C6" s="134"/>
    </row>
    <row r="7" spans="1:9" x14ac:dyDescent="0.25">
      <c r="A7" s="205" t="s">
        <v>142</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26</v>
      </c>
      <c r="B12" s="207"/>
      <c r="C12" s="207"/>
      <c r="D12" s="208"/>
      <c r="E12" s="215">
        <f>A5</f>
        <v>46143</v>
      </c>
      <c r="F12" s="217" t="s">
        <v>27</v>
      </c>
      <c r="G12" s="218"/>
      <c r="H12" s="217" t="s">
        <v>22</v>
      </c>
      <c r="I12" s="218"/>
    </row>
    <row r="13" spans="1:9" x14ac:dyDescent="0.25">
      <c r="A13" s="209"/>
      <c r="B13" s="210"/>
      <c r="C13" s="210"/>
      <c r="D13" s="211"/>
      <c r="E13" s="216"/>
      <c r="F13" s="6" t="s">
        <v>19</v>
      </c>
      <c r="G13" s="12" t="s">
        <v>20</v>
      </c>
      <c r="H13" s="6" t="s">
        <v>19</v>
      </c>
      <c r="I13" s="7" t="s">
        <v>20</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98</v>
      </c>
      <c r="B15" s="114"/>
      <c r="C15" s="114"/>
      <c r="D15" s="115"/>
      <c r="E15" s="146">
        <v>11753</v>
      </c>
      <c r="F15" s="25">
        <v>-172</v>
      </c>
      <c r="G15" s="148">
        <v>-1.4423480083857401</v>
      </c>
      <c r="H15" s="25">
        <v>1623</v>
      </c>
      <c r="I15" s="148">
        <v>16.0217176702863</v>
      </c>
    </row>
    <row r="16" spans="1:9" ht="15" customHeight="1" x14ac:dyDescent="0.25">
      <c r="A16" s="72" t="s">
        <v>70</v>
      </c>
      <c r="B16" s="64" t="s">
        <v>36</v>
      </c>
      <c r="C16" s="64"/>
      <c r="D16" s="73"/>
      <c r="E16" s="15">
        <v>6569</v>
      </c>
      <c r="F16" s="14">
        <v>-154</v>
      </c>
      <c r="G16" s="143">
        <v>-2.2906440577123299</v>
      </c>
      <c r="H16" s="15">
        <v>963</v>
      </c>
      <c r="I16" s="143">
        <v>17.1780235462005</v>
      </c>
    </row>
    <row r="17" spans="1:9" ht="15" customHeight="1" x14ac:dyDescent="0.25">
      <c r="A17" s="74"/>
      <c r="B17" s="64" t="s">
        <v>37</v>
      </c>
      <c r="C17" s="65"/>
      <c r="D17" s="75"/>
      <c r="E17" s="15">
        <v>5184</v>
      </c>
      <c r="F17" s="14">
        <v>-18</v>
      </c>
      <c r="G17" s="143">
        <v>-0.34602076124567499</v>
      </c>
      <c r="H17" s="15">
        <v>660</v>
      </c>
      <c r="I17" s="143">
        <v>14.588859416445599</v>
      </c>
    </row>
    <row r="18" spans="1:9" ht="15" customHeight="1" x14ac:dyDescent="0.25">
      <c r="A18" s="72" t="s">
        <v>70</v>
      </c>
      <c r="B18" s="64" t="s">
        <v>38</v>
      </c>
      <c r="C18" s="65"/>
      <c r="D18" s="75"/>
      <c r="E18" s="15">
        <v>847</v>
      </c>
      <c r="F18" s="14">
        <v>-19</v>
      </c>
      <c r="G18" s="143">
        <v>-2.19399538106236</v>
      </c>
      <c r="H18" s="15">
        <v>220</v>
      </c>
      <c r="I18" s="143">
        <v>35.087719298245602</v>
      </c>
    </row>
    <row r="19" spans="1:9" ht="15" customHeight="1" x14ac:dyDescent="0.25">
      <c r="A19" s="76"/>
      <c r="B19" s="64" t="s">
        <v>39</v>
      </c>
      <c r="C19" s="66"/>
      <c r="D19" s="77"/>
      <c r="E19" s="15">
        <v>8606</v>
      </c>
      <c r="F19" s="14">
        <v>-140</v>
      </c>
      <c r="G19" s="143">
        <v>-1.6007317630917</v>
      </c>
      <c r="H19" s="15">
        <v>1110</v>
      </c>
      <c r="I19" s="143">
        <v>14.8078975453575</v>
      </c>
    </row>
    <row r="20" spans="1:9" ht="15" customHeight="1" x14ac:dyDescent="0.25">
      <c r="A20" s="76"/>
      <c r="B20" s="64" t="s">
        <v>40</v>
      </c>
      <c r="C20" s="66"/>
      <c r="D20" s="77"/>
      <c r="E20" s="15">
        <v>2300</v>
      </c>
      <c r="F20" s="14">
        <v>-13</v>
      </c>
      <c r="G20" s="143">
        <v>-0.56204063986165198</v>
      </c>
      <c r="H20" s="15">
        <v>293</v>
      </c>
      <c r="I20" s="143">
        <v>14.598903836571999</v>
      </c>
    </row>
    <row r="21" spans="1:9" ht="15" customHeight="1" x14ac:dyDescent="0.25">
      <c r="A21" s="72" t="s">
        <v>70</v>
      </c>
      <c r="B21" s="64" t="s">
        <v>161</v>
      </c>
      <c r="C21" s="65"/>
      <c r="D21" s="75"/>
      <c r="E21" s="15">
        <v>2417</v>
      </c>
      <c r="F21" s="14">
        <v>3</v>
      </c>
      <c r="G21" s="143">
        <v>0.12427506213753101</v>
      </c>
      <c r="H21" s="15">
        <v>485</v>
      </c>
      <c r="I21" s="143">
        <v>25.1035196687371</v>
      </c>
    </row>
    <row r="22" spans="1:9" ht="15" customHeight="1" x14ac:dyDescent="0.25">
      <c r="A22" s="72" t="s">
        <v>71</v>
      </c>
      <c r="B22" s="114" t="s">
        <v>104</v>
      </c>
      <c r="C22" s="116"/>
      <c r="D22" s="117"/>
      <c r="E22" s="147">
        <v>11455</v>
      </c>
      <c r="F22" s="25">
        <v>-179</v>
      </c>
      <c r="G22" s="149">
        <v>-1.5385937768609199</v>
      </c>
      <c r="H22" s="25">
        <v>1636</v>
      </c>
      <c r="I22" s="151">
        <v>16.661574498421398</v>
      </c>
    </row>
    <row r="23" spans="1:9" ht="15" customHeight="1" x14ac:dyDescent="0.25">
      <c r="A23" s="72"/>
      <c r="B23" s="64" t="s">
        <v>70</v>
      </c>
      <c r="C23" s="64" t="s">
        <v>36</v>
      </c>
      <c r="D23" s="73"/>
      <c r="E23" s="15">
        <v>6374</v>
      </c>
      <c r="F23" s="14">
        <v>-163</v>
      </c>
      <c r="G23" s="143">
        <v>-2.4934985467339801</v>
      </c>
      <c r="H23" s="15">
        <v>973</v>
      </c>
      <c r="I23" s="143">
        <v>18.015182373634499</v>
      </c>
    </row>
    <row r="24" spans="1:9" ht="15" customHeight="1" x14ac:dyDescent="0.25">
      <c r="A24" s="74"/>
      <c r="B24" s="65"/>
      <c r="C24" s="64" t="s">
        <v>37</v>
      </c>
      <c r="D24" s="73"/>
      <c r="E24" s="15">
        <v>5081</v>
      </c>
      <c r="F24" s="14">
        <v>-16</v>
      </c>
      <c r="G24" s="145">
        <v>-0.31391014322150301</v>
      </c>
      <c r="H24" s="14">
        <v>663</v>
      </c>
      <c r="I24" s="143">
        <v>15.006790402897201</v>
      </c>
    </row>
    <row r="25" spans="1:9" ht="15" customHeight="1" x14ac:dyDescent="0.25">
      <c r="A25" s="72"/>
      <c r="B25" s="64" t="s">
        <v>70</v>
      </c>
      <c r="C25" s="64" t="s">
        <v>38</v>
      </c>
      <c r="D25" s="73"/>
      <c r="E25" s="15">
        <v>809</v>
      </c>
      <c r="F25" s="14">
        <v>-8</v>
      </c>
      <c r="G25" s="145">
        <v>-0.97919216646266805</v>
      </c>
      <c r="H25" s="14">
        <v>225</v>
      </c>
      <c r="I25" s="143">
        <v>38.527397260274</v>
      </c>
    </row>
    <row r="26" spans="1:9" ht="15" customHeight="1" x14ac:dyDescent="0.25">
      <c r="A26" s="76"/>
      <c r="B26" s="66"/>
      <c r="C26" s="64" t="s">
        <v>39</v>
      </c>
      <c r="D26" s="73"/>
      <c r="E26" s="15">
        <v>8380</v>
      </c>
      <c r="F26" s="14">
        <v>-154</v>
      </c>
      <c r="G26" s="145">
        <v>-1.8045465198031401</v>
      </c>
      <c r="H26" s="14">
        <v>1126</v>
      </c>
      <c r="I26" s="143">
        <v>15.52247036118</v>
      </c>
    </row>
    <row r="27" spans="1:9" ht="15" customHeight="1" x14ac:dyDescent="0.25">
      <c r="A27" s="76"/>
      <c r="B27" s="66"/>
      <c r="C27" s="64" t="s">
        <v>40</v>
      </c>
      <c r="D27" s="73"/>
      <c r="E27" s="15">
        <v>2266</v>
      </c>
      <c r="F27" s="14">
        <v>-17</v>
      </c>
      <c r="G27" s="145">
        <v>-0.74463425317564602</v>
      </c>
      <c r="H27" s="14">
        <v>285</v>
      </c>
      <c r="I27" s="143">
        <v>14.3866733972741</v>
      </c>
    </row>
    <row r="28" spans="1:9" ht="15" customHeight="1" x14ac:dyDescent="0.25">
      <c r="A28" s="72"/>
      <c r="B28" s="64" t="s">
        <v>70</v>
      </c>
      <c r="C28" s="64" t="s">
        <v>161</v>
      </c>
      <c r="D28" s="73"/>
      <c r="E28" s="15">
        <v>2363</v>
      </c>
      <c r="F28" s="14">
        <v>7</v>
      </c>
      <c r="G28" s="145">
        <v>0.297113752122241</v>
      </c>
      <c r="H28" s="14">
        <v>500</v>
      </c>
      <c r="I28" s="143">
        <v>26.838432635534101</v>
      </c>
    </row>
    <row r="29" spans="1:9" ht="15" customHeight="1" x14ac:dyDescent="0.25">
      <c r="A29" s="72"/>
      <c r="B29" s="64" t="s">
        <v>71</v>
      </c>
      <c r="C29" s="114" t="s">
        <v>143</v>
      </c>
      <c r="D29" s="115"/>
      <c r="E29" s="25">
        <v>10409</v>
      </c>
      <c r="F29" s="26">
        <v>-183</v>
      </c>
      <c r="G29" s="150">
        <v>-1.72771903323263</v>
      </c>
      <c r="H29" s="26">
        <v>1446</v>
      </c>
      <c r="I29" s="149">
        <v>16.1329911859868</v>
      </c>
    </row>
    <row r="30" spans="1:9" ht="15" customHeight="1" x14ac:dyDescent="0.25">
      <c r="A30" s="72"/>
      <c r="B30" s="64"/>
      <c r="C30" s="64" t="s">
        <v>70</v>
      </c>
      <c r="D30" s="73" t="s">
        <v>36</v>
      </c>
      <c r="E30" s="15">
        <v>5804</v>
      </c>
      <c r="F30" s="14">
        <v>-188</v>
      </c>
      <c r="G30" s="145">
        <v>-3.1375166889185602</v>
      </c>
      <c r="H30" s="14">
        <v>843</v>
      </c>
      <c r="I30" s="143">
        <v>16.9925418262447</v>
      </c>
    </row>
    <row r="31" spans="1:9" ht="15" customHeight="1" x14ac:dyDescent="0.25">
      <c r="A31" s="72"/>
      <c r="B31" s="64"/>
      <c r="C31" s="65"/>
      <c r="D31" s="73" t="s">
        <v>37</v>
      </c>
      <c r="E31" s="15">
        <v>4605</v>
      </c>
      <c r="F31" s="14">
        <v>5</v>
      </c>
      <c r="G31" s="145">
        <v>0.108695652173913</v>
      </c>
      <c r="H31" s="14">
        <v>603</v>
      </c>
      <c r="I31" s="143">
        <v>15.0674662668666</v>
      </c>
    </row>
    <row r="32" spans="1:9" ht="15" customHeight="1" x14ac:dyDescent="0.25">
      <c r="A32" s="72"/>
      <c r="B32" s="64"/>
      <c r="C32" s="64" t="s">
        <v>70</v>
      </c>
      <c r="D32" s="73" t="s">
        <v>38</v>
      </c>
      <c r="E32" s="15">
        <v>781</v>
      </c>
      <c r="F32" s="14">
        <v>-10</v>
      </c>
      <c r="G32" s="145">
        <v>-1.2642225031605601</v>
      </c>
      <c r="H32" s="14">
        <v>219</v>
      </c>
      <c r="I32" s="143">
        <v>38.967971530249102</v>
      </c>
    </row>
    <row r="33" spans="1:9" ht="15" customHeight="1" x14ac:dyDescent="0.25">
      <c r="A33" s="72"/>
      <c r="B33" s="64"/>
      <c r="C33" s="66"/>
      <c r="D33" s="73" t="s">
        <v>39</v>
      </c>
      <c r="E33" s="15">
        <v>7418</v>
      </c>
      <c r="F33" s="14">
        <v>-150</v>
      </c>
      <c r="G33" s="145">
        <v>-1.98202959830867</v>
      </c>
      <c r="H33" s="14">
        <v>954</v>
      </c>
      <c r="I33" s="143">
        <v>14.7586633663366</v>
      </c>
    </row>
    <row r="34" spans="1:9" ht="15" customHeight="1" x14ac:dyDescent="0.25">
      <c r="A34" s="72"/>
      <c r="B34" s="64"/>
      <c r="C34" s="66"/>
      <c r="D34" s="64" t="s">
        <v>40</v>
      </c>
      <c r="E34" s="98">
        <v>2210</v>
      </c>
      <c r="F34" s="14">
        <v>-23</v>
      </c>
      <c r="G34" s="145">
        <v>-1.0300044782803399</v>
      </c>
      <c r="H34" s="14">
        <v>273</v>
      </c>
      <c r="I34" s="143">
        <v>14.093959731543601</v>
      </c>
    </row>
    <row r="35" spans="1:9" ht="15" customHeight="1" x14ac:dyDescent="0.25">
      <c r="A35" s="72"/>
      <c r="B35" s="64"/>
      <c r="C35" s="64" t="s">
        <v>70</v>
      </c>
      <c r="D35" s="64" t="s">
        <v>161</v>
      </c>
      <c r="E35" s="98">
        <v>2188</v>
      </c>
      <c r="F35" s="14">
        <v>7</v>
      </c>
      <c r="G35" s="145">
        <v>0.32095369096744603</v>
      </c>
      <c r="H35" s="14">
        <v>452</v>
      </c>
      <c r="I35" s="143">
        <v>26.036866359447</v>
      </c>
    </row>
    <row r="36" spans="1:9" ht="15" customHeight="1" x14ac:dyDescent="0.25">
      <c r="A36" s="72"/>
      <c r="B36" s="64"/>
      <c r="C36" s="114" t="s">
        <v>141</v>
      </c>
      <c r="D36" s="114"/>
      <c r="E36" s="147">
        <v>1046</v>
      </c>
      <c r="F36" s="26">
        <v>4</v>
      </c>
      <c r="G36" s="150">
        <v>0.383877159309021</v>
      </c>
      <c r="H36" s="26">
        <v>190</v>
      </c>
      <c r="I36" s="149">
        <v>22.196261682243001</v>
      </c>
    </row>
    <row r="37" spans="1:9" ht="15" customHeight="1" x14ac:dyDescent="0.25">
      <c r="A37" s="72"/>
      <c r="B37" s="64"/>
      <c r="C37" s="64" t="s">
        <v>70</v>
      </c>
      <c r="D37" s="64" t="s">
        <v>36</v>
      </c>
      <c r="E37" s="98">
        <v>570</v>
      </c>
      <c r="F37" s="14">
        <v>25</v>
      </c>
      <c r="G37" s="145">
        <v>4.5871559633027497</v>
      </c>
      <c r="H37" s="14">
        <v>130</v>
      </c>
      <c r="I37" s="143">
        <v>29.545454545454501</v>
      </c>
    </row>
    <row r="38" spans="1:9" ht="15" customHeight="1" x14ac:dyDescent="0.25">
      <c r="A38" s="72"/>
      <c r="B38" s="64"/>
      <c r="C38" s="65"/>
      <c r="D38" s="64" t="s">
        <v>37</v>
      </c>
      <c r="E38" s="98">
        <v>476</v>
      </c>
      <c r="F38" s="14">
        <v>-21</v>
      </c>
      <c r="G38" s="145">
        <v>-4.2253521126760596</v>
      </c>
      <c r="H38" s="14">
        <v>60</v>
      </c>
      <c r="I38" s="143">
        <v>14.4230769230769</v>
      </c>
    </row>
    <row r="39" spans="1:9" ht="15" customHeight="1" x14ac:dyDescent="0.25">
      <c r="A39" s="72"/>
      <c r="B39" s="64"/>
      <c r="C39" s="64" t="s">
        <v>70</v>
      </c>
      <c r="D39" s="64" t="s">
        <v>38</v>
      </c>
      <c r="E39" s="98">
        <v>28</v>
      </c>
      <c r="F39" s="14">
        <v>2</v>
      </c>
      <c r="G39" s="145">
        <v>7.6923076923076898</v>
      </c>
      <c r="H39" s="14">
        <v>6</v>
      </c>
      <c r="I39" s="143">
        <v>27.272727272727298</v>
      </c>
    </row>
    <row r="40" spans="1:9" ht="15" customHeight="1" x14ac:dyDescent="0.25">
      <c r="A40" s="72"/>
      <c r="B40" s="64"/>
      <c r="C40" s="66"/>
      <c r="D40" s="64" t="s">
        <v>39</v>
      </c>
      <c r="E40" s="98">
        <v>962</v>
      </c>
      <c r="F40" s="14">
        <v>-4</v>
      </c>
      <c r="G40" s="145">
        <v>-0.41407867494824002</v>
      </c>
      <c r="H40" s="14">
        <v>172</v>
      </c>
      <c r="I40" s="143">
        <v>21.772151898734201</v>
      </c>
    </row>
    <row r="41" spans="1:9" ht="15" customHeight="1" x14ac:dyDescent="0.25">
      <c r="A41" s="72"/>
      <c r="B41" s="64"/>
      <c r="C41" s="66"/>
      <c r="D41" s="64" t="s">
        <v>40</v>
      </c>
      <c r="E41" s="98">
        <v>56</v>
      </c>
      <c r="F41" s="14">
        <v>6</v>
      </c>
      <c r="G41" s="145">
        <v>12</v>
      </c>
      <c r="H41" s="14">
        <v>12</v>
      </c>
      <c r="I41" s="143">
        <v>27.272727272727298</v>
      </c>
    </row>
    <row r="42" spans="1:9" ht="15" customHeight="1" x14ac:dyDescent="0.25">
      <c r="A42" s="78"/>
      <c r="B42" s="67"/>
      <c r="C42" s="64" t="s">
        <v>70</v>
      </c>
      <c r="D42" s="64" t="s">
        <v>161</v>
      </c>
      <c r="E42" s="98">
        <v>175</v>
      </c>
      <c r="F42" s="14">
        <v>0</v>
      </c>
      <c r="G42" s="145">
        <v>0</v>
      </c>
      <c r="H42" s="14">
        <v>48</v>
      </c>
      <c r="I42" s="143">
        <v>37.795275590551199</v>
      </c>
    </row>
    <row r="43" spans="1:9" ht="15" customHeight="1" x14ac:dyDescent="0.25">
      <c r="A43" s="74"/>
      <c r="B43" s="64" t="s">
        <v>70</v>
      </c>
      <c r="C43" s="64" t="s">
        <v>97</v>
      </c>
      <c r="D43" s="64"/>
      <c r="E43" s="98">
        <v>2003</v>
      </c>
      <c r="F43" s="14">
        <v>-43</v>
      </c>
      <c r="G43" s="145">
        <v>-2.1016617790811298</v>
      </c>
      <c r="H43" s="14">
        <v>328</v>
      </c>
      <c r="I43" s="143">
        <v>19.582089552238799</v>
      </c>
    </row>
    <row r="44" spans="1:9" ht="14.25" customHeight="1" x14ac:dyDescent="0.25">
      <c r="A44" s="79"/>
      <c r="B44" s="68"/>
      <c r="C44" s="64" t="s">
        <v>70</v>
      </c>
      <c r="D44" s="93" t="s">
        <v>141</v>
      </c>
      <c r="E44" s="98">
        <v>1046</v>
      </c>
      <c r="F44" s="14">
        <v>4</v>
      </c>
      <c r="G44" s="145">
        <v>0.383877159309021</v>
      </c>
      <c r="H44" s="14">
        <v>190</v>
      </c>
      <c r="I44" s="143">
        <v>22.196261682243001</v>
      </c>
    </row>
    <row r="45" spans="1:9" ht="25" customHeight="1" x14ac:dyDescent="0.25">
      <c r="A45" s="72"/>
      <c r="B45" s="64"/>
      <c r="C45" s="64"/>
      <c r="D45" s="93" t="s">
        <v>146</v>
      </c>
      <c r="E45" s="98">
        <v>182</v>
      </c>
      <c r="F45" s="14">
        <v>-32</v>
      </c>
      <c r="G45" s="145">
        <v>-14.953271028037401</v>
      </c>
      <c r="H45" s="14">
        <v>16</v>
      </c>
      <c r="I45" s="143">
        <v>9.6385542168674707</v>
      </c>
    </row>
    <row r="46" spans="1:9" ht="15" customHeight="1" x14ac:dyDescent="0.25">
      <c r="A46" s="72"/>
      <c r="B46" s="64"/>
      <c r="C46" s="66"/>
      <c r="D46" s="86" t="s">
        <v>29</v>
      </c>
      <c r="E46" s="15">
        <v>406</v>
      </c>
      <c r="F46" s="14">
        <v>9</v>
      </c>
      <c r="G46" s="145">
        <v>2.2670025188916898</v>
      </c>
      <c r="H46" s="14">
        <v>60</v>
      </c>
      <c r="I46" s="143">
        <v>17.341040462427699</v>
      </c>
    </row>
    <row r="47" spans="1:9" ht="15" customHeight="1" x14ac:dyDescent="0.25">
      <c r="A47" s="72"/>
      <c r="B47" s="114" t="s">
        <v>118</v>
      </c>
      <c r="C47" s="116"/>
      <c r="D47" s="118"/>
      <c r="E47" s="147">
        <v>298</v>
      </c>
      <c r="F47" s="26">
        <v>7</v>
      </c>
      <c r="G47" s="150">
        <v>2.4054982817869401</v>
      </c>
      <c r="H47" s="26">
        <v>-13</v>
      </c>
      <c r="I47" s="149">
        <v>-4.1800643086816702</v>
      </c>
    </row>
    <row r="48" spans="1:9" ht="15" customHeight="1" x14ac:dyDescent="0.25">
      <c r="A48" s="72"/>
      <c r="B48" s="64"/>
      <c r="C48" s="64" t="s">
        <v>70</v>
      </c>
      <c r="D48" s="64" t="s">
        <v>36</v>
      </c>
      <c r="E48" s="98">
        <v>195</v>
      </c>
      <c r="F48" s="14">
        <v>9</v>
      </c>
      <c r="G48" s="145">
        <v>4.8387096774193497</v>
      </c>
      <c r="H48" s="14">
        <v>-10</v>
      </c>
      <c r="I48" s="143">
        <v>-4.8780487804878003</v>
      </c>
    </row>
    <row r="49" spans="1:9" ht="15" customHeight="1" x14ac:dyDescent="0.25">
      <c r="A49" s="72"/>
      <c r="B49" s="64"/>
      <c r="C49" s="65"/>
      <c r="D49" s="64" t="s">
        <v>37</v>
      </c>
      <c r="E49" s="98">
        <v>103</v>
      </c>
      <c r="F49" s="14">
        <v>-2</v>
      </c>
      <c r="G49" s="145">
        <v>-1.9047619047619</v>
      </c>
      <c r="H49" s="14">
        <v>-3</v>
      </c>
      <c r="I49" s="143">
        <v>-2.8301886792452802</v>
      </c>
    </row>
    <row r="50" spans="1:9" ht="15" customHeight="1" x14ac:dyDescent="0.25">
      <c r="A50" s="72"/>
      <c r="B50" s="64"/>
      <c r="C50" s="64" t="s">
        <v>70</v>
      </c>
      <c r="D50" s="64" t="s">
        <v>38</v>
      </c>
      <c r="E50" s="98">
        <v>38</v>
      </c>
      <c r="F50" s="14">
        <v>-11</v>
      </c>
      <c r="G50" s="145">
        <v>-22.4489795918367</v>
      </c>
      <c r="H50" s="14">
        <v>-5</v>
      </c>
      <c r="I50" s="143">
        <v>-11.6279069767442</v>
      </c>
    </row>
    <row r="51" spans="1:9" ht="15" customHeight="1" x14ac:dyDescent="0.25">
      <c r="A51" s="72"/>
      <c r="B51" s="64"/>
      <c r="C51" s="66"/>
      <c r="D51" s="64" t="s">
        <v>39</v>
      </c>
      <c r="E51" s="98">
        <v>226</v>
      </c>
      <c r="F51" s="14">
        <v>14</v>
      </c>
      <c r="G51" s="145">
        <v>6.6037735849056602</v>
      </c>
      <c r="H51" s="14">
        <v>-16</v>
      </c>
      <c r="I51" s="143">
        <v>-6.61157024793388</v>
      </c>
    </row>
    <row r="52" spans="1:9" ht="15" customHeight="1" x14ac:dyDescent="0.25">
      <c r="A52" s="72"/>
      <c r="B52" s="64"/>
      <c r="C52" s="66"/>
      <c r="D52" s="64" t="s">
        <v>40</v>
      </c>
      <c r="E52" s="98">
        <v>34</v>
      </c>
      <c r="F52" s="14">
        <v>4</v>
      </c>
      <c r="G52" s="145">
        <v>13.3333333333333</v>
      </c>
      <c r="H52" s="14">
        <v>8</v>
      </c>
      <c r="I52" s="143">
        <v>30.769230769230798</v>
      </c>
    </row>
    <row r="53" spans="1:9" ht="15" customHeight="1" x14ac:dyDescent="0.25">
      <c r="A53" s="78"/>
      <c r="B53" s="67"/>
      <c r="C53" s="64" t="s">
        <v>70</v>
      </c>
      <c r="D53" s="64" t="s">
        <v>161</v>
      </c>
      <c r="E53" s="98">
        <v>54</v>
      </c>
      <c r="F53" s="14">
        <v>-4</v>
      </c>
      <c r="G53" s="145">
        <v>-6.8965517241379297</v>
      </c>
      <c r="H53" s="14">
        <v>-15</v>
      </c>
      <c r="I53" s="143">
        <v>-21.739130434782599</v>
      </c>
    </row>
    <row r="54" spans="1:9" ht="11.25" customHeight="1" x14ac:dyDescent="0.25">
      <c r="A54" s="22"/>
      <c r="B54" s="22"/>
      <c r="C54" s="22"/>
      <c r="D54" s="22"/>
      <c r="E54" s="22"/>
      <c r="F54" s="23"/>
      <c r="G54" s="23"/>
      <c r="H54" s="23"/>
      <c r="I54" s="24" t="s">
        <v>18</v>
      </c>
    </row>
    <row r="56" spans="1:9" ht="23.25" customHeight="1" x14ac:dyDescent="0.25">
      <c r="A56" s="220" t="s">
        <v>126</v>
      </c>
      <c r="B56" s="220"/>
      <c r="C56" s="220"/>
      <c r="D56" s="220"/>
      <c r="E56" s="220"/>
      <c r="F56" s="220"/>
      <c r="G56" s="220"/>
      <c r="H56" s="220"/>
      <c r="I56" s="220"/>
    </row>
    <row r="57" spans="1:9" ht="21" customHeight="1" x14ac:dyDescent="0.25">
      <c r="A57" s="220" t="s">
        <v>151</v>
      </c>
      <c r="B57" s="220"/>
      <c r="C57" s="220"/>
      <c r="D57" s="220"/>
      <c r="E57" s="220"/>
      <c r="F57" s="220"/>
      <c r="G57" s="220"/>
      <c r="H57" s="220"/>
      <c r="I57" s="220"/>
    </row>
    <row r="58" spans="1:9" ht="42" customHeight="1" x14ac:dyDescent="0.25">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5" x14ac:dyDescent="0.25"/>
  <cols>
    <col min="1" max="1" width="3.81640625" customWidth="1"/>
    <col min="2" max="2" width="3.7265625" customWidth="1"/>
    <col min="3" max="3" width="23.81640625" customWidth="1"/>
    <col min="4" max="4" width="2.81640625" hidden="1" customWidth="1"/>
    <col min="5" max="5" width="12.81640625" customWidth="1"/>
    <col min="6" max="9" width="10.5429687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180</v>
      </c>
      <c r="B4" s="167"/>
      <c r="C4" s="167"/>
      <c r="D4" s="133"/>
      <c r="E4" s="133"/>
    </row>
    <row r="5" spans="1:9" ht="11.25" customHeight="1" x14ac:dyDescent="0.25">
      <c r="A5" s="221">
        <v>46143</v>
      </c>
      <c r="B5" s="221"/>
      <c r="C5" s="221"/>
      <c r="D5" s="222"/>
      <c r="E5" s="222"/>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26</v>
      </c>
      <c r="B12" s="224"/>
      <c r="C12" s="224"/>
      <c r="D12" s="225"/>
      <c r="E12" s="215">
        <f>A5</f>
        <v>46143</v>
      </c>
      <c r="F12" s="217" t="s">
        <v>27</v>
      </c>
      <c r="G12" s="218"/>
      <c r="H12" s="217" t="s">
        <v>22</v>
      </c>
      <c r="I12" s="218"/>
    </row>
    <row r="13" spans="1:9" x14ac:dyDescent="0.25">
      <c r="A13" s="226"/>
      <c r="B13" s="227"/>
      <c r="C13" s="227"/>
      <c r="D13" s="228"/>
      <c r="E13" s="216"/>
      <c r="F13" s="6" t="s">
        <v>19</v>
      </c>
      <c r="G13" s="12" t="s">
        <v>20</v>
      </c>
      <c r="H13" s="6" t="s">
        <v>19</v>
      </c>
      <c r="I13" s="7" t="s">
        <v>20</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32</v>
      </c>
      <c r="B15" s="91"/>
      <c r="C15" s="91"/>
      <c r="D15" s="91"/>
      <c r="E15" s="87"/>
      <c r="F15" s="87"/>
      <c r="G15" s="87"/>
      <c r="H15" s="87"/>
      <c r="I15" s="88"/>
    </row>
    <row r="16" spans="1:9" ht="15" customHeight="1" x14ac:dyDescent="0.25">
      <c r="A16" s="82" t="s">
        <v>99</v>
      </c>
      <c r="B16" s="62"/>
      <c r="C16" s="62"/>
      <c r="D16" s="70"/>
      <c r="E16" s="98">
        <v>2160</v>
      </c>
      <c r="F16" s="14">
        <v>-232</v>
      </c>
      <c r="G16" s="145">
        <v>-9.6989966555183909</v>
      </c>
      <c r="H16" s="14">
        <v>96</v>
      </c>
      <c r="I16" s="143">
        <v>4.6511627906976702</v>
      </c>
    </row>
    <row r="17" spans="1:9" ht="15" customHeight="1" x14ac:dyDescent="0.25">
      <c r="A17" s="82" t="s">
        <v>105</v>
      </c>
      <c r="B17" s="62"/>
      <c r="C17" s="62"/>
      <c r="D17" s="70"/>
      <c r="E17" s="98">
        <v>2143</v>
      </c>
      <c r="F17" s="14">
        <v>-250</v>
      </c>
      <c r="G17" s="145">
        <v>-10.4471374843293</v>
      </c>
      <c r="H17" s="14">
        <v>127</v>
      </c>
      <c r="I17" s="143">
        <v>6.2996031746031704</v>
      </c>
    </row>
    <row r="18" spans="1:9" ht="15" customHeight="1" x14ac:dyDescent="0.25">
      <c r="A18" s="69" t="s">
        <v>71</v>
      </c>
      <c r="B18" s="81" t="s">
        <v>143</v>
      </c>
      <c r="C18" s="81"/>
      <c r="D18" s="70"/>
      <c r="E18" s="98">
        <v>2127</v>
      </c>
      <c r="F18" s="14">
        <v>-247</v>
      </c>
      <c r="G18" s="145">
        <v>-10.4043807919124</v>
      </c>
      <c r="H18" s="14">
        <v>123</v>
      </c>
      <c r="I18" s="143">
        <v>6.1377245508982003</v>
      </c>
    </row>
    <row r="19" spans="1:9" ht="15" customHeight="1" x14ac:dyDescent="0.25">
      <c r="A19" s="69"/>
      <c r="B19" s="81" t="s">
        <v>141</v>
      </c>
      <c r="C19" s="62"/>
      <c r="D19" s="70"/>
      <c r="E19" s="98">
        <v>16</v>
      </c>
      <c r="F19" s="14">
        <v>-3</v>
      </c>
      <c r="G19" s="145">
        <v>-15.789473684210501</v>
      </c>
      <c r="H19" s="14">
        <v>4</v>
      </c>
      <c r="I19" s="143">
        <v>33.3333333333333</v>
      </c>
    </row>
    <row r="20" spans="1:9" ht="15" customHeight="1" x14ac:dyDescent="0.25">
      <c r="A20" s="94" t="s">
        <v>33</v>
      </c>
      <c r="B20" s="92"/>
      <c r="C20" s="92"/>
      <c r="D20" s="92"/>
      <c r="E20" s="89"/>
      <c r="F20" s="89"/>
      <c r="G20" s="152"/>
      <c r="H20" s="89"/>
      <c r="I20" s="153"/>
    </row>
    <row r="21" spans="1:9" ht="15" customHeight="1" x14ac:dyDescent="0.25">
      <c r="A21" s="72" t="s">
        <v>100</v>
      </c>
      <c r="B21" s="64"/>
      <c r="C21" s="64"/>
      <c r="D21" s="73"/>
      <c r="E21" s="98">
        <v>2336</v>
      </c>
      <c r="F21" s="14">
        <v>-151</v>
      </c>
      <c r="G21" s="145">
        <v>-6.0715721753116201</v>
      </c>
      <c r="H21" s="14">
        <v>214</v>
      </c>
      <c r="I21" s="143">
        <v>10.084825636192299</v>
      </c>
    </row>
    <row r="22" spans="1:9" ht="15" customHeight="1" x14ac:dyDescent="0.25">
      <c r="A22" s="72" t="s">
        <v>106</v>
      </c>
      <c r="B22" s="93"/>
      <c r="C22" s="93"/>
      <c r="D22" s="86"/>
      <c r="E22" s="98">
        <v>2323</v>
      </c>
      <c r="F22" s="14">
        <v>-155</v>
      </c>
      <c r="G22" s="145">
        <v>-6.2550443906376101</v>
      </c>
      <c r="H22" s="14">
        <v>233</v>
      </c>
      <c r="I22" s="143">
        <v>11.1483253588517</v>
      </c>
    </row>
    <row r="23" spans="1:9" ht="15" customHeight="1" x14ac:dyDescent="0.25">
      <c r="A23" s="95" t="s">
        <v>71</v>
      </c>
      <c r="B23" s="168" t="s">
        <v>143</v>
      </c>
      <c r="C23" s="168"/>
      <c r="D23" s="70"/>
      <c r="E23" s="98">
        <v>2288</v>
      </c>
      <c r="F23" s="14">
        <v>-164</v>
      </c>
      <c r="G23" s="145">
        <v>-6.6884176182708002</v>
      </c>
      <c r="H23" s="14">
        <v>214</v>
      </c>
      <c r="I23" s="143">
        <v>10.3182256509161</v>
      </c>
    </row>
    <row r="24" spans="1:9" ht="15" customHeight="1" x14ac:dyDescent="0.25">
      <c r="A24" s="72"/>
      <c r="B24" s="64" t="s">
        <v>156</v>
      </c>
      <c r="C24" s="169"/>
      <c r="D24" s="77"/>
      <c r="E24" s="98"/>
      <c r="F24" s="14"/>
      <c r="G24" s="145"/>
      <c r="H24" s="14"/>
      <c r="I24" s="143"/>
    </row>
    <row r="25" spans="1:9" ht="20.5" x14ac:dyDescent="0.25">
      <c r="A25" s="76"/>
      <c r="B25" s="66"/>
      <c r="C25" s="93" t="s">
        <v>119</v>
      </c>
      <c r="D25" s="86"/>
      <c r="E25" s="98">
        <v>1080</v>
      </c>
      <c r="F25" s="14">
        <v>-183</v>
      </c>
      <c r="G25" s="145">
        <v>-14.489311163895501</v>
      </c>
      <c r="H25" s="14">
        <v>35</v>
      </c>
      <c r="I25" s="143">
        <v>3.3492822966507201</v>
      </c>
    </row>
    <row r="26" spans="1:9" ht="20.5" x14ac:dyDescent="0.25">
      <c r="A26" s="76"/>
      <c r="B26" s="66"/>
      <c r="C26" s="93" t="s">
        <v>120</v>
      </c>
      <c r="D26" s="86"/>
      <c r="E26" s="98">
        <v>306</v>
      </c>
      <c r="F26" s="14">
        <v>19</v>
      </c>
      <c r="G26" s="145">
        <v>6.6202090592334502</v>
      </c>
      <c r="H26" s="14">
        <v>96</v>
      </c>
      <c r="I26" s="143">
        <v>45.714285714285701</v>
      </c>
    </row>
    <row r="27" spans="1:9" ht="15" customHeight="1" x14ac:dyDescent="0.25">
      <c r="A27" s="76"/>
      <c r="B27" s="66"/>
      <c r="C27" s="93" t="s">
        <v>35</v>
      </c>
      <c r="D27" s="86"/>
      <c r="E27" s="98">
        <v>602</v>
      </c>
      <c r="F27" s="14">
        <v>-14</v>
      </c>
      <c r="G27" s="145">
        <v>-2.2727272727272698</v>
      </c>
      <c r="H27" s="14">
        <v>91</v>
      </c>
      <c r="I27" s="143">
        <v>17.808219178082201</v>
      </c>
    </row>
    <row r="28" spans="1:9" ht="15" customHeight="1" x14ac:dyDescent="0.25">
      <c r="A28" s="76"/>
      <c r="B28" s="66"/>
      <c r="C28" s="93" t="s">
        <v>77</v>
      </c>
      <c r="D28" s="86"/>
      <c r="E28" s="98">
        <v>57</v>
      </c>
      <c r="F28" s="14">
        <v>-2</v>
      </c>
      <c r="G28" s="145">
        <v>-3.3898305084745801</v>
      </c>
      <c r="H28" s="14">
        <v>1</v>
      </c>
      <c r="I28" s="143">
        <v>1.78571428571429</v>
      </c>
    </row>
    <row r="29" spans="1:9" ht="15" customHeight="1" x14ac:dyDescent="0.25">
      <c r="A29" s="72"/>
      <c r="B29" s="64"/>
      <c r="C29" s="64" t="s">
        <v>113</v>
      </c>
      <c r="D29" s="73"/>
      <c r="E29" s="98">
        <v>38</v>
      </c>
      <c r="F29" s="14">
        <v>-2</v>
      </c>
      <c r="G29" s="145">
        <v>-5</v>
      </c>
      <c r="H29" s="14" t="s">
        <v>179</v>
      </c>
      <c r="I29" s="143" t="s">
        <v>179</v>
      </c>
    </row>
    <row r="30" spans="1:9" ht="15" customHeight="1" x14ac:dyDescent="0.25">
      <c r="A30" s="76"/>
      <c r="B30" s="66"/>
      <c r="C30" s="64" t="s">
        <v>34</v>
      </c>
      <c r="D30" s="73"/>
      <c r="E30" s="98">
        <v>3</v>
      </c>
      <c r="F30" s="14">
        <v>-9</v>
      </c>
      <c r="G30" s="145">
        <v>-75</v>
      </c>
      <c r="H30" s="14" t="s">
        <v>179</v>
      </c>
      <c r="I30" s="143" t="s">
        <v>179</v>
      </c>
    </row>
    <row r="31" spans="1:9" ht="15" customHeight="1" x14ac:dyDescent="0.25">
      <c r="A31" s="76"/>
      <c r="B31" s="66"/>
      <c r="C31" s="64" t="s">
        <v>76</v>
      </c>
      <c r="D31" s="73"/>
      <c r="E31" s="98">
        <v>52</v>
      </c>
      <c r="F31" s="14">
        <v>14</v>
      </c>
      <c r="G31" s="145">
        <v>36.842105263157897</v>
      </c>
      <c r="H31" s="14">
        <v>-5</v>
      </c>
      <c r="I31" s="143">
        <v>-8.7719298245614006</v>
      </c>
    </row>
    <row r="32" spans="1:9" ht="15" customHeight="1" x14ac:dyDescent="0.25">
      <c r="A32" s="76"/>
      <c r="B32" s="66"/>
      <c r="C32" s="64" t="s">
        <v>114</v>
      </c>
      <c r="D32" s="73"/>
      <c r="E32" s="98">
        <v>150</v>
      </c>
      <c r="F32" s="14">
        <v>13</v>
      </c>
      <c r="G32" s="145">
        <v>9.4890510948905096</v>
      </c>
      <c r="H32" s="14">
        <v>-2</v>
      </c>
      <c r="I32" s="143">
        <v>-1.31578947368421</v>
      </c>
    </row>
    <row r="33" spans="1:9" ht="15" customHeight="1" x14ac:dyDescent="0.25">
      <c r="A33" s="76"/>
      <c r="B33" s="168" t="s">
        <v>141</v>
      </c>
      <c r="C33" s="168"/>
      <c r="D33" s="70"/>
      <c r="E33" s="98">
        <v>35</v>
      </c>
      <c r="F33" s="14">
        <v>9</v>
      </c>
      <c r="G33" s="145">
        <v>34.615384615384599</v>
      </c>
      <c r="H33" s="14">
        <v>19</v>
      </c>
      <c r="I33" s="143">
        <v>118.75</v>
      </c>
    </row>
    <row r="34" spans="1:9" ht="15" customHeight="1" x14ac:dyDescent="0.25">
      <c r="A34" s="94" t="s">
        <v>145</v>
      </c>
      <c r="B34" s="92"/>
      <c r="C34" s="92"/>
      <c r="D34" s="92"/>
      <c r="E34" s="89"/>
      <c r="F34" s="89"/>
      <c r="G34" s="152"/>
      <c r="H34" s="89"/>
      <c r="I34" s="153"/>
    </row>
    <row r="35" spans="1:9" ht="15" customHeight="1" x14ac:dyDescent="0.25">
      <c r="A35" s="72" t="s">
        <v>72</v>
      </c>
      <c r="B35" s="64"/>
      <c r="C35" s="64"/>
      <c r="D35" s="73"/>
      <c r="E35" s="98">
        <v>168</v>
      </c>
      <c r="F35" s="14">
        <v>-27</v>
      </c>
      <c r="G35" s="145">
        <v>-13.846153846153801</v>
      </c>
      <c r="H35" s="14">
        <v>39</v>
      </c>
      <c r="I35" s="143">
        <v>30.232558139534898</v>
      </c>
    </row>
    <row r="36" spans="1:9" ht="15" customHeight="1" x14ac:dyDescent="0.25">
      <c r="A36" s="80" t="s">
        <v>75</v>
      </c>
      <c r="B36" s="125"/>
      <c r="C36" s="125"/>
      <c r="D36" s="97"/>
      <c r="E36" s="127">
        <v>145</v>
      </c>
      <c r="F36" s="14">
        <v>-15</v>
      </c>
      <c r="G36" s="145">
        <v>-9.375</v>
      </c>
      <c r="H36" s="14">
        <v>19</v>
      </c>
      <c r="I36" s="143">
        <v>15.0793650793651</v>
      </c>
    </row>
    <row r="37" spans="1:9" ht="11.25" customHeight="1" x14ac:dyDescent="0.25">
      <c r="A37" s="22"/>
      <c r="B37" s="22"/>
      <c r="C37" s="22"/>
      <c r="D37" s="22"/>
      <c r="E37" s="22"/>
      <c r="F37" s="23"/>
      <c r="G37" s="23"/>
      <c r="H37" s="23"/>
      <c r="I37" s="24" t="s">
        <v>18</v>
      </c>
    </row>
    <row r="39" spans="1:9" ht="20.25" customHeight="1" x14ac:dyDescent="0.25">
      <c r="A39" s="220" t="s">
        <v>115</v>
      </c>
      <c r="B39" s="220"/>
      <c r="C39" s="220"/>
      <c r="D39" s="220"/>
      <c r="E39" s="220"/>
      <c r="F39" s="220"/>
      <c r="G39" s="220"/>
      <c r="H39" s="220"/>
      <c r="I39" s="220"/>
    </row>
    <row r="40" spans="1:9" ht="21" customHeight="1" x14ac:dyDescent="0.25">
      <c r="A40" s="220" t="s">
        <v>147</v>
      </c>
      <c r="B40" s="220"/>
      <c r="C40" s="220"/>
      <c r="D40" s="220"/>
      <c r="E40" s="220"/>
      <c r="F40" s="220"/>
      <c r="G40" s="220"/>
      <c r="H40" s="220"/>
      <c r="I40" s="220"/>
    </row>
    <row r="41" spans="1:9" ht="21" customHeight="1" x14ac:dyDescent="0.25">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5" x14ac:dyDescent="0.25"/>
  <cols>
    <col min="1" max="2" width="3.7265625" customWidth="1"/>
    <col min="3" max="3" width="3.453125" customWidth="1"/>
    <col min="4" max="4" width="16.81640625" customWidth="1"/>
    <col min="5" max="5" width="12.81640625" customWidth="1"/>
    <col min="6" max="9" width="12.26953125" customWidth="1"/>
  </cols>
  <sheetData>
    <row r="1" spans="1:12" ht="33.75" customHeight="1" x14ac:dyDescent="0.25">
      <c r="A1" s="18"/>
      <c r="B1" s="18"/>
      <c r="C1" s="18"/>
      <c r="D1" s="18"/>
      <c r="E1" s="18"/>
      <c r="F1" s="18"/>
      <c r="G1" s="18"/>
      <c r="H1" s="18"/>
      <c r="I1" s="2" t="s">
        <v>148</v>
      </c>
    </row>
    <row r="2" spans="1:12" ht="11.25" customHeight="1" x14ac:dyDescent="0.25"/>
    <row r="3" spans="1:12" ht="28.5" customHeight="1" x14ac:dyDescent="0.25">
      <c r="A3" s="203" t="s">
        <v>107</v>
      </c>
      <c r="B3" s="203"/>
      <c r="C3" s="203"/>
      <c r="D3" s="203"/>
      <c r="E3" s="203"/>
      <c r="F3" s="204"/>
      <c r="G3" s="204"/>
      <c r="H3" s="204"/>
      <c r="I3" s="204"/>
    </row>
    <row r="4" spans="1:12" ht="11.25" customHeight="1" x14ac:dyDescent="0.25">
      <c r="A4" s="166" t="s">
        <v>180</v>
      </c>
      <c r="B4" s="167"/>
      <c r="C4" s="167"/>
      <c r="D4" s="60"/>
      <c r="E4" s="20"/>
    </row>
    <row r="5" spans="1:12" ht="11.25" customHeight="1" x14ac:dyDescent="0.25">
      <c r="A5" s="221">
        <v>46143</v>
      </c>
      <c r="B5" s="221"/>
      <c r="C5" s="221"/>
      <c r="D5" s="221"/>
      <c r="E5" s="19"/>
    </row>
    <row r="6" spans="1:12" ht="11.25" customHeight="1" x14ac:dyDescent="0.25"/>
    <row r="7" spans="1:12" ht="12.75" customHeight="1" x14ac:dyDescent="0.25">
      <c r="A7" s="85" t="s">
        <v>142</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26</v>
      </c>
      <c r="B12" s="207"/>
      <c r="C12" s="207"/>
      <c r="D12" s="208"/>
      <c r="E12" s="215">
        <f>A5</f>
        <v>46143</v>
      </c>
      <c r="F12" s="217" t="s">
        <v>27</v>
      </c>
      <c r="G12" s="218"/>
      <c r="H12" s="217" t="s">
        <v>22</v>
      </c>
      <c r="I12" s="218"/>
    </row>
    <row r="13" spans="1:12" x14ac:dyDescent="0.25">
      <c r="A13" s="209"/>
      <c r="B13" s="210"/>
      <c r="C13" s="210"/>
      <c r="D13" s="211"/>
      <c r="E13" s="216"/>
      <c r="F13" s="6" t="s">
        <v>19</v>
      </c>
      <c r="G13" s="12" t="s">
        <v>20</v>
      </c>
      <c r="H13" s="6" t="s">
        <v>19</v>
      </c>
      <c r="I13" s="7" t="s">
        <v>20</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110</v>
      </c>
      <c r="B15" s="233"/>
      <c r="C15" s="233"/>
      <c r="D15" s="234"/>
      <c r="E15" s="173">
        <v>2228.6123546930498</v>
      </c>
      <c r="F15" s="183">
        <v>6.7524226688851696</v>
      </c>
      <c r="G15" s="150">
        <v>0.303908566492468</v>
      </c>
      <c r="H15" s="183">
        <v>108.834914103966</v>
      </c>
      <c r="I15" s="149">
        <v>5.1342613625381803</v>
      </c>
    </row>
    <row r="16" spans="1:12" ht="15" customHeight="1" x14ac:dyDescent="0.25">
      <c r="A16" s="82" t="s">
        <v>70</v>
      </c>
      <c r="B16" s="81" t="s">
        <v>36</v>
      </c>
      <c r="C16" s="81"/>
      <c r="D16" s="102"/>
      <c r="E16" s="174">
        <v>2318.30928669883</v>
      </c>
      <c r="F16" s="184">
        <v>12.584587099362601</v>
      </c>
      <c r="G16" s="145">
        <v>0.545797471031502</v>
      </c>
      <c r="H16" s="184">
        <v>119.1490972209</v>
      </c>
      <c r="I16" s="143">
        <v>5.41793625543876</v>
      </c>
    </row>
    <row r="17" spans="1:9" ht="15" customHeight="1" x14ac:dyDescent="0.25">
      <c r="A17" s="82"/>
      <c r="B17" s="81" t="s">
        <v>37</v>
      </c>
      <c r="C17" s="81"/>
      <c r="D17" s="102"/>
      <c r="E17" s="174">
        <v>2115.5611074918602</v>
      </c>
      <c r="F17" s="184">
        <v>2.9441509701173301</v>
      </c>
      <c r="G17" s="145">
        <v>0.139360377707308</v>
      </c>
      <c r="H17" s="184">
        <v>94.188918586309896</v>
      </c>
      <c r="I17" s="143">
        <v>4.6596524431904696</v>
      </c>
    </row>
    <row r="18" spans="1:9" ht="15" customHeight="1" x14ac:dyDescent="0.25">
      <c r="A18" s="82" t="s">
        <v>70</v>
      </c>
      <c r="B18" s="81" t="s">
        <v>38</v>
      </c>
      <c r="C18" s="81"/>
      <c r="D18" s="102"/>
      <c r="E18" s="174">
        <v>1460.87861715749</v>
      </c>
      <c r="F18" s="184">
        <v>-6.3459087590713397</v>
      </c>
      <c r="G18" s="145">
        <v>-0.43251108790640602</v>
      </c>
      <c r="H18" s="184">
        <v>50.761179435070098</v>
      </c>
      <c r="I18" s="143">
        <v>3.5997838248889402</v>
      </c>
    </row>
    <row r="19" spans="1:9" ht="15" customHeight="1" x14ac:dyDescent="0.25">
      <c r="A19" s="72"/>
      <c r="B19" s="64" t="s">
        <v>39</v>
      </c>
      <c r="C19" s="64"/>
      <c r="D19" s="73"/>
      <c r="E19" s="174">
        <v>2299.4395389592901</v>
      </c>
      <c r="F19" s="184">
        <v>5.8283470988230901</v>
      </c>
      <c r="G19" s="145">
        <v>0.25411225405189197</v>
      </c>
      <c r="H19" s="184">
        <v>114.965962226616</v>
      </c>
      <c r="I19" s="143">
        <v>5.2628680635529097</v>
      </c>
    </row>
    <row r="20" spans="1:9" ht="15" customHeight="1" x14ac:dyDescent="0.25">
      <c r="A20" s="72"/>
      <c r="B20" s="64" t="s">
        <v>40</v>
      </c>
      <c r="C20" s="64"/>
      <c r="D20" s="73"/>
      <c r="E20" s="174">
        <v>2262.18882352941</v>
      </c>
      <c r="F20" s="184">
        <v>16.189584837070001</v>
      </c>
      <c r="G20" s="145">
        <v>0.72081880341579596</v>
      </c>
      <c r="H20" s="184">
        <v>152.409783777217</v>
      </c>
      <c r="I20" s="143">
        <v>7.22396899891082</v>
      </c>
    </row>
    <row r="21" spans="1:9" ht="15" customHeight="1" x14ac:dyDescent="0.25">
      <c r="A21" s="72" t="s">
        <v>70</v>
      </c>
      <c r="B21" s="64" t="s">
        <v>162</v>
      </c>
      <c r="C21" s="64"/>
      <c r="D21" s="73"/>
      <c r="E21" s="174">
        <v>1995.77303473492</v>
      </c>
      <c r="F21" s="184">
        <v>11.135208049910901</v>
      </c>
      <c r="G21" s="145">
        <v>0.56107003001703204</v>
      </c>
      <c r="H21" s="184">
        <v>85.816122292520504</v>
      </c>
      <c r="I21" s="143">
        <v>4.4930920552957101</v>
      </c>
    </row>
    <row r="22" spans="1:9" ht="15" customHeight="1" x14ac:dyDescent="0.25">
      <c r="A22" s="72" t="s">
        <v>71</v>
      </c>
      <c r="B22" s="114" t="s">
        <v>109</v>
      </c>
      <c r="C22" s="114"/>
      <c r="D22" s="115"/>
      <c r="E22" s="173">
        <v>1282.7648669420701</v>
      </c>
      <c r="F22" s="183">
        <v>3.5762812169941798</v>
      </c>
      <c r="G22" s="150">
        <v>0.27957419702639502</v>
      </c>
      <c r="H22" s="183">
        <v>55.197568046611202</v>
      </c>
      <c r="I22" s="149">
        <v>4.4965003626503304</v>
      </c>
    </row>
    <row r="23" spans="1:9" ht="15" customHeight="1" x14ac:dyDescent="0.25">
      <c r="A23" s="82"/>
      <c r="B23" s="81" t="s">
        <v>70</v>
      </c>
      <c r="C23" s="81" t="s">
        <v>36</v>
      </c>
      <c r="D23" s="102"/>
      <c r="E23" s="174">
        <v>1332.6403687112299</v>
      </c>
      <c r="F23" s="184">
        <v>6.7399014215138804</v>
      </c>
      <c r="G23" s="145">
        <v>0.50832634785105302</v>
      </c>
      <c r="H23" s="184">
        <v>59.590519890431302</v>
      </c>
      <c r="I23" s="143">
        <v>4.6809258840593504</v>
      </c>
    </row>
    <row r="24" spans="1:9" ht="15" customHeight="1" x14ac:dyDescent="0.25">
      <c r="A24" s="82"/>
      <c r="B24" s="81"/>
      <c r="C24" s="81" t="s">
        <v>37</v>
      </c>
      <c r="D24" s="102"/>
      <c r="E24" s="174">
        <v>1219.9033224755699</v>
      </c>
      <c r="F24" s="184">
        <v>1.5620398668743301</v>
      </c>
      <c r="G24" s="145">
        <v>0.128210370047522</v>
      </c>
      <c r="H24" s="184">
        <v>48.717565354131203</v>
      </c>
      <c r="I24" s="143">
        <v>4.1596787749426003</v>
      </c>
    </row>
    <row r="25" spans="1:9" ht="15" customHeight="1" x14ac:dyDescent="0.25">
      <c r="A25" s="82"/>
      <c r="B25" s="81" t="s">
        <v>70</v>
      </c>
      <c r="C25" s="81" t="s">
        <v>38</v>
      </c>
      <c r="D25" s="102"/>
      <c r="E25" s="174">
        <v>851.91434058898801</v>
      </c>
      <c r="F25" s="184">
        <v>-2.9339527106324099</v>
      </c>
      <c r="G25" s="145">
        <v>-0.343213261771592</v>
      </c>
      <c r="H25" s="184">
        <v>28.807223151265799</v>
      </c>
      <c r="I25" s="143">
        <v>3.4998146099065202</v>
      </c>
    </row>
    <row r="26" spans="1:9" ht="15" customHeight="1" x14ac:dyDescent="0.25">
      <c r="A26" s="72"/>
      <c r="B26" s="64"/>
      <c r="C26" s="64" t="s">
        <v>39</v>
      </c>
      <c r="D26" s="73"/>
      <c r="E26" s="174">
        <v>1324.52495281747</v>
      </c>
      <c r="F26" s="184">
        <v>3.0714115912555799</v>
      </c>
      <c r="G26" s="145">
        <v>0.23242675549573499</v>
      </c>
      <c r="H26" s="184">
        <v>58.960240564996901</v>
      </c>
      <c r="I26" s="143">
        <v>4.6588088300959596</v>
      </c>
    </row>
    <row r="27" spans="1:9" ht="15" customHeight="1" x14ac:dyDescent="0.25">
      <c r="A27" s="72"/>
      <c r="B27" s="64"/>
      <c r="C27" s="64" t="s">
        <v>40</v>
      </c>
      <c r="D27" s="73"/>
      <c r="E27" s="174">
        <v>1294.8544343891399</v>
      </c>
      <c r="F27" s="184">
        <v>8.5937536905287306</v>
      </c>
      <c r="G27" s="145">
        <v>0.668119131641431</v>
      </c>
      <c r="H27" s="184">
        <v>76.739204652434196</v>
      </c>
      <c r="I27" s="143">
        <v>6.2998313114450797</v>
      </c>
    </row>
    <row r="28" spans="1:9" ht="15" customHeight="1" x14ac:dyDescent="0.25">
      <c r="A28" s="72"/>
      <c r="B28" s="64" t="s">
        <v>70</v>
      </c>
      <c r="C28" s="64" t="s">
        <v>162</v>
      </c>
      <c r="D28" s="73"/>
      <c r="E28" s="174">
        <v>1159.1049817184601</v>
      </c>
      <c r="F28" s="184">
        <v>5.6726570967312</v>
      </c>
      <c r="G28" s="145">
        <v>0.49180666915950499</v>
      </c>
      <c r="H28" s="184">
        <v>43.643115359017003</v>
      </c>
      <c r="I28" s="143">
        <v>3.91256005025576</v>
      </c>
    </row>
    <row r="29" spans="1:9" ht="15" customHeight="1" x14ac:dyDescent="0.25">
      <c r="A29" s="72"/>
      <c r="B29" s="114" t="s">
        <v>28</v>
      </c>
      <c r="C29" s="114"/>
      <c r="D29" s="115"/>
      <c r="E29" s="173">
        <v>945.84748775098501</v>
      </c>
      <c r="F29" s="183">
        <v>3.1761414518910001</v>
      </c>
      <c r="G29" s="150">
        <v>0.33692988169847898</v>
      </c>
      <c r="H29" s="183">
        <v>53.637346057355003</v>
      </c>
      <c r="I29" s="149">
        <v>6.0117391128886304</v>
      </c>
    </row>
    <row r="30" spans="1:9" ht="15" customHeight="1" x14ac:dyDescent="0.25">
      <c r="A30" s="82"/>
      <c r="B30" s="81" t="s">
        <v>70</v>
      </c>
      <c r="C30" s="81" t="s">
        <v>36</v>
      </c>
      <c r="D30" s="102"/>
      <c r="E30" s="174">
        <v>985.66891798759502</v>
      </c>
      <c r="F30" s="184">
        <v>5.8446856778487</v>
      </c>
      <c r="G30" s="145">
        <v>0.59650348349427795</v>
      </c>
      <c r="H30" s="184">
        <v>59.558577330469298</v>
      </c>
      <c r="I30" s="143">
        <v>6.4310454938025297</v>
      </c>
    </row>
    <row r="31" spans="1:9" ht="15" customHeight="1" x14ac:dyDescent="0.25">
      <c r="A31" s="82"/>
      <c r="B31" s="81"/>
      <c r="C31" s="81" t="s">
        <v>37</v>
      </c>
      <c r="D31" s="102"/>
      <c r="E31" s="174">
        <v>895.65778501628699</v>
      </c>
      <c r="F31" s="184">
        <v>1.38211110324335</v>
      </c>
      <c r="G31" s="145">
        <v>0.154550900081594</v>
      </c>
      <c r="H31" s="184">
        <v>45.471353232178899</v>
      </c>
      <c r="I31" s="143">
        <v>5.3483978963011296</v>
      </c>
    </row>
    <row r="32" spans="1:9" ht="15" customHeight="1" x14ac:dyDescent="0.25">
      <c r="A32" s="82"/>
      <c r="B32" s="81" t="s">
        <v>70</v>
      </c>
      <c r="C32" s="81" t="s">
        <v>38</v>
      </c>
      <c r="D32" s="102"/>
      <c r="E32" s="174">
        <v>608.96427656850199</v>
      </c>
      <c r="F32" s="184">
        <v>-3.4119560484388098</v>
      </c>
      <c r="G32" s="145">
        <v>-0.55716663493912699</v>
      </c>
      <c r="H32" s="184">
        <v>21.953956283804501</v>
      </c>
      <c r="I32" s="143">
        <v>3.7399608703909801</v>
      </c>
    </row>
    <row r="33" spans="1:9" ht="15" customHeight="1" x14ac:dyDescent="0.25">
      <c r="A33" s="74"/>
      <c r="B33" s="65"/>
      <c r="C33" s="64" t="s">
        <v>39</v>
      </c>
      <c r="D33" s="73"/>
      <c r="E33" s="174">
        <v>974.91458614181704</v>
      </c>
      <c r="F33" s="184">
        <v>2.75693550756773</v>
      </c>
      <c r="G33" s="145">
        <v>0.283589344358815</v>
      </c>
      <c r="H33" s="184">
        <v>56.0057216616188</v>
      </c>
      <c r="I33" s="143">
        <v>6.0948069853803997</v>
      </c>
    </row>
    <row r="34" spans="1:9" ht="15" customHeight="1" x14ac:dyDescent="0.25">
      <c r="A34" s="74"/>
      <c r="B34" s="65"/>
      <c r="C34" s="64" t="s">
        <v>40</v>
      </c>
      <c r="D34" s="73"/>
      <c r="E34" s="174">
        <v>967.33438914027101</v>
      </c>
      <c r="F34" s="184">
        <v>7.5958311465413999</v>
      </c>
      <c r="G34" s="145">
        <v>0.79144795041057703</v>
      </c>
      <c r="H34" s="184">
        <v>75.670579124783004</v>
      </c>
      <c r="I34" s="143">
        <v>8.4864472769696206</v>
      </c>
    </row>
    <row r="35" spans="1:9" ht="15" customHeight="1" x14ac:dyDescent="0.25">
      <c r="A35" s="74"/>
      <c r="B35" s="64" t="s">
        <v>70</v>
      </c>
      <c r="C35" s="64" t="s">
        <v>162</v>
      </c>
      <c r="D35" s="73"/>
      <c r="E35" s="174">
        <v>836.66805301645297</v>
      </c>
      <c r="F35" s="184">
        <v>5.4625509531796297</v>
      </c>
      <c r="G35" s="145">
        <v>0.65718416680593705</v>
      </c>
      <c r="H35" s="184">
        <v>42.173006933503601</v>
      </c>
      <c r="I35" s="143">
        <v>5.30815228382186</v>
      </c>
    </row>
    <row r="36" spans="1:9" ht="15" customHeight="1" x14ac:dyDescent="0.25">
      <c r="A36" s="72"/>
      <c r="B36" s="64" t="s">
        <v>71</v>
      </c>
      <c r="C36" s="64" t="s">
        <v>23</v>
      </c>
      <c r="D36" s="73"/>
      <c r="E36" s="174">
        <v>447.50932846575103</v>
      </c>
      <c r="F36" s="184">
        <v>1.5106124536666199</v>
      </c>
      <c r="G36" s="145">
        <v>0.33870331896329797</v>
      </c>
      <c r="H36" s="184">
        <v>21.081067838728799</v>
      </c>
      <c r="I36" s="143">
        <v>4.9436376021915196</v>
      </c>
    </row>
    <row r="37" spans="1:9" ht="15" customHeight="1" x14ac:dyDescent="0.25">
      <c r="A37" s="82"/>
      <c r="B37" s="81"/>
      <c r="C37" s="81" t="s">
        <v>70</v>
      </c>
      <c r="D37" s="102" t="s">
        <v>36</v>
      </c>
      <c r="E37" s="174">
        <v>468.14353893866303</v>
      </c>
      <c r="F37" s="184">
        <v>2.7991297263800399</v>
      </c>
      <c r="G37" s="145">
        <v>0.60151785880876996</v>
      </c>
      <c r="H37" s="184">
        <v>23.3679896542445</v>
      </c>
      <c r="I37" s="143">
        <v>5.25388360305333</v>
      </c>
    </row>
    <row r="38" spans="1:9" ht="15" customHeight="1" x14ac:dyDescent="0.25">
      <c r="A38" s="82"/>
      <c r="B38" s="81"/>
      <c r="C38" s="81"/>
      <c r="D38" s="102" t="s">
        <v>37</v>
      </c>
      <c r="E38" s="174">
        <v>421.502605863192</v>
      </c>
      <c r="F38" s="184">
        <v>0.70375803710544504</v>
      </c>
      <c r="G38" s="145">
        <v>0.16724333746187001</v>
      </c>
      <c r="H38" s="184">
        <v>17.8181980670904</v>
      </c>
      <c r="I38" s="143">
        <v>4.4138930617529004</v>
      </c>
    </row>
    <row r="39" spans="1:9" ht="15" customHeight="1" x14ac:dyDescent="0.25">
      <c r="A39" s="82"/>
      <c r="B39" s="81"/>
      <c r="C39" s="81" t="s">
        <v>70</v>
      </c>
      <c r="D39" s="102" t="s">
        <v>38</v>
      </c>
      <c r="E39" s="174">
        <v>283.14046094750302</v>
      </c>
      <c r="F39" s="184">
        <v>-1.94866673896956</v>
      </c>
      <c r="G39" s="145">
        <v>-0.68352895628928101</v>
      </c>
      <c r="H39" s="184">
        <v>8.3751584563999</v>
      </c>
      <c r="I39" s="143">
        <v>3.0481135647289701</v>
      </c>
    </row>
    <row r="40" spans="1:9" ht="15" customHeight="1" x14ac:dyDescent="0.25">
      <c r="A40" s="74"/>
      <c r="B40" s="65"/>
      <c r="C40" s="65"/>
      <c r="D40" s="73" t="s">
        <v>39</v>
      </c>
      <c r="E40" s="174">
        <v>460.60939606362899</v>
      </c>
      <c r="F40" s="184">
        <v>1.3924827443905201</v>
      </c>
      <c r="G40" s="145">
        <v>0.30322984715994</v>
      </c>
      <c r="H40" s="184">
        <v>23.028764875510301</v>
      </c>
      <c r="I40" s="143">
        <v>5.2627477621627401</v>
      </c>
    </row>
    <row r="41" spans="1:9" ht="15" customHeight="1" x14ac:dyDescent="0.25">
      <c r="A41" s="74"/>
      <c r="B41" s="65"/>
      <c r="C41" s="65"/>
      <c r="D41" s="73" t="s">
        <v>40</v>
      </c>
      <c r="E41" s="174">
        <v>461.62506787330301</v>
      </c>
      <c r="F41" s="184">
        <v>3.4256500497475599</v>
      </c>
      <c r="G41" s="145">
        <v>0.74763299919047799</v>
      </c>
      <c r="H41" s="184">
        <v>28.410199520179798</v>
      </c>
      <c r="I41" s="143">
        <v>6.5579927180666298</v>
      </c>
    </row>
    <row r="42" spans="1:9" ht="15" customHeight="1" x14ac:dyDescent="0.25">
      <c r="A42" s="72"/>
      <c r="B42" s="64"/>
      <c r="C42" s="64" t="s">
        <v>24</v>
      </c>
      <c r="D42" s="73"/>
      <c r="E42" s="174">
        <v>414.26333941781201</v>
      </c>
      <c r="F42" s="184">
        <v>1.38760301297765</v>
      </c>
      <c r="G42" s="145">
        <v>0.33608247969725003</v>
      </c>
      <c r="H42" s="184">
        <v>27.587974026759799</v>
      </c>
      <c r="I42" s="143">
        <v>7.1346603626687202</v>
      </c>
    </row>
    <row r="43" spans="1:9" ht="15" customHeight="1" x14ac:dyDescent="0.25">
      <c r="A43" s="82"/>
      <c r="B43" s="81"/>
      <c r="C43" s="81" t="s">
        <v>70</v>
      </c>
      <c r="D43" s="102" t="s">
        <v>36</v>
      </c>
      <c r="E43" s="174">
        <v>430.32813576843603</v>
      </c>
      <c r="F43" s="184">
        <v>2.5638333652313499</v>
      </c>
      <c r="G43" s="145">
        <v>0.59935655005048005</v>
      </c>
      <c r="H43" s="184">
        <v>30.661012204637899</v>
      </c>
      <c r="I43" s="143">
        <v>7.6716373193862699</v>
      </c>
    </row>
    <row r="44" spans="1:9" ht="15" customHeight="1" x14ac:dyDescent="0.25">
      <c r="A44" s="82"/>
      <c r="B44" s="81"/>
      <c r="C44" s="81"/>
      <c r="D44" s="102" t="s">
        <v>37</v>
      </c>
      <c r="E44" s="174">
        <v>394.01576547231298</v>
      </c>
      <c r="F44" s="184">
        <v>0.53400460274758599</v>
      </c>
      <c r="G44" s="145">
        <v>0.135712669773429</v>
      </c>
      <c r="H44" s="184">
        <v>23.445375667215199</v>
      </c>
      <c r="I44" s="143">
        <v>6.3268346074672603</v>
      </c>
    </row>
    <row r="45" spans="1:9" ht="15" customHeight="1" x14ac:dyDescent="0.25">
      <c r="A45" s="82"/>
      <c r="B45" s="81"/>
      <c r="C45" s="81" t="s">
        <v>70</v>
      </c>
      <c r="D45" s="102" t="s">
        <v>38</v>
      </c>
      <c r="E45" s="174">
        <v>270.88271446863001</v>
      </c>
      <c r="F45" s="184">
        <v>-1.20211486133212</v>
      </c>
      <c r="G45" s="145">
        <v>-0.44181620279692002</v>
      </c>
      <c r="H45" s="184">
        <v>11.528444005996599</v>
      </c>
      <c r="I45" s="143">
        <v>4.4450565573615997</v>
      </c>
    </row>
    <row r="46" spans="1:9" ht="15" customHeight="1" x14ac:dyDescent="0.25">
      <c r="A46" s="74"/>
      <c r="B46" s="65"/>
      <c r="C46" s="65"/>
      <c r="D46" s="73" t="s">
        <v>39</v>
      </c>
      <c r="E46" s="174">
        <v>427.36852251280698</v>
      </c>
      <c r="F46" s="184">
        <v>1.10705316819775</v>
      </c>
      <c r="G46" s="145">
        <v>0.25971223012483002</v>
      </c>
      <c r="H46" s="184">
        <v>27.940660507856599</v>
      </c>
      <c r="I46" s="143">
        <v>6.9951706342183897</v>
      </c>
    </row>
    <row r="47" spans="1:9" ht="15" customHeight="1" x14ac:dyDescent="0.25">
      <c r="A47" s="74"/>
      <c r="B47" s="65"/>
      <c r="C47" s="65"/>
      <c r="D47" s="73" t="s">
        <v>40</v>
      </c>
      <c r="E47" s="174">
        <v>420.94479638009102</v>
      </c>
      <c r="F47" s="184">
        <v>3.5628438498621899</v>
      </c>
      <c r="G47" s="145">
        <v>0.85361713132628902</v>
      </c>
      <c r="H47" s="184">
        <v>39.885168088918803</v>
      </c>
      <c r="I47" s="143">
        <v>10.466909934222199</v>
      </c>
    </row>
    <row r="48" spans="1:9" ht="15" customHeight="1" x14ac:dyDescent="0.25">
      <c r="A48" s="72"/>
      <c r="B48" s="64"/>
      <c r="C48" s="64" t="s">
        <v>25</v>
      </c>
      <c r="D48" s="73"/>
      <c r="E48" s="174">
        <v>84.074819867422306</v>
      </c>
      <c r="F48" s="184">
        <v>0.27792598524713702</v>
      </c>
      <c r="G48" s="145">
        <v>0.33166621383117401</v>
      </c>
      <c r="H48" s="184">
        <v>4.9683041918673299</v>
      </c>
      <c r="I48" s="143">
        <v>6.2805246185335504</v>
      </c>
    </row>
    <row r="49" spans="1:9" ht="15" customHeight="1" x14ac:dyDescent="0.25">
      <c r="A49" s="82"/>
      <c r="B49" s="81"/>
      <c r="C49" s="81" t="s">
        <v>70</v>
      </c>
      <c r="D49" s="102" t="s">
        <v>36</v>
      </c>
      <c r="E49" s="174">
        <v>87.197243280496195</v>
      </c>
      <c r="F49" s="184">
        <v>0.48172258623716901</v>
      </c>
      <c r="G49" s="145">
        <v>0.55552060620799604</v>
      </c>
      <c r="H49" s="184">
        <v>5.5295754715867398</v>
      </c>
      <c r="I49" s="143">
        <v>6.7708257379470496</v>
      </c>
    </row>
    <row r="50" spans="1:9" ht="15" customHeight="1" x14ac:dyDescent="0.25">
      <c r="A50" s="82"/>
      <c r="B50" s="81"/>
      <c r="C50" s="81"/>
      <c r="D50" s="102" t="s">
        <v>37</v>
      </c>
      <c r="E50" s="174">
        <v>80.1394136807818</v>
      </c>
      <c r="F50" s="184">
        <v>0.14434846339045701</v>
      </c>
      <c r="G50" s="145">
        <v>0.180446710054154</v>
      </c>
      <c r="H50" s="184">
        <v>4.2077794978732301</v>
      </c>
      <c r="I50" s="143">
        <v>5.5415368616159197</v>
      </c>
    </row>
    <row r="51" spans="1:9" ht="15" customHeight="1" x14ac:dyDescent="0.25">
      <c r="A51" s="82"/>
      <c r="B51" s="81"/>
      <c r="C51" s="81" t="s">
        <v>70</v>
      </c>
      <c r="D51" s="102" t="s">
        <v>38</v>
      </c>
      <c r="E51" s="174">
        <v>54.941101152368802</v>
      </c>
      <c r="F51" s="184">
        <v>-0.26117444813692697</v>
      </c>
      <c r="G51" s="145">
        <v>-0.47312261187749799</v>
      </c>
      <c r="H51" s="184">
        <v>2.0503538214078998</v>
      </c>
      <c r="I51" s="143">
        <v>3.8765831924777401</v>
      </c>
    </row>
    <row r="52" spans="1:9" ht="15" customHeight="1" x14ac:dyDescent="0.25">
      <c r="A52" s="74"/>
      <c r="B52" s="65"/>
      <c r="C52" s="65"/>
      <c r="D52" s="73" t="s">
        <v>39</v>
      </c>
      <c r="E52" s="174">
        <v>86.936667565381399</v>
      </c>
      <c r="F52" s="184">
        <v>0.25739959497974502</v>
      </c>
      <c r="G52" s="145">
        <v>0.29695635531629</v>
      </c>
      <c r="H52" s="184">
        <v>5.0362962782527303</v>
      </c>
      <c r="I52" s="143">
        <v>6.1492960277265896</v>
      </c>
    </row>
    <row r="53" spans="1:9" ht="15" customHeight="1" x14ac:dyDescent="0.25">
      <c r="A53" s="101"/>
      <c r="B53" s="110"/>
      <c r="C53" s="110"/>
      <c r="D53" s="97" t="s">
        <v>40</v>
      </c>
      <c r="E53" s="174">
        <v>84.764524886877794</v>
      </c>
      <c r="F53" s="184">
        <v>0.60733724693150704</v>
      </c>
      <c r="G53" s="145">
        <v>0.72167008423559398</v>
      </c>
      <c r="H53" s="184">
        <v>7.3752115156852698</v>
      </c>
      <c r="I53" s="143">
        <v>9.5300128588950894</v>
      </c>
    </row>
    <row r="54" spans="1:9" ht="11.25" customHeight="1" x14ac:dyDescent="0.25">
      <c r="A54" s="22"/>
      <c r="B54" s="22"/>
      <c r="C54" s="22"/>
      <c r="D54" s="22"/>
      <c r="E54" s="22"/>
      <c r="F54" s="23"/>
      <c r="G54" s="23"/>
      <c r="H54" s="23"/>
      <c r="I54" s="24" t="s">
        <v>18</v>
      </c>
    </row>
    <row r="55" spans="1:9" ht="12.75" customHeight="1" x14ac:dyDescent="0.25"/>
    <row r="56" spans="1:9" ht="12.75" customHeight="1" x14ac:dyDescent="0.25">
      <c r="A56" s="160" t="s">
        <v>144</v>
      </c>
      <c r="B56" s="21"/>
      <c r="C56" s="21"/>
      <c r="D56" s="21"/>
    </row>
    <row r="57" spans="1:9" ht="39" customHeight="1" x14ac:dyDescent="0.25">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5" x14ac:dyDescent="0.25"/>
  <cols>
    <col min="1" max="1" width="3.7265625" customWidth="1"/>
    <col min="2" max="2" width="15.7265625" customWidth="1"/>
    <col min="3" max="4" width="5.7265625" hidden="1" customWidth="1"/>
    <col min="5" max="12" width="7.7265625" customWidth="1"/>
    <col min="13" max="13" width="9.179687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5" customHeight="1" x14ac:dyDescent="0.25">
      <c r="A3" s="203" t="s">
        <v>108</v>
      </c>
      <c r="B3" s="203"/>
      <c r="C3" s="203"/>
      <c r="D3" s="203"/>
      <c r="E3" s="203"/>
      <c r="F3" s="203"/>
      <c r="G3" s="203"/>
      <c r="H3" s="203"/>
      <c r="I3" s="203"/>
      <c r="J3" s="203"/>
      <c r="K3" s="203"/>
      <c r="L3" s="203"/>
      <c r="M3" s="203"/>
    </row>
    <row r="4" spans="1:13" ht="11.25" customHeight="1" x14ac:dyDescent="0.25">
      <c r="A4" s="166" t="s">
        <v>180</v>
      </c>
      <c r="B4" s="167"/>
      <c r="C4" s="167"/>
      <c r="D4" s="133"/>
      <c r="E4" s="133"/>
    </row>
    <row r="5" spans="1:13" ht="11.25" customHeight="1" x14ac:dyDescent="0.25">
      <c r="A5" s="221">
        <v>46143</v>
      </c>
      <c r="B5" s="221"/>
      <c r="C5" s="221"/>
      <c r="D5" s="222"/>
      <c r="E5" s="222"/>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73</v>
      </c>
      <c r="B12" s="207"/>
      <c r="C12" s="207"/>
      <c r="D12" s="207"/>
      <c r="E12" s="235" t="s">
        <v>21</v>
      </c>
      <c r="F12" s="236" t="s">
        <v>47</v>
      </c>
      <c r="G12" s="237"/>
      <c r="H12" s="237"/>
      <c r="I12" s="237"/>
      <c r="J12" s="238"/>
      <c r="K12" s="239" t="s">
        <v>47</v>
      </c>
      <c r="L12" s="240"/>
      <c r="M12" s="111" t="s">
        <v>47</v>
      </c>
    </row>
    <row r="13" spans="1:13" ht="34.5" customHeight="1" x14ac:dyDescent="0.25">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21</v>
      </c>
      <c r="B15" s="126"/>
      <c r="C15" s="126"/>
      <c r="D15" s="100"/>
      <c r="E15" s="138">
        <v>10409</v>
      </c>
      <c r="F15" s="139">
        <v>781</v>
      </c>
      <c r="G15" s="140">
        <v>2960</v>
      </c>
      <c r="H15" s="140">
        <v>2998</v>
      </c>
      <c r="I15" s="140">
        <v>1460</v>
      </c>
      <c r="J15" s="140">
        <v>2210</v>
      </c>
      <c r="K15" s="140">
        <v>5804</v>
      </c>
      <c r="L15" s="140">
        <v>4605</v>
      </c>
      <c r="M15" s="141">
        <v>2188</v>
      </c>
    </row>
    <row r="16" spans="1:13" ht="15" customHeight="1" x14ac:dyDescent="0.25">
      <c r="A16" s="69" t="s">
        <v>71</v>
      </c>
      <c r="B16" s="62" t="s">
        <v>41</v>
      </c>
      <c r="C16" s="62"/>
      <c r="D16" s="70"/>
      <c r="E16" s="98">
        <v>3</v>
      </c>
      <c r="F16" s="14">
        <v>3</v>
      </c>
      <c r="G16" s="15">
        <v>0</v>
      </c>
      <c r="H16" s="15">
        <v>0</v>
      </c>
      <c r="I16" s="15">
        <v>0</v>
      </c>
      <c r="J16" s="15">
        <v>0</v>
      </c>
      <c r="K16" s="15" t="s">
        <v>179</v>
      </c>
      <c r="L16" s="15" t="s">
        <v>179</v>
      </c>
      <c r="M16" s="16">
        <v>0</v>
      </c>
    </row>
    <row r="17" spans="1:13" ht="15" customHeight="1" x14ac:dyDescent="0.25">
      <c r="A17" s="69"/>
      <c r="B17" s="62" t="s">
        <v>48</v>
      </c>
      <c r="C17" s="62"/>
      <c r="D17" s="70"/>
      <c r="E17" s="98">
        <v>32</v>
      </c>
      <c r="F17" s="14">
        <v>6</v>
      </c>
      <c r="G17" s="15">
        <v>5</v>
      </c>
      <c r="H17" s="15" t="s">
        <v>179</v>
      </c>
      <c r="I17" s="15" t="s">
        <v>179</v>
      </c>
      <c r="J17" s="15">
        <v>8</v>
      </c>
      <c r="K17" s="15" t="s">
        <v>179</v>
      </c>
      <c r="L17" s="15" t="s">
        <v>179</v>
      </c>
      <c r="M17" s="16">
        <v>12</v>
      </c>
    </row>
    <row r="18" spans="1:13" ht="15" customHeight="1" x14ac:dyDescent="0.25">
      <c r="A18" s="69"/>
      <c r="B18" s="62" t="s">
        <v>49</v>
      </c>
      <c r="C18" s="62"/>
      <c r="D18" s="70"/>
      <c r="E18" s="98">
        <v>40</v>
      </c>
      <c r="F18" s="14">
        <v>13</v>
      </c>
      <c r="G18" s="15" t="s">
        <v>179</v>
      </c>
      <c r="H18" s="15" t="s">
        <v>179</v>
      </c>
      <c r="I18" s="15">
        <v>7</v>
      </c>
      <c r="J18" s="15">
        <v>12</v>
      </c>
      <c r="K18" s="15">
        <v>18</v>
      </c>
      <c r="L18" s="15">
        <v>22</v>
      </c>
      <c r="M18" s="16">
        <v>13</v>
      </c>
    </row>
    <row r="19" spans="1:13" ht="15" customHeight="1" x14ac:dyDescent="0.25">
      <c r="A19" s="72"/>
      <c r="B19" s="64" t="s">
        <v>50</v>
      </c>
      <c r="C19" s="64"/>
      <c r="D19" s="73"/>
      <c r="E19" s="98">
        <v>133</v>
      </c>
      <c r="F19" s="14">
        <v>59</v>
      </c>
      <c r="G19" s="15">
        <v>23</v>
      </c>
      <c r="H19" s="15">
        <v>17</v>
      </c>
      <c r="I19" s="15">
        <v>5</v>
      </c>
      <c r="J19" s="15">
        <v>29</v>
      </c>
      <c r="K19" s="15">
        <v>74</v>
      </c>
      <c r="L19" s="15">
        <v>59</v>
      </c>
      <c r="M19" s="16">
        <v>21</v>
      </c>
    </row>
    <row r="20" spans="1:13" ht="15" customHeight="1" x14ac:dyDescent="0.25">
      <c r="A20" s="72"/>
      <c r="B20" s="64" t="s">
        <v>51</v>
      </c>
      <c r="C20" s="64"/>
      <c r="D20" s="73"/>
      <c r="E20" s="98">
        <v>184</v>
      </c>
      <c r="F20" s="14">
        <v>55</v>
      </c>
      <c r="G20" s="15">
        <v>54</v>
      </c>
      <c r="H20" s="15">
        <v>29</v>
      </c>
      <c r="I20" s="15">
        <v>19</v>
      </c>
      <c r="J20" s="15">
        <v>27</v>
      </c>
      <c r="K20" s="15">
        <v>86</v>
      </c>
      <c r="L20" s="15">
        <v>98</v>
      </c>
      <c r="M20" s="16">
        <v>38</v>
      </c>
    </row>
    <row r="21" spans="1:13" ht="15" customHeight="1" x14ac:dyDescent="0.25">
      <c r="A21" s="72"/>
      <c r="B21" s="64" t="s">
        <v>52</v>
      </c>
      <c r="C21" s="64"/>
      <c r="D21" s="73"/>
      <c r="E21" s="98">
        <v>245</v>
      </c>
      <c r="F21" s="14">
        <v>61</v>
      </c>
      <c r="G21" s="15">
        <v>63</v>
      </c>
      <c r="H21" s="15">
        <v>47</v>
      </c>
      <c r="I21" s="15">
        <v>23</v>
      </c>
      <c r="J21" s="15">
        <v>51</v>
      </c>
      <c r="K21" s="15">
        <v>107</v>
      </c>
      <c r="L21" s="15">
        <v>138</v>
      </c>
      <c r="M21" s="16">
        <v>59</v>
      </c>
    </row>
    <row r="22" spans="1:13" ht="15" customHeight="1" x14ac:dyDescent="0.25">
      <c r="A22" s="72"/>
      <c r="B22" s="64" t="s">
        <v>53</v>
      </c>
      <c r="C22" s="64"/>
      <c r="D22" s="73"/>
      <c r="E22" s="98">
        <v>372</v>
      </c>
      <c r="F22" s="14">
        <v>79</v>
      </c>
      <c r="G22" s="15">
        <v>104</v>
      </c>
      <c r="H22" s="15">
        <v>75</v>
      </c>
      <c r="I22" s="15">
        <v>39</v>
      </c>
      <c r="J22" s="15">
        <v>75</v>
      </c>
      <c r="K22" s="15">
        <v>169</v>
      </c>
      <c r="L22" s="15">
        <v>203</v>
      </c>
      <c r="M22" s="16">
        <v>92</v>
      </c>
    </row>
    <row r="23" spans="1:13" ht="15" customHeight="1" x14ac:dyDescent="0.25">
      <c r="A23" s="69"/>
      <c r="B23" s="62" t="s">
        <v>54</v>
      </c>
      <c r="C23" s="62"/>
      <c r="D23" s="70"/>
      <c r="E23" s="98">
        <v>496</v>
      </c>
      <c r="F23" s="14">
        <v>74</v>
      </c>
      <c r="G23" s="15">
        <v>117</v>
      </c>
      <c r="H23" s="15">
        <v>101</v>
      </c>
      <c r="I23" s="15">
        <v>80</v>
      </c>
      <c r="J23" s="15">
        <v>124</v>
      </c>
      <c r="K23" s="15">
        <v>210</v>
      </c>
      <c r="L23" s="15">
        <v>286</v>
      </c>
      <c r="M23" s="16">
        <v>114</v>
      </c>
    </row>
    <row r="24" spans="1:13" ht="15" customHeight="1" x14ac:dyDescent="0.25">
      <c r="A24" s="69"/>
      <c r="B24" s="62" t="s">
        <v>55</v>
      </c>
      <c r="C24" s="62"/>
      <c r="D24" s="70"/>
      <c r="E24" s="98">
        <v>665</v>
      </c>
      <c r="F24" s="14">
        <v>65</v>
      </c>
      <c r="G24" s="15">
        <v>184</v>
      </c>
      <c r="H24" s="15">
        <v>160</v>
      </c>
      <c r="I24" s="15">
        <v>96</v>
      </c>
      <c r="J24" s="15">
        <v>160</v>
      </c>
      <c r="K24" s="15">
        <v>297</v>
      </c>
      <c r="L24" s="15">
        <v>368</v>
      </c>
      <c r="M24" s="16">
        <v>130</v>
      </c>
    </row>
    <row r="25" spans="1:13" ht="15" customHeight="1" x14ac:dyDescent="0.25">
      <c r="A25" s="69"/>
      <c r="B25" s="62" t="s">
        <v>78</v>
      </c>
      <c r="C25" s="62"/>
      <c r="D25" s="70"/>
      <c r="E25" s="98">
        <v>972</v>
      </c>
      <c r="F25" s="14">
        <v>74</v>
      </c>
      <c r="G25" s="15">
        <v>267</v>
      </c>
      <c r="H25" s="15">
        <v>225</v>
      </c>
      <c r="I25" s="15">
        <v>144</v>
      </c>
      <c r="J25" s="15">
        <v>262</v>
      </c>
      <c r="K25" s="15">
        <v>520</v>
      </c>
      <c r="L25" s="15">
        <v>452</v>
      </c>
      <c r="M25" s="16">
        <v>267</v>
      </c>
    </row>
    <row r="26" spans="1:13" ht="15" customHeight="1" x14ac:dyDescent="0.25">
      <c r="A26" s="72"/>
      <c r="B26" s="64" t="s">
        <v>79</v>
      </c>
      <c r="C26" s="64"/>
      <c r="D26" s="73"/>
      <c r="E26" s="98">
        <v>1234</v>
      </c>
      <c r="F26" s="14">
        <v>126</v>
      </c>
      <c r="G26" s="15">
        <v>448</v>
      </c>
      <c r="H26" s="15">
        <v>265</v>
      </c>
      <c r="I26" s="15">
        <v>148</v>
      </c>
      <c r="J26" s="15">
        <v>247</v>
      </c>
      <c r="K26" s="15">
        <v>769</v>
      </c>
      <c r="L26" s="15">
        <v>465</v>
      </c>
      <c r="M26" s="16">
        <v>395</v>
      </c>
    </row>
    <row r="27" spans="1:13" ht="15" customHeight="1" x14ac:dyDescent="0.25">
      <c r="A27" s="72"/>
      <c r="B27" s="64" t="s">
        <v>80</v>
      </c>
      <c r="C27" s="64"/>
      <c r="D27" s="73"/>
      <c r="E27" s="98">
        <v>1044</v>
      </c>
      <c r="F27" s="14">
        <v>68</v>
      </c>
      <c r="G27" s="15">
        <v>311</v>
      </c>
      <c r="H27" s="15">
        <v>328</v>
      </c>
      <c r="I27" s="15">
        <v>131</v>
      </c>
      <c r="J27" s="15">
        <v>206</v>
      </c>
      <c r="K27" s="15">
        <v>613</v>
      </c>
      <c r="L27" s="15">
        <v>431</v>
      </c>
      <c r="M27" s="16">
        <v>283</v>
      </c>
    </row>
    <row r="28" spans="1:13" ht="15" customHeight="1" x14ac:dyDescent="0.25">
      <c r="A28" s="72"/>
      <c r="B28" s="64" t="s">
        <v>81</v>
      </c>
      <c r="C28" s="64"/>
      <c r="D28" s="73"/>
      <c r="E28" s="98">
        <v>896</v>
      </c>
      <c r="F28" s="14">
        <v>37</v>
      </c>
      <c r="G28" s="15">
        <v>304</v>
      </c>
      <c r="H28" s="15">
        <v>252</v>
      </c>
      <c r="I28" s="15">
        <v>122</v>
      </c>
      <c r="J28" s="15">
        <v>181</v>
      </c>
      <c r="K28" s="15">
        <v>507</v>
      </c>
      <c r="L28" s="15">
        <v>389</v>
      </c>
      <c r="M28" s="16">
        <v>201</v>
      </c>
    </row>
    <row r="29" spans="1:13" ht="15" customHeight="1" x14ac:dyDescent="0.25">
      <c r="A29" s="72"/>
      <c r="B29" s="64" t="s">
        <v>82</v>
      </c>
      <c r="C29" s="64"/>
      <c r="D29" s="73"/>
      <c r="E29" s="98">
        <v>739</v>
      </c>
      <c r="F29" s="14">
        <v>27</v>
      </c>
      <c r="G29" s="15">
        <v>255</v>
      </c>
      <c r="H29" s="15">
        <v>235</v>
      </c>
      <c r="I29" s="15">
        <v>100</v>
      </c>
      <c r="J29" s="15">
        <v>122</v>
      </c>
      <c r="K29" s="15">
        <v>433</v>
      </c>
      <c r="L29" s="15">
        <v>306</v>
      </c>
      <c r="M29" s="16">
        <v>139</v>
      </c>
    </row>
    <row r="30" spans="1:13" ht="15" customHeight="1" x14ac:dyDescent="0.25">
      <c r="A30" s="69"/>
      <c r="B30" s="62" t="s">
        <v>83</v>
      </c>
      <c r="C30" s="62"/>
      <c r="D30" s="70"/>
      <c r="E30" s="98">
        <v>601</v>
      </c>
      <c r="F30" s="14">
        <v>15</v>
      </c>
      <c r="G30" s="15">
        <v>211</v>
      </c>
      <c r="H30" s="15">
        <v>191</v>
      </c>
      <c r="I30" s="15">
        <v>86</v>
      </c>
      <c r="J30" s="15">
        <v>98</v>
      </c>
      <c r="K30" s="15">
        <v>317</v>
      </c>
      <c r="L30" s="15">
        <v>284</v>
      </c>
      <c r="M30" s="16">
        <v>94</v>
      </c>
    </row>
    <row r="31" spans="1:13" ht="15" customHeight="1" x14ac:dyDescent="0.25">
      <c r="A31" s="69"/>
      <c r="B31" s="62" t="s">
        <v>84</v>
      </c>
      <c r="C31" s="62"/>
      <c r="D31" s="70"/>
      <c r="E31" s="98">
        <v>520</v>
      </c>
      <c r="F31" s="14">
        <v>5</v>
      </c>
      <c r="G31" s="15">
        <v>164</v>
      </c>
      <c r="H31" s="15">
        <v>171</v>
      </c>
      <c r="I31" s="15">
        <v>75</v>
      </c>
      <c r="J31" s="15">
        <v>105</v>
      </c>
      <c r="K31" s="15">
        <v>277</v>
      </c>
      <c r="L31" s="15">
        <v>243</v>
      </c>
      <c r="M31" s="16">
        <v>64</v>
      </c>
    </row>
    <row r="32" spans="1:13" ht="15" customHeight="1" x14ac:dyDescent="0.25">
      <c r="A32" s="69"/>
      <c r="B32" s="62" t="s">
        <v>85</v>
      </c>
      <c r="C32" s="62"/>
      <c r="D32" s="70"/>
      <c r="E32" s="98">
        <v>361</v>
      </c>
      <c r="F32" s="14" t="s">
        <v>179</v>
      </c>
      <c r="G32" s="15">
        <v>96</v>
      </c>
      <c r="H32" s="15">
        <v>138</v>
      </c>
      <c r="I32" s="15" t="s">
        <v>179</v>
      </c>
      <c r="J32" s="15">
        <v>73</v>
      </c>
      <c r="K32" s="15">
        <v>229</v>
      </c>
      <c r="L32" s="15">
        <v>132</v>
      </c>
      <c r="M32" s="16">
        <v>48</v>
      </c>
    </row>
    <row r="33" spans="1:13" ht="15" customHeight="1" x14ac:dyDescent="0.25">
      <c r="A33" s="72"/>
      <c r="B33" s="64" t="s">
        <v>86</v>
      </c>
      <c r="C33" s="64"/>
      <c r="D33" s="73"/>
      <c r="E33" s="98">
        <v>320</v>
      </c>
      <c r="F33" s="14">
        <v>8</v>
      </c>
      <c r="G33" s="15">
        <v>68</v>
      </c>
      <c r="H33" s="15">
        <v>118</v>
      </c>
      <c r="I33" s="15">
        <v>55</v>
      </c>
      <c r="J33" s="15">
        <v>71</v>
      </c>
      <c r="K33" s="15">
        <v>183</v>
      </c>
      <c r="L33" s="15">
        <v>137</v>
      </c>
      <c r="M33" s="16">
        <v>36</v>
      </c>
    </row>
    <row r="34" spans="1:13" ht="15" customHeight="1" x14ac:dyDescent="0.25">
      <c r="A34" s="72"/>
      <c r="B34" s="64" t="s">
        <v>87</v>
      </c>
      <c r="C34" s="64"/>
      <c r="D34" s="73"/>
      <c r="E34" s="98">
        <v>256</v>
      </c>
      <c r="F34" s="14">
        <v>0</v>
      </c>
      <c r="G34" s="15">
        <v>62</v>
      </c>
      <c r="H34" s="15">
        <v>108</v>
      </c>
      <c r="I34" s="15">
        <v>41</v>
      </c>
      <c r="J34" s="15">
        <v>45</v>
      </c>
      <c r="K34" s="15">
        <v>140</v>
      </c>
      <c r="L34" s="15">
        <v>116</v>
      </c>
      <c r="M34" s="16">
        <v>27</v>
      </c>
    </row>
    <row r="35" spans="1:13" ht="15" customHeight="1" x14ac:dyDescent="0.25">
      <c r="A35" s="72"/>
      <c r="B35" s="64" t="s">
        <v>88</v>
      </c>
      <c r="C35" s="64"/>
      <c r="D35" s="73"/>
      <c r="E35" s="98">
        <v>223</v>
      </c>
      <c r="F35" s="14" t="s">
        <v>179</v>
      </c>
      <c r="G35" s="15">
        <v>49</v>
      </c>
      <c r="H35" s="15">
        <v>94</v>
      </c>
      <c r="I35" s="15" t="s">
        <v>179</v>
      </c>
      <c r="J35" s="15">
        <v>45</v>
      </c>
      <c r="K35" s="15">
        <v>137</v>
      </c>
      <c r="L35" s="15">
        <v>86</v>
      </c>
      <c r="M35" s="16">
        <v>31</v>
      </c>
    </row>
    <row r="36" spans="1:13" ht="15" customHeight="1" x14ac:dyDescent="0.25">
      <c r="A36" s="72"/>
      <c r="B36" s="64" t="s">
        <v>89</v>
      </c>
      <c r="C36" s="64"/>
      <c r="D36" s="73"/>
      <c r="E36" s="98">
        <v>174</v>
      </c>
      <c r="F36" s="14">
        <v>0</v>
      </c>
      <c r="G36" s="15">
        <v>39</v>
      </c>
      <c r="H36" s="15">
        <v>73</v>
      </c>
      <c r="I36" s="15">
        <v>32</v>
      </c>
      <c r="J36" s="15">
        <v>30</v>
      </c>
      <c r="K36" s="15">
        <v>100</v>
      </c>
      <c r="L36" s="15">
        <v>74</v>
      </c>
      <c r="M36" s="16">
        <v>22</v>
      </c>
    </row>
    <row r="37" spans="1:13" ht="15" customHeight="1" x14ac:dyDescent="0.25">
      <c r="A37" s="72"/>
      <c r="B37" s="64" t="s">
        <v>90</v>
      </c>
      <c r="C37" s="64"/>
      <c r="D37" s="73"/>
      <c r="E37" s="98">
        <v>148</v>
      </c>
      <c r="F37" s="14" t="s">
        <v>179</v>
      </c>
      <c r="G37" s="15">
        <v>28</v>
      </c>
      <c r="H37" s="15">
        <v>74</v>
      </c>
      <c r="I37" s="15" t="s">
        <v>179</v>
      </c>
      <c r="J37" s="15">
        <v>24</v>
      </c>
      <c r="K37" s="15">
        <v>89</v>
      </c>
      <c r="L37" s="15">
        <v>59</v>
      </c>
      <c r="M37" s="16">
        <v>24</v>
      </c>
    </row>
    <row r="38" spans="1:13" ht="15" customHeight="1" x14ac:dyDescent="0.25">
      <c r="A38" s="72"/>
      <c r="B38" s="64" t="s">
        <v>91</v>
      </c>
      <c r="C38" s="64"/>
      <c r="D38" s="73"/>
      <c r="E38" s="98">
        <v>129</v>
      </c>
      <c r="F38" s="14">
        <v>0</v>
      </c>
      <c r="G38" s="15">
        <v>20</v>
      </c>
      <c r="H38" s="15">
        <v>51</v>
      </c>
      <c r="I38" s="15">
        <v>24</v>
      </c>
      <c r="J38" s="15">
        <v>34</v>
      </c>
      <c r="K38" s="15">
        <v>85</v>
      </c>
      <c r="L38" s="15">
        <v>44</v>
      </c>
      <c r="M38" s="16">
        <v>15</v>
      </c>
    </row>
    <row r="39" spans="1:13" ht="15" customHeight="1" x14ac:dyDescent="0.25">
      <c r="A39" s="72"/>
      <c r="B39" s="64" t="s">
        <v>92</v>
      </c>
      <c r="C39" s="64"/>
      <c r="D39" s="73"/>
      <c r="E39" s="98">
        <v>120</v>
      </c>
      <c r="F39" s="14">
        <v>0</v>
      </c>
      <c r="G39" s="15">
        <v>13</v>
      </c>
      <c r="H39" s="15">
        <v>55</v>
      </c>
      <c r="I39" s="15">
        <v>19</v>
      </c>
      <c r="J39" s="15">
        <v>33</v>
      </c>
      <c r="K39" s="15">
        <v>65</v>
      </c>
      <c r="L39" s="15">
        <v>55</v>
      </c>
      <c r="M39" s="16">
        <v>15</v>
      </c>
    </row>
    <row r="40" spans="1:13" ht="15" customHeight="1" x14ac:dyDescent="0.25">
      <c r="A40" s="80"/>
      <c r="B40" s="125" t="s">
        <v>93</v>
      </c>
      <c r="C40" s="125"/>
      <c r="D40" s="97"/>
      <c r="E40" s="127">
        <v>502</v>
      </c>
      <c r="F40" s="14" t="s">
        <v>179</v>
      </c>
      <c r="G40" s="15" t="s">
        <v>179</v>
      </c>
      <c r="H40" s="15">
        <v>180</v>
      </c>
      <c r="I40" s="15">
        <v>103</v>
      </c>
      <c r="J40" s="17">
        <v>148</v>
      </c>
      <c r="K40" s="17">
        <v>365</v>
      </c>
      <c r="L40" s="17">
        <v>137</v>
      </c>
      <c r="M40" s="16">
        <v>48</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ht="39" customHeight="1" x14ac:dyDescent="0.25">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5" x14ac:dyDescent="0.25"/>
  <cols>
    <col min="1" max="2" width="3.7265625" customWidth="1"/>
    <col min="3" max="3" width="22.54296875" customWidth="1"/>
    <col min="4" max="4" width="5.7265625" hidden="1" customWidth="1"/>
    <col min="5" max="5" width="12.81640625" customWidth="1"/>
    <col min="6" max="9" width="11.26953125" customWidth="1"/>
  </cols>
  <sheetData>
    <row r="1" spans="1:9" ht="33.75" customHeight="1" x14ac:dyDescent="0.25">
      <c r="A1" s="18"/>
      <c r="B1" s="18"/>
      <c r="C1" s="18"/>
      <c r="D1" s="18"/>
      <c r="E1" s="18"/>
      <c r="F1" s="18"/>
      <c r="G1" s="18"/>
      <c r="H1" s="18"/>
      <c r="I1" s="2" t="s">
        <v>148</v>
      </c>
    </row>
    <row r="2" spans="1:9" ht="11.25" customHeight="1" x14ac:dyDescent="0.25"/>
    <row r="3" spans="1:9" ht="15" customHeight="1" x14ac:dyDescent="0.25">
      <c r="A3" s="203" t="s">
        <v>149</v>
      </c>
      <c r="B3" s="203"/>
      <c r="C3" s="203"/>
      <c r="D3" s="203"/>
      <c r="E3" s="203"/>
      <c r="F3" s="204"/>
      <c r="G3" s="204"/>
      <c r="H3" s="204"/>
      <c r="I3" s="204"/>
    </row>
    <row r="4" spans="1:9" ht="11.25" customHeight="1" x14ac:dyDescent="0.25">
      <c r="A4" s="166" t="s">
        <v>180</v>
      </c>
      <c r="B4" s="167"/>
      <c r="C4" s="167"/>
      <c r="D4" s="60"/>
      <c r="E4" s="60"/>
    </row>
    <row r="5" spans="1:9" ht="11.25" customHeight="1" x14ac:dyDescent="0.25">
      <c r="A5" s="221">
        <v>46143</v>
      </c>
      <c r="B5" s="221"/>
      <c r="C5" s="221"/>
      <c r="D5" s="124"/>
      <c r="E5" s="61"/>
    </row>
    <row r="6" spans="1:9" ht="11.25" customHeight="1" x14ac:dyDescent="0.25"/>
    <row r="7" spans="1:9" ht="12.75" customHeight="1" x14ac:dyDescent="0.25">
      <c r="A7" s="85" t="s">
        <v>142</v>
      </c>
      <c r="B7" s="85"/>
      <c r="C7" s="85"/>
      <c r="D7" s="85"/>
      <c r="E7" s="85"/>
      <c r="F7" s="85"/>
      <c r="G7" s="85"/>
      <c r="H7" s="85"/>
      <c r="I7" s="85"/>
    </row>
    <row r="8" spans="1:9" ht="25"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26</v>
      </c>
      <c r="B12" s="207"/>
      <c r="C12" s="207"/>
      <c r="D12" s="207"/>
      <c r="E12" s="215">
        <f>A5</f>
        <v>46143</v>
      </c>
      <c r="F12" s="217" t="s">
        <v>27</v>
      </c>
      <c r="G12" s="218"/>
      <c r="H12" s="217" t="s">
        <v>22</v>
      </c>
      <c r="I12" s="218"/>
    </row>
    <row r="13" spans="1:9" x14ac:dyDescent="0.25">
      <c r="A13" s="209"/>
      <c r="B13" s="210"/>
      <c r="C13" s="210"/>
      <c r="D13" s="210"/>
      <c r="E13" s="216"/>
      <c r="F13" s="6" t="s">
        <v>19</v>
      </c>
      <c r="G13" s="12" t="s">
        <v>20</v>
      </c>
      <c r="H13" s="6" t="s">
        <v>19</v>
      </c>
      <c r="I13" s="7" t="s">
        <v>20</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94</v>
      </c>
      <c r="B15" s="103"/>
      <c r="C15" s="103"/>
      <c r="D15" s="103"/>
      <c r="E15" s="91"/>
      <c r="F15" s="87"/>
      <c r="G15" s="87"/>
      <c r="H15" s="87"/>
      <c r="I15" s="88"/>
    </row>
    <row r="16" spans="1:9" ht="15" customHeight="1" x14ac:dyDescent="0.25">
      <c r="A16" s="176" t="s">
        <v>98</v>
      </c>
      <c r="B16" s="177"/>
      <c r="C16" s="177"/>
      <c r="D16" s="73"/>
      <c r="E16" s="142">
        <v>11753</v>
      </c>
      <c r="F16" s="136">
        <v>-172</v>
      </c>
      <c r="G16" s="154">
        <v>-1.4423480083857401</v>
      </c>
      <c r="H16" s="136">
        <v>1623</v>
      </c>
      <c r="I16" s="155">
        <v>16.0217176702863</v>
      </c>
    </row>
    <row r="17" spans="1:9" ht="15" customHeight="1" x14ac:dyDescent="0.25">
      <c r="A17" s="72" t="s">
        <v>104</v>
      </c>
      <c r="B17" s="64"/>
      <c r="C17" s="64"/>
      <c r="D17" s="73"/>
      <c r="E17" s="142">
        <v>11455</v>
      </c>
      <c r="F17" s="136">
        <v>-179</v>
      </c>
      <c r="G17" s="154">
        <v>-1.5385937768609199</v>
      </c>
      <c r="H17" s="136">
        <v>1636</v>
      </c>
      <c r="I17" s="155">
        <v>16.661574498421398</v>
      </c>
    </row>
    <row r="18" spans="1:9" ht="15" customHeight="1" x14ac:dyDescent="0.25">
      <c r="A18" s="72" t="s">
        <v>70</v>
      </c>
      <c r="B18" s="64" t="s">
        <v>69</v>
      </c>
      <c r="C18" s="64"/>
      <c r="D18" s="73"/>
      <c r="E18" s="142">
        <v>10409</v>
      </c>
      <c r="F18" s="136">
        <v>-183</v>
      </c>
      <c r="G18" s="154">
        <v>-1.72771903323263</v>
      </c>
      <c r="H18" s="136">
        <v>1446</v>
      </c>
      <c r="I18" s="155">
        <v>16.1329911859868</v>
      </c>
    </row>
    <row r="19" spans="1:9" ht="15" customHeight="1" x14ac:dyDescent="0.25">
      <c r="A19" s="72"/>
      <c r="B19" s="64" t="s">
        <v>71</v>
      </c>
      <c r="C19" s="64" t="s">
        <v>122</v>
      </c>
      <c r="D19" s="73"/>
      <c r="E19" s="98">
        <v>1434</v>
      </c>
      <c r="F19" s="14">
        <v>-143</v>
      </c>
      <c r="G19" s="145">
        <v>-9.0678503487634696</v>
      </c>
      <c r="H19" s="14">
        <v>136</v>
      </c>
      <c r="I19" s="143">
        <v>10.4776579352851</v>
      </c>
    </row>
    <row r="20" spans="1:9" ht="15" customHeight="1" x14ac:dyDescent="0.25">
      <c r="A20" s="72"/>
      <c r="B20" s="64"/>
      <c r="C20" s="64" t="s">
        <v>56</v>
      </c>
      <c r="D20" s="73"/>
      <c r="E20" s="98">
        <v>1417</v>
      </c>
      <c r="F20" s="14">
        <v>144</v>
      </c>
      <c r="G20" s="145">
        <v>11.311861743912001</v>
      </c>
      <c r="H20" s="14">
        <v>55</v>
      </c>
      <c r="I20" s="143">
        <v>4.0381791483113103</v>
      </c>
    </row>
    <row r="21" spans="1:9" ht="15" customHeight="1" x14ac:dyDescent="0.25">
      <c r="A21" s="72"/>
      <c r="B21" s="64"/>
      <c r="C21" s="64" t="s">
        <v>57</v>
      </c>
      <c r="D21" s="73"/>
      <c r="E21" s="98">
        <v>1093</v>
      </c>
      <c r="F21" s="14">
        <v>-99</v>
      </c>
      <c r="G21" s="145">
        <v>-8.30536912751678</v>
      </c>
      <c r="H21" s="14">
        <v>25</v>
      </c>
      <c r="I21" s="143">
        <v>2.3408239700374498</v>
      </c>
    </row>
    <row r="22" spans="1:9" ht="15" customHeight="1" x14ac:dyDescent="0.25">
      <c r="A22" s="72"/>
      <c r="B22" s="64"/>
      <c r="C22" s="64" t="s">
        <v>58</v>
      </c>
      <c r="D22" s="73"/>
      <c r="E22" s="98">
        <v>2995</v>
      </c>
      <c r="F22" s="14">
        <v>-96</v>
      </c>
      <c r="G22" s="145">
        <v>-3.1057910061468799</v>
      </c>
      <c r="H22" s="14">
        <v>403</v>
      </c>
      <c r="I22" s="143">
        <v>15.547839506172799</v>
      </c>
    </row>
    <row r="23" spans="1:9" ht="15" customHeight="1" x14ac:dyDescent="0.25">
      <c r="A23" s="72"/>
      <c r="B23" s="64"/>
      <c r="C23" s="64" t="s">
        <v>30</v>
      </c>
      <c r="D23" s="73"/>
      <c r="E23" s="98">
        <v>2830</v>
      </c>
      <c r="F23" s="14">
        <v>9</v>
      </c>
      <c r="G23" s="145">
        <v>0.31903580290677103</v>
      </c>
      <c r="H23" s="14">
        <v>713</v>
      </c>
      <c r="I23" s="143">
        <v>33.679735474728403</v>
      </c>
    </row>
    <row r="24" spans="1:9" ht="15" customHeight="1" x14ac:dyDescent="0.25">
      <c r="A24" s="72"/>
      <c r="B24" s="64"/>
      <c r="C24" s="64" t="s">
        <v>31</v>
      </c>
      <c r="D24" s="73"/>
      <c r="E24" s="98">
        <v>640</v>
      </c>
      <c r="F24" s="14">
        <v>2</v>
      </c>
      <c r="G24" s="145">
        <v>0.31347962382445099</v>
      </c>
      <c r="H24" s="14">
        <v>114</v>
      </c>
      <c r="I24" s="143">
        <v>21.6730038022814</v>
      </c>
    </row>
    <row r="25" spans="1:9" ht="15" customHeight="1" x14ac:dyDescent="0.25">
      <c r="A25" s="72"/>
      <c r="B25" s="68" t="s">
        <v>96</v>
      </c>
      <c r="C25" s="64"/>
      <c r="D25" s="73"/>
      <c r="E25" s="98"/>
      <c r="F25" s="14"/>
      <c r="G25" s="145"/>
      <c r="H25" s="14"/>
      <c r="I25" s="143"/>
    </row>
    <row r="26" spans="1:9" ht="15" customHeight="1" x14ac:dyDescent="0.25">
      <c r="A26" s="72"/>
      <c r="B26" s="73" t="s">
        <v>123</v>
      </c>
      <c r="C26" s="64"/>
      <c r="D26" s="73"/>
      <c r="E26" s="98">
        <v>148.95878566625001</v>
      </c>
      <c r="F26" s="14">
        <v>2.0262894426854001</v>
      </c>
      <c r="G26" s="145">
        <v>1.37906147024297</v>
      </c>
      <c r="H26" s="14">
        <v>9.9209635084906704</v>
      </c>
      <c r="I26" s="143">
        <v>7.1354422519894101</v>
      </c>
    </row>
    <row r="27" spans="1:9" ht="15" customHeight="1" x14ac:dyDescent="0.25">
      <c r="A27" s="106"/>
      <c r="B27" s="108" t="s">
        <v>155</v>
      </c>
      <c r="C27" s="108"/>
      <c r="D27" s="107"/>
      <c r="E27" s="98">
        <v>232.121337304256</v>
      </c>
      <c r="F27" s="14">
        <v>-1.5679565023905899</v>
      </c>
      <c r="G27" s="145">
        <v>-0.67095778195466105</v>
      </c>
      <c r="H27" s="14">
        <v>-8.6844196967481899</v>
      </c>
      <c r="I27" s="143">
        <v>-3.6064003638883002</v>
      </c>
    </row>
    <row r="28" spans="1:9" ht="15" customHeight="1" x14ac:dyDescent="0.25">
      <c r="A28" s="84" t="s">
        <v>95</v>
      </c>
      <c r="B28" s="104"/>
      <c r="C28" s="104"/>
      <c r="D28" s="104"/>
      <c r="E28" s="105"/>
      <c r="F28" s="89"/>
      <c r="G28" s="152"/>
      <c r="H28" s="89"/>
      <c r="I28" s="153"/>
    </row>
    <row r="29" spans="1:9" ht="15" customHeight="1" x14ac:dyDescent="0.25">
      <c r="A29" s="176" t="s">
        <v>98</v>
      </c>
      <c r="B29" s="177"/>
      <c r="C29" s="177"/>
      <c r="D29" s="73"/>
      <c r="E29" s="142">
        <v>2336</v>
      </c>
      <c r="F29" s="136">
        <v>-151</v>
      </c>
      <c r="G29" s="154">
        <v>-6.0715721753116201</v>
      </c>
      <c r="H29" s="136">
        <v>214</v>
      </c>
      <c r="I29" s="155">
        <v>10.084825636192299</v>
      </c>
    </row>
    <row r="30" spans="1:9" ht="15" customHeight="1" x14ac:dyDescent="0.25">
      <c r="A30" s="72" t="s">
        <v>104</v>
      </c>
      <c r="B30" s="64"/>
      <c r="C30" s="64"/>
      <c r="D30" s="73"/>
      <c r="E30" s="142">
        <v>2323</v>
      </c>
      <c r="F30" s="136">
        <v>-155</v>
      </c>
      <c r="G30" s="154">
        <v>-6.2550443906376101</v>
      </c>
      <c r="H30" s="136">
        <v>233</v>
      </c>
      <c r="I30" s="155">
        <v>11.1483253588517</v>
      </c>
    </row>
    <row r="31" spans="1:9" ht="15" customHeight="1" x14ac:dyDescent="0.25">
      <c r="A31" s="72" t="s">
        <v>70</v>
      </c>
      <c r="B31" s="64" t="s">
        <v>69</v>
      </c>
      <c r="C31" s="64"/>
      <c r="D31" s="73"/>
      <c r="E31" s="142">
        <v>2288</v>
      </c>
      <c r="F31" s="136">
        <v>-164</v>
      </c>
      <c r="G31" s="154">
        <v>-6.6884176182708002</v>
      </c>
      <c r="H31" s="136">
        <v>214</v>
      </c>
      <c r="I31" s="155">
        <v>10.3182256509161</v>
      </c>
    </row>
    <row r="32" spans="1:9" ht="15" customHeight="1" x14ac:dyDescent="0.25">
      <c r="A32" s="72"/>
      <c r="B32" s="64" t="s">
        <v>71</v>
      </c>
      <c r="C32" s="64" t="s">
        <v>122</v>
      </c>
      <c r="D32" s="73"/>
      <c r="E32" s="98">
        <v>278</v>
      </c>
      <c r="F32" s="14">
        <v>62</v>
      </c>
      <c r="G32" s="145">
        <v>28.703703703703699</v>
      </c>
      <c r="H32" s="14">
        <v>-3</v>
      </c>
      <c r="I32" s="143">
        <v>-1.0676156583629901</v>
      </c>
    </row>
    <row r="33" spans="1:9" ht="15" customHeight="1" x14ac:dyDescent="0.25">
      <c r="A33" s="72"/>
      <c r="B33" s="64"/>
      <c r="C33" s="64" t="s">
        <v>56</v>
      </c>
      <c r="D33" s="73"/>
      <c r="E33" s="98">
        <v>238</v>
      </c>
      <c r="F33" s="14">
        <v>-47</v>
      </c>
      <c r="G33" s="145">
        <v>-16.491228070175399</v>
      </c>
      <c r="H33" s="14">
        <v>11</v>
      </c>
      <c r="I33" s="143">
        <v>4.8458149779735704</v>
      </c>
    </row>
    <row r="34" spans="1:9" ht="15" customHeight="1" x14ac:dyDescent="0.25">
      <c r="A34" s="72"/>
      <c r="B34" s="64"/>
      <c r="C34" s="64" t="s">
        <v>57</v>
      </c>
      <c r="D34" s="73"/>
      <c r="E34" s="98">
        <v>217</v>
      </c>
      <c r="F34" s="14">
        <v>-126</v>
      </c>
      <c r="G34" s="145">
        <v>-36.734693877551003</v>
      </c>
      <c r="H34" s="14">
        <v>-22</v>
      </c>
      <c r="I34" s="143">
        <v>-9.2050209205020899</v>
      </c>
    </row>
    <row r="35" spans="1:9" ht="15" customHeight="1" x14ac:dyDescent="0.25">
      <c r="A35" s="72"/>
      <c r="B35" s="64"/>
      <c r="C35" s="64" t="s">
        <v>58</v>
      </c>
      <c r="D35" s="73"/>
      <c r="E35" s="98">
        <v>672</v>
      </c>
      <c r="F35" s="14">
        <v>15</v>
      </c>
      <c r="G35" s="145">
        <v>2.2831050228310499</v>
      </c>
      <c r="H35" s="14">
        <v>132</v>
      </c>
      <c r="I35" s="143">
        <v>24.4444444444444</v>
      </c>
    </row>
    <row r="36" spans="1:9" ht="15" customHeight="1" x14ac:dyDescent="0.25">
      <c r="A36" s="72"/>
      <c r="B36" s="64"/>
      <c r="C36" s="64" t="s">
        <v>30</v>
      </c>
      <c r="D36" s="73"/>
      <c r="E36" s="98">
        <v>641</v>
      </c>
      <c r="F36" s="14">
        <v>-119</v>
      </c>
      <c r="G36" s="145">
        <v>-15.657894736842101</v>
      </c>
      <c r="H36" s="14">
        <v>98</v>
      </c>
      <c r="I36" s="143">
        <v>18.047882136279899</v>
      </c>
    </row>
    <row r="37" spans="1:9" ht="15" customHeight="1" x14ac:dyDescent="0.25">
      <c r="A37" s="72"/>
      <c r="B37" s="64"/>
      <c r="C37" s="64" t="s">
        <v>31</v>
      </c>
      <c r="D37" s="73"/>
      <c r="E37" s="98">
        <v>242</v>
      </c>
      <c r="F37" s="14">
        <v>51</v>
      </c>
      <c r="G37" s="145">
        <v>26.701570680628301</v>
      </c>
      <c r="H37" s="14">
        <v>-2</v>
      </c>
      <c r="I37" s="143">
        <v>-0.81967213114754101</v>
      </c>
    </row>
    <row r="38" spans="1:9" ht="15" customHeight="1" x14ac:dyDescent="0.25">
      <c r="A38" s="72"/>
      <c r="B38" s="68" t="s">
        <v>96</v>
      </c>
      <c r="C38" s="64"/>
      <c r="D38" s="73"/>
      <c r="E38" s="98"/>
      <c r="F38" s="14"/>
      <c r="G38" s="145"/>
      <c r="H38" s="14"/>
      <c r="I38" s="143"/>
    </row>
    <row r="39" spans="1:9" ht="15" customHeight="1" x14ac:dyDescent="0.25">
      <c r="A39" s="72"/>
      <c r="B39" s="64" t="s">
        <v>124</v>
      </c>
      <c r="C39" s="64"/>
      <c r="D39" s="73"/>
      <c r="E39" s="98">
        <v>168.469405594406</v>
      </c>
      <c r="F39" s="14">
        <v>-1.1721115344688</v>
      </c>
      <c r="G39" s="145">
        <v>-0.69093436224008797</v>
      </c>
      <c r="H39" s="14">
        <v>5.5021924796515096</v>
      </c>
      <c r="I39" s="143">
        <v>3.3762573308393802</v>
      </c>
    </row>
    <row r="40" spans="1:9" ht="15" customHeight="1" x14ac:dyDescent="0.25">
      <c r="A40" s="72"/>
      <c r="B40" s="108" t="s">
        <v>158</v>
      </c>
      <c r="C40" s="128"/>
      <c r="D40" s="112"/>
      <c r="E40" s="127">
        <v>159.473339160839</v>
      </c>
      <c r="F40" s="14">
        <v>-0.33742756020487302</v>
      </c>
      <c r="G40" s="145">
        <v>-0.211141944393437</v>
      </c>
      <c r="H40" s="14">
        <v>-1.4712124302890901</v>
      </c>
      <c r="I40" s="144">
        <v>-0.91411136055517395</v>
      </c>
    </row>
    <row r="41" spans="1:9" ht="11.25" customHeight="1" x14ac:dyDescent="0.25">
      <c r="A41" s="22"/>
      <c r="B41" s="22"/>
      <c r="C41" s="22"/>
      <c r="D41" s="22"/>
      <c r="E41" s="22"/>
      <c r="F41" s="23"/>
      <c r="G41" s="23"/>
      <c r="H41" s="23"/>
      <c r="I41" s="24" t="s">
        <v>18</v>
      </c>
    </row>
    <row r="43" spans="1:9" x14ac:dyDescent="0.25">
      <c r="A43" s="170" t="s">
        <v>121</v>
      </c>
      <c r="B43" s="171"/>
      <c r="C43" s="171"/>
      <c r="D43" s="171"/>
      <c r="E43" s="171"/>
      <c r="F43" s="171"/>
      <c r="G43" s="171"/>
      <c r="H43" s="171"/>
      <c r="I43" s="171"/>
    </row>
    <row r="44" spans="1:9" x14ac:dyDescent="0.25">
      <c r="A44" s="170" t="s">
        <v>125</v>
      </c>
      <c r="B44" s="171"/>
      <c r="C44" s="171"/>
      <c r="D44" s="171"/>
      <c r="E44" s="171"/>
      <c r="F44" s="171"/>
      <c r="G44" s="171"/>
      <c r="H44" s="171"/>
      <c r="I44" s="171"/>
    </row>
    <row r="45" spans="1:9" ht="30" customHeight="1" x14ac:dyDescent="0.25">
      <c r="A45" s="220" t="s">
        <v>153</v>
      </c>
      <c r="B45" s="220"/>
      <c r="C45" s="220"/>
      <c r="D45" s="220"/>
      <c r="E45" s="220"/>
      <c r="F45" s="220"/>
      <c r="G45" s="220"/>
      <c r="H45" s="220"/>
      <c r="I45" s="220"/>
    </row>
    <row r="46" spans="1:9" ht="21" customHeight="1" x14ac:dyDescent="0.25">
      <c r="A46" s="220" t="s">
        <v>154</v>
      </c>
      <c r="B46" s="220"/>
      <c r="C46" s="220"/>
      <c r="D46" s="220"/>
      <c r="E46" s="220"/>
      <c r="F46" s="220"/>
      <c r="G46" s="220"/>
      <c r="H46" s="220"/>
      <c r="I46" s="220"/>
    </row>
    <row r="47" spans="1:9" ht="28.5" customHeight="1" x14ac:dyDescent="0.25">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5" x14ac:dyDescent="0.25"/>
  <cols>
    <col min="1" max="2" width="3.7265625" customWidth="1"/>
    <col min="3" max="3" width="5.1796875" customWidth="1"/>
    <col min="4" max="4" width="17.453125" customWidth="1"/>
    <col min="5" max="10" width="7.7265625" customWidth="1"/>
    <col min="11" max="12" width="7.26953125" customWidth="1"/>
    <col min="13" max="13" width="9.453125" customWidth="1"/>
  </cols>
  <sheetData>
    <row r="1" spans="1:13" ht="33.75" customHeight="1" x14ac:dyDescent="0.25">
      <c r="A1" s="18"/>
      <c r="B1" s="18"/>
      <c r="C1" s="18"/>
      <c r="D1" s="18"/>
      <c r="E1" s="18"/>
      <c r="F1" s="18"/>
      <c r="G1" s="18"/>
      <c r="H1" s="18"/>
      <c r="I1" s="18"/>
      <c r="J1" s="18"/>
      <c r="K1" s="18"/>
      <c r="L1" s="18"/>
      <c r="M1" s="2" t="s">
        <v>148</v>
      </c>
    </row>
    <row r="2" spans="1:13" ht="11.25" customHeight="1" x14ac:dyDescent="0.25"/>
    <row r="3" spans="1:13" ht="13" x14ac:dyDescent="0.25">
      <c r="A3" s="203" t="s">
        <v>150</v>
      </c>
      <c r="B3" s="203"/>
      <c r="C3" s="203"/>
      <c r="D3" s="203"/>
      <c r="E3" s="203"/>
      <c r="F3" s="203"/>
      <c r="G3" s="203"/>
      <c r="H3" s="203"/>
      <c r="I3" s="203"/>
      <c r="J3" s="203"/>
      <c r="K3" s="203"/>
      <c r="L3" s="203"/>
      <c r="M3" s="203"/>
    </row>
    <row r="4" spans="1:13" ht="11.25" customHeight="1" x14ac:dyDescent="0.25">
      <c r="A4" s="166" t="s">
        <v>180</v>
      </c>
      <c r="B4" s="167"/>
      <c r="C4" s="167"/>
      <c r="D4" s="60"/>
      <c r="E4" s="20"/>
    </row>
    <row r="5" spans="1:13" ht="11.25" customHeight="1" x14ac:dyDescent="0.25">
      <c r="A5" s="221">
        <v>46143</v>
      </c>
      <c r="B5" s="221"/>
      <c r="C5" s="221"/>
      <c r="D5" s="221"/>
      <c r="E5" s="19"/>
    </row>
    <row r="6" spans="1:13" ht="11.25" customHeight="1" x14ac:dyDescent="0.25"/>
    <row r="7" spans="1:13" x14ac:dyDescent="0.25">
      <c r="A7" s="205" t="s">
        <v>142</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26</v>
      </c>
      <c r="B12" s="207"/>
      <c r="C12" s="207"/>
      <c r="D12" s="208"/>
      <c r="E12" s="241" t="s">
        <v>21</v>
      </c>
      <c r="F12" s="236" t="s">
        <v>47</v>
      </c>
      <c r="G12" s="237"/>
      <c r="H12" s="237"/>
      <c r="I12" s="237"/>
      <c r="J12" s="238"/>
      <c r="K12" s="239" t="s">
        <v>47</v>
      </c>
      <c r="L12" s="240"/>
      <c r="M12" s="111" t="s">
        <v>47</v>
      </c>
    </row>
    <row r="13" spans="1:13" ht="34.5" customHeight="1" x14ac:dyDescent="0.25">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94</v>
      </c>
      <c r="B15" s="103"/>
      <c r="C15" s="103"/>
      <c r="D15" s="103"/>
      <c r="E15" s="87"/>
      <c r="F15" s="87"/>
      <c r="G15" s="87"/>
      <c r="H15" s="87"/>
      <c r="I15" s="87"/>
      <c r="J15" s="87"/>
      <c r="K15" s="87"/>
      <c r="L15" s="87"/>
      <c r="M15" s="88"/>
    </row>
    <row r="16" spans="1:13" ht="15" customHeight="1" x14ac:dyDescent="0.25">
      <c r="A16" s="185" t="s">
        <v>98</v>
      </c>
      <c r="B16" s="186"/>
      <c r="C16" s="186"/>
      <c r="D16" s="156"/>
      <c r="E16" s="135">
        <v>11753</v>
      </c>
      <c r="F16" s="136">
        <v>847</v>
      </c>
      <c r="G16" s="135">
        <v>3409</v>
      </c>
      <c r="H16" s="135">
        <v>3525</v>
      </c>
      <c r="I16" s="135">
        <v>1672</v>
      </c>
      <c r="J16" s="135">
        <v>2300</v>
      </c>
      <c r="K16" s="135">
        <v>6569</v>
      </c>
      <c r="L16" s="135">
        <v>5184</v>
      </c>
      <c r="M16" s="137">
        <v>2417</v>
      </c>
    </row>
    <row r="17" spans="1:13" ht="15" customHeight="1" x14ac:dyDescent="0.25">
      <c r="A17" s="72" t="s">
        <v>104</v>
      </c>
      <c r="B17" s="64"/>
      <c r="C17" s="64"/>
      <c r="D17" s="73"/>
      <c r="E17" s="135">
        <v>11455</v>
      </c>
      <c r="F17" s="136">
        <v>809</v>
      </c>
      <c r="G17" s="135">
        <v>3306</v>
      </c>
      <c r="H17" s="135">
        <v>3432</v>
      </c>
      <c r="I17" s="135">
        <v>1642</v>
      </c>
      <c r="J17" s="135">
        <v>2266</v>
      </c>
      <c r="K17" s="135">
        <v>6374</v>
      </c>
      <c r="L17" s="135">
        <v>5081</v>
      </c>
      <c r="M17" s="137">
        <v>2363</v>
      </c>
    </row>
    <row r="18" spans="1:13" ht="15" customHeight="1" x14ac:dyDescent="0.25">
      <c r="A18" s="72" t="s">
        <v>70</v>
      </c>
      <c r="B18" s="64" t="s">
        <v>69</v>
      </c>
      <c r="C18" s="64"/>
      <c r="D18" s="73"/>
      <c r="E18" s="135">
        <v>10409</v>
      </c>
      <c r="F18" s="136">
        <v>781</v>
      </c>
      <c r="G18" s="135">
        <v>2960</v>
      </c>
      <c r="H18" s="135">
        <v>2998</v>
      </c>
      <c r="I18" s="135">
        <v>1460</v>
      </c>
      <c r="J18" s="135">
        <v>2210</v>
      </c>
      <c r="K18" s="135">
        <v>5804</v>
      </c>
      <c r="L18" s="135">
        <v>4605</v>
      </c>
      <c r="M18" s="137">
        <v>2188</v>
      </c>
    </row>
    <row r="19" spans="1:13" ht="15" customHeight="1" x14ac:dyDescent="0.25">
      <c r="A19" s="72"/>
      <c r="B19" s="64" t="s">
        <v>71</v>
      </c>
      <c r="C19" s="64" t="s">
        <v>122</v>
      </c>
      <c r="D19" s="73"/>
      <c r="E19" s="15">
        <v>1434</v>
      </c>
      <c r="F19" s="14">
        <v>135</v>
      </c>
      <c r="G19" s="15">
        <v>494</v>
      </c>
      <c r="H19" s="15">
        <v>421</v>
      </c>
      <c r="I19" s="15">
        <v>190</v>
      </c>
      <c r="J19" s="15">
        <v>194</v>
      </c>
      <c r="K19" s="15">
        <v>763</v>
      </c>
      <c r="L19" s="15">
        <v>671</v>
      </c>
      <c r="M19" s="16">
        <v>307</v>
      </c>
    </row>
    <row r="20" spans="1:13" ht="15" customHeight="1" x14ac:dyDescent="0.25">
      <c r="A20" s="72"/>
      <c r="B20" s="64"/>
      <c r="C20" s="64" t="s">
        <v>56</v>
      </c>
      <c r="D20" s="73"/>
      <c r="E20" s="15">
        <v>1417</v>
      </c>
      <c r="F20" s="14">
        <v>127</v>
      </c>
      <c r="G20" s="15">
        <v>459</v>
      </c>
      <c r="H20" s="15">
        <v>421</v>
      </c>
      <c r="I20" s="15">
        <v>186</v>
      </c>
      <c r="J20" s="15">
        <v>224</v>
      </c>
      <c r="K20" s="15">
        <v>782</v>
      </c>
      <c r="L20" s="15">
        <v>635</v>
      </c>
      <c r="M20" s="16">
        <v>309</v>
      </c>
    </row>
    <row r="21" spans="1:13" ht="15" customHeight="1" x14ac:dyDescent="0.25">
      <c r="A21" s="72"/>
      <c r="B21" s="64"/>
      <c r="C21" s="64" t="s">
        <v>57</v>
      </c>
      <c r="D21" s="73"/>
      <c r="E21" s="15">
        <v>1093</v>
      </c>
      <c r="F21" s="14">
        <v>101</v>
      </c>
      <c r="G21" s="15">
        <v>356</v>
      </c>
      <c r="H21" s="15">
        <v>330</v>
      </c>
      <c r="I21" s="15">
        <v>148</v>
      </c>
      <c r="J21" s="15">
        <v>158</v>
      </c>
      <c r="K21" s="15">
        <v>650</v>
      </c>
      <c r="L21" s="15">
        <v>443</v>
      </c>
      <c r="M21" s="16">
        <v>254</v>
      </c>
    </row>
    <row r="22" spans="1:13" ht="15" customHeight="1" x14ac:dyDescent="0.25">
      <c r="A22" s="72"/>
      <c r="B22" s="64"/>
      <c r="C22" s="64" t="s">
        <v>58</v>
      </c>
      <c r="D22" s="73"/>
      <c r="E22" s="15">
        <v>2995</v>
      </c>
      <c r="F22" s="14">
        <v>238</v>
      </c>
      <c r="G22" s="15">
        <v>898</v>
      </c>
      <c r="H22" s="15">
        <v>906</v>
      </c>
      <c r="I22" s="15">
        <v>436</v>
      </c>
      <c r="J22" s="15">
        <v>517</v>
      </c>
      <c r="K22" s="15">
        <v>1681</v>
      </c>
      <c r="L22" s="15">
        <v>1314</v>
      </c>
      <c r="M22" s="16">
        <v>658</v>
      </c>
    </row>
    <row r="23" spans="1:13" ht="15" customHeight="1" x14ac:dyDescent="0.25">
      <c r="A23" s="72"/>
      <c r="B23" s="64"/>
      <c r="C23" s="64" t="s">
        <v>30</v>
      </c>
      <c r="D23" s="73"/>
      <c r="E23" s="15">
        <v>2830</v>
      </c>
      <c r="F23" s="14">
        <v>173</v>
      </c>
      <c r="G23" s="15">
        <v>720</v>
      </c>
      <c r="H23" s="15">
        <v>862</v>
      </c>
      <c r="I23" s="15">
        <v>451</v>
      </c>
      <c r="J23" s="15">
        <v>624</v>
      </c>
      <c r="K23" s="15">
        <v>1601</v>
      </c>
      <c r="L23" s="15">
        <v>1229</v>
      </c>
      <c r="M23" s="16">
        <v>585</v>
      </c>
    </row>
    <row r="24" spans="1:13" ht="15" customHeight="1" x14ac:dyDescent="0.25">
      <c r="A24" s="72"/>
      <c r="B24" s="64"/>
      <c r="C24" s="64" t="s">
        <v>31</v>
      </c>
      <c r="D24" s="73"/>
      <c r="E24" s="15">
        <v>640</v>
      </c>
      <c r="F24" s="14">
        <v>7</v>
      </c>
      <c r="G24" s="15">
        <v>33</v>
      </c>
      <c r="H24" s="15">
        <v>58</v>
      </c>
      <c r="I24" s="15">
        <v>49</v>
      </c>
      <c r="J24" s="15">
        <v>493</v>
      </c>
      <c r="K24" s="15">
        <v>327</v>
      </c>
      <c r="L24" s="15">
        <v>313</v>
      </c>
      <c r="M24" s="16">
        <v>75</v>
      </c>
    </row>
    <row r="25" spans="1:13" ht="15" customHeight="1" x14ac:dyDescent="0.25">
      <c r="A25" s="72"/>
      <c r="B25" s="68" t="s">
        <v>96</v>
      </c>
      <c r="C25" s="64"/>
      <c r="D25" s="119"/>
      <c r="E25" s="15"/>
      <c r="F25" s="14"/>
      <c r="G25" s="15"/>
      <c r="H25" s="15"/>
      <c r="I25" s="15"/>
      <c r="J25" s="15"/>
      <c r="K25" s="15"/>
      <c r="L25" s="15"/>
      <c r="M25" s="16"/>
    </row>
    <row r="26" spans="1:13" ht="15" customHeight="1" x14ac:dyDescent="0.25">
      <c r="A26" s="72"/>
      <c r="B26" s="73" t="s">
        <v>123</v>
      </c>
      <c r="C26" s="64"/>
      <c r="D26" s="73"/>
      <c r="E26" s="16">
        <v>148.95878566625001</v>
      </c>
      <c r="F26" s="14">
        <v>113.40717029449399</v>
      </c>
      <c r="G26" s="15">
        <v>119.91216216216201</v>
      </c>
      <c r="H26" s="15">
        <v>131.89292861907899</v>
      </c>
      <c r="I26" s="15">
        <v>142.94794520547899</v>
      </c>
      <c r="J26" s="15">
        <v>227.54841628959301</v>
      </c>
      <c r="K26" s="15">
        <v>148.20072363886999</v>
      </c>
      <c r="L26" s="15">
        <v>149.91422366992401</v>
      </c>
      <c r="M26" s="16">
        <v>136.647166361974</v>
      </c>
    </row>
    <row r="27" spans="1:13" ht="15" customHeight="1" x14ac:dyDescent="0.25">
      <c r="A27" s="106"/>
      <c r="B27" s="108" t="s">
        <v>155</v>
      </c>
      <c r="C27" s="108"/>
      <c r="D27" s="107"/>
      <c r="E27" s="16">
        <v>232.121337304256</v>
      </c>
      <c r="F27" s="14">
        <v>186.68758002560801</v>
      </c>
      <c r="G27" s="15">
        <v>193.646959459459</v>
      </c>
      <c r="H27" s="15">
        <v>193.56671114076099</v>
      </c>
      <c r="I27" s="15">
        <v>208.65205479452101</v>
      </c>
      <c r="J27" s="15">
        <v>367.51493212669698</v>
      </c>
      <c r="K27" s="15">
        <v>229.75275671950399</v>
      </c>
      <c r="L27" s="15">
        <v>235.106623235613</v>
      </c>
      <c r="M27" s="16">
        <v>193.98446069469799</v>
      </c>
    </row>
    <row r="28" spans="1:13" ht="15" customHeight="1" x14ac:dyDescent="0.25">
      <c r="A28" s="84" t="s">
        <v>95</v>
      </c>
      <c r="B28" s="104"/>
      <c r="C28" s="104"/>
      <c r="D28" s="104"/>
      <c r="E28" s="89"/>
      <c r="F28" s="89"/>
      <c r="G28" s="89"/>
      <c r="H28" s="89"/>
      <c r="I28" s="89"/>
      <c r="J28" s="89"/>
      <c r="K28" s="89"/>
      <c r="L28" s="89"/>
      <c r="M28" s="90"/>
    </row>
    <row r="29" spans="1:13" ht="15" customHeight="1" x14ac:dyDescent="0.25">
      <c r="A29" s="185" t="s">
        <v>98</v>
      </c>
      <c r="B29" s="186"/>
      <c r="C29" s="186"/>
      <c r="D29" s="156"/>
      <c r="E29" s="135">
        <v>2336</v>
      </c>
      <c r="F29" s="157">
        <v>179</v>
      </c>
      <c r="G29" s="158">
        <v>815</v>
      </c>
      <c r="H29" s="158">
        <v>726</v>
      </c>
      <c r="I29" s="158">
        <v>331</v>
      </c>
      <c r="J29" s="158">
        <v>285</v>
      </c>
      <c r="K29" s="158">
        <v>1309</v>
      </c>
      <c r="L29" s="158">
        <v>1027</v>
      </c>
      <c r="M29" s="159">
        <v>396</v>
      </c>
    </row>
    <row r="30" spans="1:13" ht="15" customHeight="1" x14ac:dyDescent="0.25">
      <c r="A30" s="72" t="s">
        <v>104</v>
      </c>
      <c r="B30" s="64"/>
      <c r="C30" s="64"/>
      <c r="D30" s="73"/>
      <c r="E30" s="135">
        <v>2323</v>
      </c>
      <c r="F30" s="14">
        <v>181</v>
      </c>
      <c r="G30" s="15">
        <v>806</v>
      </c>
      <c r="H30" s="15">
        <v>725</v>
      </c>
      <c r="I30" s="15">
        <v>332</v>
      </c>
      <c r="J30" s="15">
        <v>279</v>
      </c>
      <c r="K30" s="15">
        <v>1294</v>
      </c>
      <c r="L30" s="15">
        <v>1029</v>
      </c>
      <c r="M30" s="16">
        <v>396</v>
      </c>
    </row>
    <row r="31" spans="1:13" ht="15" customHeight="1" x14ac:dyDescent="0.25">
      <c r="A31" s="72" t="s">
        <v>70</v>
      </c>
      <c r="B31" s="64" t="s">
        <v>69</v>
      </c>
      <c r="C31" s="64"/>
      <c r="D31" s="73"/>
      <c r="E31" s="135">
        <v>2288</v>
      </c>
      <c r="F31" s="14">
        <v>181</v>
      </c>
      <c r="G31" s="15">
        <v>796</v>
      </c>
      <c r="H31" s="15">
        <v>705</v>
      </c>
      <c r="I31" s="15">
        <v>328</v>
      </c>
      <c r="J31" s="15">
        <v>278</v>
      </c>
      <c r="K31" s="15">
        <v>1276</v>
      </c>
      <c r="L31" s="15">
        <v>1012</v>
      </c>
      <c r="M31" s="16">
        <v>389</v>
      </c>
    </row>
    <row r="32" spans="1:13" ht="15" customHeight="1" x14ac:dyDescent="0.25">
      <c r="A32" s="72"/>
      <c r="B32" s="64" t="s">
        <v>71</v>
      </c>
      <c r="C32" s="64" t="s">
        <v>122</v>
      </c>
      <c r="D32" s="73"/>
      <c r="E32" s="15">
        <v>278</v>
      </c>
      <c r="F32" s="14">
        <v>35</v>
      </c>
      <c r="G32" s="15">
        <v>91</v>
      </c>
      <c r="H32" s="15">
        <v>83</v>
      </c>
      <c r="I32" s="15">
        <v>45</v>
      </c>
      <c r="J32" s="15">
        <v>24</v>
      </c>
      <c r="K32" s="15">
        <v>155</v>
      </c>
      <c r="L32" s="15">
        <v>123</v>
      </c>
      <c r="M32" s="16">
        <v>34</v>
      </c>
    </row>
    <row r="33" spans="1:13" ht="15" customHeight="1" x14ac:dyDescent="0.25">
      <c r="A33" s="72"/>
      <c r="B33" s="64"/>
      <c r="C33" s="64" t="s">
        <v>56</v>
      </c>
      <c r="D33" s="73"/>
      <c r="E33" s="15">
        <v>238</v>
      </c>
      <c r="F33" s="14" t="s">
        <v>179</v>
      </c>
      <c r="G33" s="15">
        <v>81</v>
      </c>
      <c r="H33" s="15">
        <v>61</v>
      </c>
      <c r="I33" s="15">
        <v>49</v>
      </c>
      <c r="J33" s="15" t="s">
        <v>179</v>
      </c>
      <c r="K33" s="15">
        <v>139</v>
      </c>
      <c r="L33" s="15">
        <v>99</v>
      </c>
      <c r="M33" s="16">
        <v>46</v>
      </c>
    </row>
    <row r="34" spans="1:13" ht="15" customHeight="1" x14ac:dyDescent="0.25">
      <c r="A34" s="72"/>
      <c r="B34" s="64"/>
      <c r="C34" s="64" t="s">
        <v>57</v>
      </c>
      <c r="D34" s="73"/>
      <c r="E34" s="15">
        <v>217</v>
      </c>
      <c r="F34" s="14">
        <v>24</v>
      </c>
      <c r="G34" s="15">
        <v>87</v>
      </c>
      <c r="H34" s="15">
        <v>65</v>
      </c>
      <c r="I34" s="15" t="s">
        <v>179</v>
      </c>
      <c r="J34" s="15" t="s">
        <v>179</v>
      </c>
      <c r="K34" s="15">
        <v>122</v>
      </c>
      <c r="L34" s="15">
        <v>95</v>
      </c>
      <c r="M34" s="16">
        <v>37</v>
      </c>
    </row>
    <row r="35" spans="1:13" ht="15" customHeight="1" x14ac:dyDescent="0.25">
      <c r="A35" s="72"/>
      <c r="B35" s="64"/>
      <c r="C35" s="64" t="s">
        <v>58</v>
      </c>
      <c r="D35" s="73"/>
      <c r="E35" s="15">
        <v>672</v>
      </c>
      <c r="F35" s="14">
        <v>60</v>
      </c>
      <c r="G35" s="15">
        <v>251</v>
      </c>
      <c r="H35" s="15">
        <v>190</v>
      </c>
      <c r="I35" s="15">
        <v>101</v>
      </c>
      <c r="J35" s="15">
        <v>70</v>
      </c>
      <c r="K35" s="15">
        <v>390</v>
      </c>
      <c r="L35" s="15">
        <v>282</v>
      </c>
      <c r="M35" s="16">
        <v>115</v>
      </c>
    </row>
    <row r="36" spans="1:13" ht="15" customHeight="1" x14ac:dyDescent="0.25">
      <c r="A36" s="72"/>
      <c r="B36" s="64"/>
      <c r="C36" s="64" t="s">
        <v>30</v>
      </c>
      <c r="D36" s="73"/>
      <c r="E36" s="15">
        <v>641</v>
      </c>
      <c r="F36" s="14">
        <v>40</v>
      </c>
      <c r="G36" s="15">
        <v>241</v>
      </c>
      <c r="H36" s="15">
        <v>225</v>
      </c>
      <c r="I36" s="15">
        <v>73</v>
      </c>
      <c r="J36" s="15">
        <v>62</v>
      </c>
      <c r="K36" s="15">
        <v>343</v>
      </c>
      <c r="L36" s="15">
        <v>298</v>
      </c>
      <c r="M36" s="16">
        <v>120</v>
      </c>
    </row>
    <row r="37" spans="1:13" ht="15" customHeight="1" x14ac:dyDescent="0.25">
      <c r="A37" s="72"/>
      <c r="B37" s="64"/>
      <c r="C37" s="64" t="s">
        <v>31</v>
      </c>
      <c r="D37" s="73"/>
      <c r="E37" s="15">
        <v>242</v>
      </c>
      <c r="F37" s="14" t="s">
        <v>179</v>
      </c>
      <c r="G37" s="15">
        <v>45</v>
      </c>
      <c r="H37" s="15">
        <v>81</v>
      </c>
      <c r="I37" s="15" t="s">
        <v>179</v>
      </c>
      <c r="J37" s="15">
        <v>74</v>
      </c>
      <c r="K37" s="15">
        <v>127</v>
      </c>
      <c r="L37" s="15">
        <v>115</v>
      </c>
      <c r="M37" s="16">
        <v>37</v>
      </c>
    </row>
    <row r="38" spans="1:13" ht="15" customHeight="1" x14ac:dyDescent="0.25">
      <c r="A38" s="72"/>
      <c r="B38" s="68" t="s">
        <v>96</v>
      </c>
      <c r="C38" s="64"/>
      <c r="D38" s="73"/>
      <c r="E38" s="15"/>
      <c r="F38" s="14"/>
      <c r="G38" s="15"/>
      <c r="H38" s="15"/>
      <c r="I38" s="15"/>
      <c r="J38" s="15"/>
      <c r="K38" s="15"/>
      <c r="L38" s="15"/>
      <c r="M38" s="16"/>
    </row>
    <row r="39" spans="1:13" ht="15" customHeight="1" x14ac:dyDescent="0.25">
      <c r="A39" s="72"/>
      <c r="B39" s="64" t="s">
        <v>124</v>
      </c>
      <c r="C39" s="64"/>
      <c r="D39" s="73"/>
      <c r="E39" s="15">
        <v>168.469405594406</v>
      </c>
      <c r="F39" s="14">
        <v>125.96685082872899</v>
      </c>
      <c r="G39" s="15">
        <v>154.13065326633199</v>
      </c>
      <c r="H39" s="15">
        <v>169.35460992907801</v>
      </c>
      <c r="I39" s="15">
        <v>160.417682926829</v>
      </c>
      <c r="J39" s="15">
        <v>244.45323741007201</v>
      </c>
      <c r="K39" s="15">
        <v>167.22962382445101</v>
      </c>
      <c r="L39" s="15">
        <v>170.03260869565199</v>
      </c>
      <c r="M39" s="16">
        <v>172.35732647814899</v>
      </c>
    </row>
    <row r="40" spans="1:13" ht="15" customHeight="1" x14ac:dyDescent="0.25">
      <c r="A40" s="72"/>
      <c r="B40" s="108" t="s">
        <v>158</v>
      </c>
      <c r="C40" s="128"/>
      <c r="D40" s="107"/>
      <c r="E40" s="16">
        <v>159.473339160839</v>
      </c>
      <c r="F40" s="14">
        <v>141.24861878453001</v>
      </c>
      <c r="G40" s="15">
        <v>144.79145728643201</v>
      </c>
      <c r="H40" s="15">
        <v>133.31631205673801</v>
      </c>
      <c r="I40" s="15">
        <v>161.15243902438999</v>
      </c>
      <c r="J40" s="15">
        <v>277.73021582733799</v>
      </c>
      <c r="K40" s="15">
        <v>157.561128526646</v>
      </c>
      <c r="L40" s="15">
        <v>161.884387351779</v>
      </c>
      <c r="M40" s="16">
        <v>123.727506426735</v>
      </c>
    </row>
    <row r="41" spans="1:13" ht="11.25" customHeight="1" x14ac:dyDescent="0.25">
      <c r="A41" s="22"/>
      <c r="B41" s="22"/>
      <c r="C41" s="22"/>
      <c r="D41" s="22"/>
      <c r="E41" s="22"/>
      <c r="F41" s="23"/>
      <c r="G41" s="23"/>
      <c r="H41" s="23"/>
      <c r="I41" s="23"/>
      <c r="J41" s="23"/>
      <c r="K41" s="23"/>
      <c r="L41" s="23"/>
      <c r="M41" s="24" t="s">
        <v>18</v>
      </c>
    </row>
    <row r="42" spans="1:13" ht="12.75" customHeight="1" x14ac:dyDescent="0.25"/>
    <row r="43" spans="1:13" x14ac:dyDescent="0.25">
      <c r="A43" s="170" t="s">
        <v>121</v>
      </c>
      <c r="B43" s="171"/>
      <c r="C43" s="171"/>
      <c r="D43" s="171"/>
      <c r="E43" s="171"/>
      <c r="F43" s="171"/>
      <c r="G43" s="171"/>
      <c r="H43" s="171"/>
      <c r="I43" s="171"/>
      <c r="J43" s="172"/>
      <c r="K43" s="172"/>
      <c r="L43" s="172"/>
      <c r="M43" s="172"/>
    </row>
    <row r="44" spans="1:13" x14ac:dyDescent="0.25">
      <c r="A44" s="170" t="s">
        <v>125</v>
      </c>
      <c r="B44" s="171"/>
      <c r="C44" s="171"/>
      <c r="D44" s="171"/>
      <c r="E44" s="171"/>
      <c r="F44" s="171"/>
      <c r="G44" s="171"/>
      <c r="H44" s="171"/>
      <c r="I44" s="171"/>
    </row>
    <row r="45" spans="1:13" ht="21.75" customHeight="1" x14ac:dyDescent="0.25">
      <c r="A45" s="220" t="s">
        <v>153</v>
      </c>
      <c r="B45" s="220"/>
      <c r="C45" s="220"/>
      <c r="D45" s="220"/>
      <c r="E45" s="220"/>
      <c r="F45" s="220"/>
      <c r="G45" s="220"/>
      <c r="H45" s="220"/>
      <c r="I45" s="220"/>
      <c r="J45" s="220"/>
      <c r="K45" s="220"/>
      <c r="L45" s="220"/>
      <c r="M45" s="220"/>
    </row>
    <row r="46" spans="1:13" ht="20.25" customHeight="1" x14ac:dyDescent="0.25">
      <c r="A46" s="220" t="s">
        <v>154</v>
      </c>
      <c r="B46" s="220"/>
      <c r="C46" s="220"/>
      <c r="D46" s="220"/>
      <c r="E46" s="220"/>
      <c r="F46" s="220"/>
      <c r="G46" s="220"/>
      <c r="H46" s="220"/>
      <c r="I46" s="220"/>
      <c r="J46" s="220"/>
      <c r="K46" s="220"/>
      <c r="L46" s="220"/>
      <c r="M46" s="220"/>
    </row>
    <row r="47" spans="1:13" ht="21" customHeight="1" x14ac:dyDescent="0.25">
      <c r="A47" s="220" t="s">
        <v>159</v>
      </c>
      <c r="B47" s="220"/>
      <c r="C47" s="220"/>
      <c r="D47" s="220"/>
      <c r="E47" s="220"/>
      <c r="F47" s="220"/>
      <c r="G47" s="220"/>
      <c r="H47" s="220"/>
      <c r="I47" s="220"/>
      <c r="J47" s="220"/>
      <c r="K47" s="220"/>
      <c r="L47" s="220"/>
      <c r="M47" s="220"/>
    </row>
    <row r="48" spans="1:13" ht="43.5" customHeight="1" x14ac:dyDescent="0.25">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38723-C755-4573-8DFF-DED86757754F}">
  <sheetPr>
    <pageSetUpPr fitToPage="1"/>
  </sheetPr>
  <dimension ref="A1:F298"/>
  <sheetViews>
    <sheetView showGridLines="0" zoomScaleNormal="100" zoomScaleSheetLayoutView="100" workbookViewId="0">
      <selection sqref="A1:B1"/>
    </sheetView>
  </sheetViews>
  <sheetFormatPr baseColWidth="10" defaultColWidth="11.453125" defaultRowHeight="12.5" x14ac:dyDescent="0.25"/>
  <cols>
    <col min="1" max="1" width="1.453125" style="243" customWidth="1"/>
    <col min="2" max="2" width="87.453125" style="243" customWidth="1"/>
    <col min="3" max="6" width="11.453125" style="243"/>
    <col min="7" max="7" width="4.81640625" style="243" customWidth="1"/>
    <col min="8" max="16384" width="11.453125" style="243"/>
  </cols>
  <sheetData>
    <row r="1" spans="1:6" ht="39.75" customHeight="1" x14ac:dyDescent="0.25">
      <c r="A1" s="242" t="s">
        <v>182</v>
      </c>
      <c r="B1" s="242"/>
    </row>
    <row r="2" spans="1:6" ht="25.5" customHeight="1" x14ac:dyDescent="0.25">
      <c r="B2" s="244" t="s">
        <v>183</v>
      </c>
    </row>
    <row r="3" spans="1:6" ht="25" customHeight="1" x14ac:dyDescent="0.25">
      <c r="A3" s="245"/>
      <c r="B3" s="246" t="s">
        <v>184</v>
      </c>
    </row>
    <row r="4" spans="1:6" ht="25" customHeight="1" x14ac:dyDescent="0.25">
      <c r="A4" s="245"/>
      <c r="B4" s="247" t="s">
        <v>185</v>
      </c>
    </row>
    <row r="5" spans="1:6" s="250" customFormat="1" ht="138.75" customHeight="1" x14ac:dyDescent="0.25">
      <c r="A5" s="248"/>
      <c r="B5" s="249" t="s">
        <v>186</v>
      </c>
      <c r="C5" s="248"/>
      <c r="D5" s="248"/>
      <c r="E5" s="248"/>
      <c r="F5" s="248"/>
    </row>
    <row r="6" spans="1:6" x14ac:dyDescent="0.25">
      <c r="A6" s="245"/>
      <c r="B6" s="245"/>
      <c r="C6" s="245"/>
      <c r="D6" s="245"/>
      <c r="E6" s="245"/>
      <c r="F6" s="245"/>
    </row>
    <row r="7" spans="1:6" ht="40" customHeight="1" x14ac:dyDescent="0.25">
      <c r="A7" s="245"/>
      <c r="B7" s="245"/>
      <c r="C7" s="245"/>
      <c r="D7" s="245"/>
      <c r="E7" s="245"/>
      <c r="F7" s="245"/>
    </row>
    <row r="8" spans="1:6" ht="40" customHeight="1" x14ac:dyDescent="0.25">
      <c r="A8" s="245"/>
      <c r="B8" s="245"/>
      <c r="C8" s="245"/>
      <c r="D8" s="245"/>
      <c r="E8" s="245"/>
      <c r="F8" s="245"/>
    </row>
    <row r="9" spans="1:6" ht="40" customHeight="1" x14ac:dyDescent="0.25">
      <c r="A9" s="245"/>
      <c r="B9" s="245"/>
      <c r="C9" s="245"/>
      <c r="D9" s="245"/>
      <c r="E9" s="245"/>
      <c r="F9" s="245"/>
    </row>
    <row r="10" spans="1:6" ht="46" x14ac:dyDescent="0.25">
      <c r="A10" s="245"/>
      <c r="B10" s="249" t="s">
        <v>187</v>
      </c>
      <c r="C10" s="245"/>
      <c r="D10" s="245"/>
      <c r="E10" s="245"/>
      <c r="F10" s="245"/>
    </row>
    <row r="11" spans="1:6" x14ac:dyDescent="0.25">
      <c r="A11" s="245"/>
      <c r="B11" s="245"/>
      <c r="C11" s="245"/>
      <c r="D11" s="245"/>
      <c r="E11" s="245"/>
      <c r="F11" s="245"/>
    </row>
    <row r="12" spans="1:6" ht="182.25" customHeight="1" x14ac:dyDescent="0.25">
      <c r="A12" s="245"/>
      <c r="B12" s="251" t="s">
        <v>188</v>
      </c>
      <c r="C12" s="245"/>
      <c r="D12" s="245"/>
      <c r="E12" s="245"/>
      <c r="F12" s="245"/>
    </row>
    <row r="13" spans="1:6" ht="13.5" customHeight="1" x14ac:dyDescent="0.25">
      <c r="A13" s="245"/>
      <c r="B13" s="245"/>
      <c r="C13" s="245"/>
      <c r="D13" s="245"/>
      <c r="E13" s="245"/>
      <c r="F13" s="245"/>
    </row>
    <row r="14" spans="1:6" ht="61.5" customHeight="1" x14ac:dyDescent="0.25">
      <c r="A14" s="245"/>
      <c r="B14" s="251" t="s">
        <v>189</v>
      </c>
      <c r="C14" s="245"/>
      <c r="D14" s="245"/>
      <c r="E14" s="245"/>
      <c r="F14" s="245"/>
    </row>
    <row r="15" spans="1:6" x14ac:dyDescent="0.25">
      <c r="A15" s="245"/>
      <c r="B15" s="252"/>
      <c r="C15" s="245"/>
      <c r="D15" s="245"/>
      <c r="E15" s="245"/>
      <c r="F15" s="245"/>
    </row>
    <row r="16" spans="1:6" ht="92" x14ac:dyDescent="0.25">
      <c r="A16" s="245"/>
      <c r="B16" s="251" t="s">
        <v>190</v>
      </c>
      <c r="C16" s="245"/>
      <c r="D16" s="245"/>
      <c r="E16" s="245"/>
      <c r="F16" s="245"/>
    </row>
    <row r="17" spans="1:6" x14ac:dyDescent="0.25">
      <c r="A17" s="245"/>
      <c r="B17" s="251"/>
      <c r="C17" s="245"/>
      <c r="D17" s="245"/>
      <c r="E17" s="245"/>
      <c r="F17" s="245"/>
    </row>
    <row r="18" spans="1:6" ht="46" x14ac:dyDescent="0.25">
      <c r="A18" s="245"/>
      <c r="B18" s="251" t="s">
        <v>191</v>
      </c>
      <c r="C18" s="245"/>
      <c r="D18" s="245"/>
      <c r="E18" s="245"/>
      <c r="F18" s="245"/>
    </row>
    <row r="19" spans="1:6" x14ac:dyDescent="0.25">
      <c r="A19" s="245"/>
      <c r="B19" s="251"/>
      <c r="C19" s="245"/>
      <c r="D19" s="245"/>
      <c r="E19" s="245"/>
      <c r="F19" s="245"/>
    </row>
    <row r="20" spans="1:6" ht="35.15" customHeight="1" x14ac:dyDescent="0.25">
      <c r="A20" s="245"/>
      <c r="B20" s="253" t="s">
        <v>192</v>
      </c>
      <c r="C20" s="245"/>
      <c r="D20" s="245"/>
      <c r="E20" s="245"/>
      <c r="F20" s="245"/>
    </row>
    <row r="21" spans="1:6" ht="79.5" customHeight="1" x14ac:dyDescent="0.25">
      <c r="A21" s="245"/>
      <c r="B21" s="249" t="s">
        <v>193</v>
      </c>
      <c r="C21" s="245"/>
      <c r="D21" s="245"/>
      <c r="E21" s="245"/>
      <c r="F21" s="245"/>
    </row>
    <row r="22" spans="1:6" x14ac:dyDescent="0.25">
      <c r="A22" s="245"/>
      <c r="B22" s="249"/>
      <c r="C22" s="245"/>
      <c r="D22" s="245"/>
      <c r="E22" s="245"/>
      <c r="F22" s="245"/>
    </row>
    <row r="23" spans="1:6" ht="24.75" customHeight="1" x14ac:dyDescent="0.25">
      <c r="A23" s="245"/>
      <c r="B23" s="247" t="s">
        <v>194</v>
      </c>
      <c r="C23" s="245"/>
      <c r="D23" s="245"/>
      <c r="E23" s="245"/>
      <c r="F23" s="245"/>
    </row>
    <row r="24" spans="1:6" ht="23" x14ac:dyDescent="0.25">
      <c r="A24" s="254"/>
      <c r="B24" s="249" t="s">
        <v>195</v>
      </c>
      <c r="C24" s="254"/>
      <c r="D24" s="254"/>
      <c r="E24" s="254"/>
      <c r="F24" s="254"/>
    </row>
    <row r="25" spans="1:6" x14ac:dyDescent="0.25">
      <c r="A25" s="245"/>
      <c r="B25" s="255" t="s">
        <v>196</v>
      </c>
    </row>
    <row r="26" spans="1:6" x14ac:dyDescent="0.25">
      <c r="A26" s="245"/>
      <c r="B26" s="255" t="s">
        <v>197</v>
      </c>
    </row>
    <row r="27" spans="1:6" x14ac:dyDescent="0.25">
      <c r="A27" s="245"/>
      <c r="B27" s="255" t="s">
        <v>198</v>
      </c>
    </row>
    <row r="28" spans="1:6" x14ac:dyDescent="0.25">
      <c r="A28" s="245"/>
      <c r="B28" s="256" t="s">
        <v>199</v>
      </c>
      <c r="C28" s="245"/>
      <c r="D28" s="245"/>
      <c r="E28" s="245"/>
      <c r="F28" s="245"/>
    </row>
    <row r="29" spans="1:6" x14ac:dyDescent="0.25">
      <c r="A29" s="245"/>
      <c r="B29" s="257"/>
      <c r="C29" s="245"/>
      <c r="D29" s="245"/>
      <c r="E29" s="245"/>
      <c r="F29" s="245"/>
    </row>
    <row r="30" spans="1:6" ht="111.75" customHeight="1" x14ac:dyDescent="0.25">
      <c r="A30" s="245"/>
      <c r="B30" s="257" t="s">
        <v>200</v>
      </c>
      <c r="C30" s="245"/>
      <c r="D30" s="245"/>
      <c r="E30" s="245"/>
      <c r="F30" s="245"/>
    </row>
    <row r="31" spans="1:6" x14ac:dyDescent="0.25">
      <c r="A31" s="245"/>
      <c r="B31" s="245"/>
      <c r="C31" s="245"/>
      <c r="D31" s="245"/>
      <c r="E31" s="245"/>
      <c r="F31" s="245"/>
    </row>
    <row r="32" spans="1:6" x14ac:dyDescent="0.25">
      <c r="A32" s="245"/>
      <c r="B32" s="245"/>
      <c r="C32" s="245"/>
      <c r="D32" s="245"/>
      <c r="E32" s="245"/>
      <c r="F32" s="245"/>
    </row>
    <row r="33" spans="1:6" ht="13" x14ac:dyDescent="0.25">
      <c r="A33" s="258"/>
      <c r="B33" s="245"/>
      <c r="C33" s="245"/>
      <c r="D33" s="245"/>
      <c r="E33" s="245"/>
      <c r="F33" s="245"/>
    </row>
    <row r="34" spans="1:6" x14ac:dyDescent="0.25">
      <c r="A34" s="259"/>
      <c r="B34" s="245"/>
      <c r="C34" s="245"/>
      <c r="D34" s="245"/>
      <c r="E34" s="245"/>
      <c r="F34" s="245"/>
    </row>
    <row r="35" spans="1:6" x14ac:dyDescent="0.25">
      <c r="A35" s="245"/>
      <c r="B35" s="245"/>
      <c r="C35" s="245"/>
      <c r="D35" s="245"/>
      <c r="E35" s="245"/>
      <c r="F35" s="245"/>
    </row>
    <row r="36" spans="1:6" x14ac:dyDescent="0.25">
      <c r="A36" s="245"/>
      <c r="B36" s="245"/>
      <c r="C36" s="245"/>
      <c r="D36" s="245"/>
      <c r="E36" s="245"/>
      <c r="F36" s="245"/>
    </row>
    <row r="37" spans="1:6" x14ac:dyDescent="0.25">
      <c r="A37" s="245"/>
      <c r="B37" s="245"/>
      <c r="C37" s="245"/>
      <c r="D37" s="245"/>
      <c r="E37" s="245"/>
      <c r="F37" s="245"/>
    </row>
    <row r="38" spans="1:6" x14ac:dyDescent="0.25">
      <c r="A38" s="245"/>
      <c r="B38" s="245"/>
      <c r="C38" s="245"/>
      <c r="D38" s="245"/>
      <c r="E38" s="245"/>
      <c r="F38" s="245"/>
    </row>
    <row r="39" spans="1:6" x14ac:dyDescent="0.25">
      <c r="A39" s="245"/>
      <c r="B39" s="245"/>
      <c r="C39" s="245"/>
      <c r="D39" s="245"/>
      <c r="E39" s="245"/>
      <c r="F39" s="245"/>
    </row>
    <row r="40" spans="1:6" x14ac:dyDescent="0.25">
      <c r="A40" s="245"/>
      <c r="B40" s="245"/>
      <c r="C40" s="245"/>
      <c r="D40" s="245"/>
      <c r="E40" s="245"/>
      <c r="F40" s="245"/>
    </row>
    <row r="41" spans="1:6" x14ac:dyDescent="0.25">
      <c r="A41" s="245"/>
      <c r="B41" s="245"/>
      <c r="C41" s="245"/>
      <c r="D41" s="245"/>
      <c r="E41" s="245"/>
      <c r="F41" s="245"/>
    </row>
    <row r="42" spans="1:6" x14ac:dyDescent="0.25">
      <c r="A42" s="260"/>
      <c r="B42" s="260"/>
      <c r="C42" s="260"/>
      <c r="D42" s="260"/>
      <c r="E42" s="260"/>
      <c r="F42" s="260"/>
    </row>
    <row r="43" spans="1:6" x14ac:dyDescent="0.25">
      <c r="A43" s="245"/>
      <c r="B43" s="245"/>
      <c r="C43" s="245"/>
      <c r="D43" s="245"/>
      <c r="E43" s="245"/>
      <c r="F43" s="245"/>
    </row>
    <row r="44" spans="1:6" x14ac:dyDescent="0.25">
      <c r="A44" s="245"/>
      <c r="B44" s="245"/>
      <c r="C44" s="245"/>
      <c r="D44" s="245"/>
      <c r="E44" s="245"/>
      <c r="F44" s="245"/>
    </row>
    <row r="45" spans="1:6" ht="8.15" customHeight="1" x14ac:dyDescent="0.25">
      <c r="A45" s="245"/>
      <c r="B45" s="245"/>
      <c r="C45" s="245"/>
      <c r="D45" s="245"/>
      <c r="E45" s="245"/>
      <c r="F45" s="245"/>
    </row>
    <row r="46" spans="1:6" ht="13.5" customHeight="1" x14ac:dyDescent="0.25">
      <c r="A46" s="245"/>
      <c r="B46" s="245"/>
      <c r="C46" s="245"/>
      <c r="D46" s="245"/>
      <c r="E46" s="245"/>
      <c r="F46" s="245"/>
    </row>
    <row r="47" spans="1:6" x14ac:dyDescent="0.25">
      <c r="A47" s="245"/>
      <c r="B47" s="245"/>
      <c r="C47" s="245"/>
      <c r="D47" s="245"/>
      <c r="E47" s="245"/>
      <c r="F47" s="245"/>
    </row>
    <row r="48" spans="1:6" x14ac:dyDescent="0.25">
      <c r="A48" s="245"/>
      <c r="B48" s="245"/>
      <c r="C48" s="245"/>
      <c r="D48" s="245"/>
      <c r="E48" s="245"/>
      <c r="F48" s="245"/>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73A31230-628F-41A3-86B5-EAF8195D8619}"/>
    <hyperlink ref="B28" r:id="rId2" xr:uid="{3940D824-B302-4650-ACBC-D14F3A8E1B39}"/>
    <hyperlink ref="B25" r:id="rId3" xr:uid="{4E221D17-D793-4216-BA1F-F6379E075DDC}"/>
    <hyperlink ref="B26" r:id="rId4" xr:uid="{09724D49-AD27-4D64-AE3A-C424943BFCD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7AEFD-FCF2-47A0-8F2C-90E6A93D8B7C}">
  <sheetPr>
    <pageSetUpPr fitToPage="1"/>
  </sheetPr>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36.75" customHeight="1" x14ac:dyDescent="0.25">
      <c r="A3" s="245"/>
      <c r="B3" s="261" t="s">
        <v>201</v>
      </c>
    </row>
    <row r="4" spans="1:4" ht="25" customHeight="1" x14ac:dyDescent="0.25">
      <c r="A4" s="245"/>
      <c r="B4" s="247" t="s">
        <v>185</v>
      </c>
    </row>
    <row r="5" spans="1:4" s="250" customFormat="1" ht="159" customHeight="1" x14ac:dyDescent="0.25">
      <c r="A5" s="248"/>
      <c r="B5" s="249" t="s">
        <v>202</v>
      </c>
      <c r="C5" s="248"/>
      <c r="D5" s="248"/>
    </row>
    <row r="6" spans="1:4" ht="8.25" customHeight="1" x14ac:dyDescent="0.25">
      <c r="A6" s="245"/>
      <c r="B6" s="245"/>
      <c r="C6" s="245"/>
      <c r="D6" s="245"/>
    </row>
    <row r="7" spans="1:4" ht="46" x14ac:dyDescent="0.25">
      <c r="A7" s="245"/>
      <c r="B7" s="249" t="s">
        <v>203</v>
      </c>
      <c r="C7" s="245"/>
      <c r="D7" s="245"/>
    </row>
    <row r="8" spans="1:4" ht="9" customHeight="1" x14ac:dyDescent="0.25">
      <c r="A8" s="245"/>
      <c r="B8" s="245"/>
      <c r="C8" s="245"/>
      <c r="D8" s="245"/>
    </row>
    <row r="9" spans="1:4" x14ac:dyDescent="0.25">
      <c r="A9" s="245"/>
      <c r="B9" s="245" t="s">
        <v>204</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23" x14ac:dyDescent="0.25">
      <c r="A24" s="254"/>
      <c r="B24" s="249" t="s">
        <v>195</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6" customHeight="1" x14ac:dyDescent="0.25">
      <c r="A32" s="245"/>
      <c r="B32" s="257"/>
      <c r="C32" s="245"/>
      <c r="D32" s="245"/>
    </row>
    <row r="33" spans="1:4" x14ac:dyDescent="0.25">
      <c r="A33" s="245"/>
      <c r="B33" s="257"/>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1EBD132F-C191-422E-84D6-348420B61911}"/>
    <hyperlink ref="B27" r:id="rId2" xr:uid="{C61A7A9A-0872-4866-9310-8291C21842D8}"/>
    <hyperlink ref="B29" r:id="rId3" xr:uid="{BA5B5AE1-8141-46BC-BA8A-A6C970DDEF59}"/>
    <hyperlink ref="B31" r:id="rId4" xr:uid="{675355EB-F776-453A-B825-3645CD5E4659}"/>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258BC4-9C9F-41F6-8F8C-6884A00C54BD}">
  <dimension ref="A1:D301"/>
  <sheetViews>
    <sheetView showGridLines="0" zoomScaleNormal="100" zoomScaleSheetLayoutView="100" workbookViewId="0">
      <selection sqref="A1:B1"/>
    </sheetView>
  </sheetViews>
  <sheetFormatPr baseColWidth="10" defaultColWidth="12.1796875" defaultRowHeight="12.5" x14ac:dyDescent="0.25"/>
  <cols>
    <col min="1" max="1" width="1.36328125" style="243" customWidth="1"/>
    <col min="2" max="2" width="85" style="243" customWidth="1"/>
    <col min="3" max="6" width="12.54296875" style="243" customWidth="1"/>
    <col min="7" max="7" width="5.08984375" style="243" customWidth="1"/>
    <col min="8" max="16384" width="12.1796875" style="243"/>
  </cols>
  <sheetData>
    <row r="1" spans="1:4" ht="39.75" customHeight="1" x14ac:dyDescent="0.25">
      <c r="A1" s="242" t="s">
        <v>182</v>
      </c>
      <c r="B1" s="242"/>
    </row>
    <row r="2" spans="1:4" ht="25.5" customHeight="1" x14ac:dyDescent="0.25">
      <c r="B2" s="244" t="s">
        <v>183</v>
      </c>
    </row>
    <row r="3" spans="1:4" ht="40.5" customHeight="1" x14ac:dyDescent="0.25">
      <c r="A3" s="245"/>
      <c r="B3" s="261" t="s">
        <v>205</v>
      </c>
    </row>
    <row r="4" spans="1:4" ht="25" customHeight="1" x14ac:dyDescent="0.25">
      <c r="A4" s="245"/>
      <c r="B4" s="247" t="s">
        <v>185</v>
      </c>
    </row>
    <row r="5" spans="1:4" s="250" customFormat="1" ht="264.5" x14ac:dyDescent="0.25">
      <c r="A5" s="248"/>
      <c r="B5" s="249" t="s">
        <v>206</v>
      </c>
      <c r="C5" s="248"/>
      <c r="D5" s="248"/>
    </row>
    <row r="6" spans="1:4" ht="8.25" customHeight="1" x14ac:dyDescent="0.25">
      <c r="A6" s="245"/>
      <c r="B6" s="245"/>
      <c r="C6" s="245"/>
      <c r="D6" s="245"/>
    </row>
    <row r="7" spans="1:4" ht="114" customHeight="1" x14ac:dyDescent="0.25">
      <c r="A7" s="245"/>
      <c r="B7" s="249" t="s">
        <v>207</v>
      </c>
      <c r="C7" s="245"/>
      <c r="D7" s="245"/>
    </row>
    <row r="8" spans="1:4" ht="70" customHeight="1" x14ac:dyDescent="0.25">
      <c r="A8" s="245"/>
      <c r="B8" s="245"/>
      <c r="C8" s="245"/>
      <c r="D8" s="245"/>
    </row>
    <row r="9" spans="1:4" ht="70" customHeight="1" x14ac:dyDescent="0.25">
      <c r="A9" s="245"/>
      <c r="B9" s="245"/>
      <c r="C9" s="245"/>
      <c r="D9" s="245"/>
    </row>
    <row r="10" spans="1:4" ht="70"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15" x14ac:dyDescent="0.25">
      <c r="A14" s="245"/>
      <c r="B14" s="249" t="s">
        <v>208</v>
      </c>
      <c r="C14" s="245"/>
      <c r="D14" s="245"/>
    </row>
    <row r="15" spans="1:4" ht="12.75" customHeight="1" x14ac:dyDescent="0.25">
      <c r="A15" s="245"/>
      <c r="B15" s="252"/>
      <c r="C15" s="245"/>
      <c r="D15" s="245"/>
    </row>
    <row r="16" spans="1:4" ht="57.5" x14ac:dyDescent="0.25">
      <c r="A16" s="245"/>
      <c r="B16" s="249" t="s">
        <v>209</v>
      </c>
      <c r="C16" s="245"/>
      <c r="D16" s="245"/>
    </row>
    <row r="17" spans="1:4" ht="12.75" customHeight="1" x14ac:dyDescent="0.25">
      <c r="A17" s="245"/>
      <c r="B17" s="251"/>
      <c r="C17" s="245"/>
      <c r="D17" s="245"/>
    </row>
    <row r="18" spans="1:4" ht="46" x14ac:dyDescent="0.25">
      <c r="A18" s="245"/>
      <c r="B18" s="249" t="s">
        <v>210</v>
      </c>
      <c r="C18" s="245"/>
      <c r="D18" s="245"/>
    </row>
    <row r="19" spans="1:4" ht="12.75" customHeight="1" x14ac:dyDescent="0.25">
      <c r="A19" s="245"/>
      <c r="B19" s="251"/>
      <c r="C19" s="245"/>
      <c r="D19" s="245"/>
    </row>
    <row r="20" spans="1:4" ht="99.75" customHeight="1" x14ac:dyDescent="0.25">
      <c r="A20" s="245"/>
      <c r="B20" s="249" t="s">
        <v>211</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194</v>
      </c>
      <c r="C23" s="245"/>
      <c r="D23" s="245"/>
    </row>
    <row r="24" spans="1:4" ht="34.5" x14ac:dyDescent="0.25">
      <c r="A24" s="254"/>
      <c r="B24" s="249" t="s">
        <v>212</v>
      </c>
      <c r="C24" s="254"/>
      <c r="D24" s="254"/>
    </row>
    <row r="25" spans="1:4" ht="12.75" customHeight="1" x14ac:dyDescent="0.25">
      <c r="A25" s="245"/>
      <c r="B25" s="262" t="s">
        <v>196</v>
      </c>
    </row>
    <row r="26" spans="1:4" ht="6" customHeight="1" x14ac:dyDescent="0.25">
      <c r="A26" s="245"/>
      <c r="B26" s="263"/>
    </row>
    <row r="27" spans="1:4" ht="12.75" customHeight="1" x14ac:dyDescent="0.25">
      <c r="A27" s="245"/>
      <c r="B27" s="262" t="s">
        <v>197</v>
      </c>
    </row>
    <row r="28" spans="1:4" ht="6" customHeight="1" x14ac:dyDescent="0.25">
      <c r="A28" s="245"/>
      <c r="B28" s="262"/>
    </row>
    <row r="29" spans="1:4" ht="12.75" customHeight="1" x14ac:dyDescent="0.25">
      <c r="A29" s="245"/>
      <c r="B29" s="262" t="s">
        <v>198</v>
      </c>
    </row>
    <row r="30" spans="1:4" ht="6" customHeight="1" x14ac:dyDescent="0.25">
      <c r="A30" s="245"/>
      <c r="B30" s="263"/>
    </row>
    <row r="31" spans="1:4" ht="12.75" customHeight="1" x14ac:dyDescent="0.25">
      <c r="A31" s="245"/>
      <c r="B31" s="264" t="s">
        <v>199</v>
      </c>
      <c r="C31" s="245"/>
      <c r="D31" s="245"/>
    </row>
    <row r="32" spans="1:4" ht="4.5" customHeight="1" x14ac:dyDescent="0.25">
      <c r="A32" s="245"/>
      <c r="B32" s="257"/>
      <c r="C32" s="245"/>
      <c r="D32" s="245"/>
    </row>
    <row r="33" spans="1:4" x14ac:dyDescent="0.25">
      <c r="A33" s="245"/>
      <c r="B33" s="265" t="s">
        <v>213</v>
      </c>
      <c r="C33" s="245"/>
      <c r="D33" s="245"/>
    </row>
    <row r="34" spans="1:4" x14ac:dyDescent="0.25">
      <c r="A34" s="245"/>
      <c r="B34" s="245"/>
      <c r="C34" s="245"/>
      <c r="D34" s="245"/>
    </row>
    <row r="35" spans="1:4" x14ac:dyDescent="0.25">
      <c r="A35" s="245"/>
      <c r="B35" s="245"/>
      <c r="C35" s="245"/>
      <c r="D35" s="245"/>
    </row>
    <row r="36" spans="1:4" ht="13" x14ac:dyDescent="0.25">
      <c r="A36" s="258"/>
      <c r="B36" s="245"/>
      <c r="C36" s="245"/>
      <c r="D36" s="245"/>
    </row>
    <row r="37" spans="1:4" x14ac:dyDescent="0.25">
      <c r="A37" s="259"/>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0"/>
      <c r="B45" s="260"/>
      <c r="C45" s="260"/>
      <c r="D45" s="260"/>
    </row>
    <row r="46" spans="1:4" x14ac:dyDescent="0.25">
      <c r="A46" s="245"/>
      <c r="B46" s="245"/>
      <c r="C46" s="245"/>
      <c r="D46" s="245"/>
    </row>
    <row r="47" spans="1:4" x14ac:dyDescent="0.25">
      <c r="A47" s="245"/>
      <c r="B47" s="245"/>
      <c r="C47" s="245"/>
      <c r="D47" s="245"/>
    </row>
    <row r="48" spans="1:4" ht="8.15" customHeight="1" x14ac:dyDescent="0.25">
      <c r="A48" s="245"/>
      <c r="B48" s="245"/>
      <c r="C48" s="245"/>
      <c r="D48" s="245"/>
    </row>
    <row r="49" spans="1:4" ht="13.5" customHeight="1" x14ac:dyDescent="0.25">
      <c r="A49" s="245"/>
      <c r="B49" s="245"/>
      <c r="C49" s="245"/>
      <c r="D49" s="245"/>
    </row>
    <row r="50" spans="1:4" x14ac:dyDescent="0.25">
      <c r="A50" s="245"/>
      <c r="B50" s="245"/>
      <c r="C50" s="245"/>
      <c r="D50" s="245"/>
    </row>
    <row r="51" spans="1:4" x14ac:dyDescent="0.25">
      <c r="A51" s="245"/>
      <c r="B51" s="245"/>
      <c r="C51" s="245"/>
      <c r="D51" s="245"/>
    </row>
    <row r="52" spans="1:4" x14ac:dyDescent="0.25">
      <c r="A52" s="245"/>
      <c r="B52" s="245"/>
      <c r="C52" s="245"/>
      <c r="D52" s="245"/>
    </row>
    <row r="53" spans="1:4" x14ac:dyDescent="0.25">
      <c r="A53" s="245"/>
      <c r="B53" s="245"/>
      <c r="C53" s="245"/>
      <c r="D53" s="245"/>
    </row>
    <row r="54" spans="1:4" x14ac:dyDescent="0.25">
      <c r="A54" s="245"/>
      <c r="B54" s="245"/>
      <c r="C54" s="245"/>
      <c r="D54" s="245"/>
    </row>
    <row r="55" spans="1:4" ht="33" customHeight="1" x14ac:dyDescent="0.25">
      <c r="A55" s="245"/>
      <c r="B55" s="245"/>
      <c r="C55" s="245"/>
      <c r="D55" s="245"/>
    </row>
    <row r="56" spans="1:4" ht="16.5" customHeight="1" x14ac:dyDescent="0.25">
      <c r="A56" s="245"/>
      <c r="B56" s="245"/>
      <c r="C56" s="245"/>
      <c r="D56" s="245"/>
    </row>
    <row r="57" spans="1:4" x14ac:dyDescent="0.25">
      <c r="A57" s="245"/>
      <c r="B57" s="245"/>
      <c r="C57" s="245"/>
      <c r="D57" s="245"/>
    </row>
    <row r="58" spans="1:4" x14ac:dyDescent="0.25">
      <c r="A58" s="245"/>
      <c r="B58" s="245"/>
      <c r="C58" s="245"/>
      <c r="D58" s="245"/>
    </row>
    <row r="59" spans="1:4" x14ac:dyDescent="0.25">
      <c r="A59" s="245"/>
      <c r="B59" s="245"/>
      <c r="C59" s="245"/>
      <c r="D59" s="245"/>
    </row>
    <row r="60" spans="1:4" x14ac:dyDescent="0.25">
      <c r="A60" s="245"/>
      <c r="B60" s="245"/>
      <c r="C60" s="245"/>
      <c r="D60" s="245"/>
    </row>
    <row r="61" spans="1:4" x14ac:dyDescent="0.25">
      <c r="A61" s="245"/>
      <c r="B61" s="245"/>
      <c r="C61" s="245"/>
      <c r="D61" s="245"/>
    </row>
    <row r="62" spans="1:4" x14ac:dyDescent="0.25">
      <c r="A62" s="245"/>
      <c r="B62" s="245"/>
      <c r="C62" s="245"/>
      <c r="D62" s="245"/>
    </row>
    <row r="63" spans="1:4" x14ac:dyDescent="0.25">
      <c r="A63" s="245"/>
      <c r="B63" s="245"/>
      <c r="C63" s="245"/>
      <c r="D63" s="245"/>
    </row>
    <row r="64" spans="1:4"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38B10B0A-866C-4645-B240-51B357DC8045}"/>
    <hyperlink ref="B27" r:id="rId2" xr:uid="{2785D8A1-656A-4753-AFD0-A22DB853F357}"/>
    <hyperlink ref="B29" r:id="rId3" xr:uid="{07AE61B3-41A1-4948-9B4F-6B065765959A}"/>
    <hyperlink ref="B31" r:id="rId4" xr:uid="{C61E98F0-5822-4115-9BC2-E91875BF6041}"/>
    <hyperlink ref="B33" r:id="rId5" display="Dauern in der Arbeitslosengeldstatistik" xr:uid="{F217D83E-3A02-4F40-85EE-57489D898D60}"/>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4A04E-14ED-43A2-A959-24A141E87BDC}">
  <dimension ref="A1:K63"/>
  <sheetViews>
    <sheetView showGridLines="0" zoomScaleNormal="100" zoomScaleSheetLayoutView="100" workbookViewId="0">
      <selection activeCell="A3" sqref="A3"/>
    </sheetView>
  </sheetViews>
  <sheetFormatPr baseColWidth="10" defaultRowHeight="16.5" customHeight="1" x14ac:dyDescent="0.25"/>
  <cols>
    <col min="1" max="1" width="2.6328125" style="307" customWidth="1"/>
    <col min="2" max="2" width="17.36328125" style="307" customWidth="1"/>
    <col min="3" max="3" width="23.36328125" style="307" customWidth="1"/>
    <col min="4" max="5" width="11.453125" style="307" customWidth="1"/>
    <col min="6" max="8" width="10.90625" style="307"/>
    <col min="9" max="9" width="15.6328125" style="307" customWidth="1"/>
    <col min="10" max="256" width="10.90625" style="307"/>
    <col min="257" max="257" width="2.6328125" style="307" customWidth="1"/>
    <col min="258" max="258" width="17.36328125" style="307" customWidth="1"/>
    <col min="259" max="259" width="23.36328125" style="307" customWidth="1"/>
    <col min="260" max="261" width="11.453125" style="307" customWidth="1"/>
    <col min="262" max="264" width="10.90625" style="307"/>
    <col min="265" max="265" width="15.6328125" style="307" customWidth="1"/>
    <col min="266" max="512" width="10.90625" style="307"/>
    <col min="513" max="513" width="2.6328125" style="307" customWidth="1"/>
    <col min="514" max="514" width="17.36328125" style="307" customWidth="1"/>
    <col min="515" max="515" width="23.36328125" style="307" customWidth="1"/>
    <col min="516" max="517" width="11.453125" style="307" customWidth="1"/>
    <col min="518" max="520" width="10.90625" style="307"/>
    <col min="521" max="521" width="15.6328125" style="307" customWidth="1"/>
    <col min="522" max="768" width="10.90625" style="307"/>
    <col min="769" max="769" width="2.6328125" style="307" customWidth="1"/>
    <col min="770" max="770" width="17.36328125" style="307" customWidth="1"/>
    <col min="771" max="771" width="23.36328125" style="307" customWidth="1"/>
    <col min="772" max="773" width="11.453125" style="307" customWidth="1"/>
    <col min="774" max="776" width="10.90625" style="307"/>
    <col min="777" max="777" width="15.6328125" style="307" customWidth="1"/>
    <col min="778" max="1024" width="10.90625" style="307"/>
    <col min="1025" max="1025" width="2.6328125" style="307" customWidth="1"/>
    <col min="1026" max="1026" width="17.36328125" style="307" customWidth="1"/>
    <col min="1027" max="1027" width="23.36328125" style="307" customWidth="1"/>
    <col min="1028" max="1029" width="11.453125" style="307" customWidth="1"/>
    <col min="1030" max="1032" width="10.90625" style="307"/>
    <col min="1033" max="1033" width="15.6328125" style="307" customWidth="1"/>
    <col min="1034" max="1280" width="10.90625" style="307"/>
    <col min="1281" max="1281" width="2.6328125" style="307" customWidth="1"/>
    <col min="1282" max="1282" width="17.36328125" style="307" customWidth="1"/>
    <col min="1283" max="1283" width="23.36328125" style="307" customWidth="1"/>
    <col min="1284" max="1285" width="11.453125" style="307" customWidth="1"/>
    <col min="1286" max="1288" width="10.90625" style="307"/>
    <col min="1289" max="1289" width="15.6328125" style="307" customWidth="1"/>
    <col min="1290" max="1536" width="10.90625" style="307"/>
    <col min="1537" max="1537" width="2.6328125" style="307" customWidth="1"/>
    <col min="1538" max="1538" width="17.36328125" style="307" customWidth="1"/>
    <col min="1539" max="1539" width="23.36328125" style="307" customWidth="1"/>
    <col min="1540" max="1541" width="11.453125" style="307" customWidth="1"/>
    <col min="1542" max="1544" width="10.90625" style="307"/>
    <col min="1545" max="1545" width="15.6328125" style="307" customWidth="1"/>
    <col min="1546" max="1792" width="10.90625" style="307"/>
    <col min="1793" max="1793" width="2.6328125" style="307" customWidth="1"/>
    <col min="1794" max="1794" width="17.36328125" style="307" customWidth="1"/>
    <col min="1795" max="1795" width="23.36328125" style="307" customWidth="1"/>
    <col min="1796" max="1797" width="11.453125" style="307" customWidth="1"/>
    <col min="1798" max="1800" width="10.90625" style="307"/>
    <col min="1801" max="1801" width="15.6328125" style="307" customWidth="1"/>
    <col min="1802" max="2048" width="10.90625" style="307"/>
    <col min="2049" max="2049" width="2.6328125" style="307" customWidth="1"/>
    <col min="2050" max="2050" width="17.36328125" style="307" customWidth="1"/>
    <col min="2051" max="2051" width="23.36328125" style="307" customWidth="1"/>
    <col min="2052" max="2053" width="11.453125" style="307" customWidth="1"/>
    <col min="2054" max="2056" width="10.90625" style="307"/>
    <col min="2057" max="2057" width="15.6328125" style="307" customWidth="1"/>
    <col min="2058" max="2304" width="10.90625" style="307"/>
    <col min="2305" max="2305" width="2.6328125" style="307" customWidth="1"/>
    <col min="2306" max="2306" width="17.36328125" style="307" customWidth="1"/>
    <col min="2307" max="2307" width="23.36328125" style="307" customWidth="1"/>
    <col min="2308" max="2309" width="11.453125" style="307" customWidth="1"/>
    <col min="2310" max="2312" width="10.90625" style="307"/>
    <col min="2313" max="2313" width="15.6328125" style="307" customWidth="1"/>
    <col min="2314" max="2560" width="10.90625" style="307"/>
    <col min="2561" max="2561" width="2.6328125" style="307" customWidth="1"/>
    <col min="2562" max="2562" width="17.36328125" style="307" customWidth="1"/>
    <col min="2563" max="2563" width="23.36328125" style="307" customWidth="1"/>
    <col min="2564" max="2565" width="11.453125" style="307" customWidth="1"/>
    <col min="2566" max="2568" width="10.90625" style="307"/>
    <col min="2569" max="2569" width="15.6328125" style="307" customWidth="1"/>
    <col min="2570" max="2816" width="10.90625" style="307"/>
    <col min="2817" max="2817" width="2.6328125" style="307" customWidth="1"/>
    <col min="2818" max="2818" width="17.36328125" style="307" customWidth="1"/>
    <col min="2819" max="2819" width="23.36328125" style="307" customWidth="1"/>
    <col min="2820" max="2821" width="11.453125" style="307" customWidth="1"/>
    <col min="2822" max="2824" width="10.90625" style="307"/>
    <col min="2825" max="2825" width="15.6328125" style="307" customWidth="1"/>
    <col min="2826" max="3072" width="10.90625" style="307"/>
    <col min="3073" max="3073" width="2.6328125" style="307" customWidth="1"/>
    <col min="3074" max="3074" width="17.36328125" style="307" customWidth="1"/>
    <col min="3075" max="3075" width="23.36328125" style="307" customWidth="1"/>
    <col min="3076" max="3077" width="11.453125" style="307" customWidth="1"/>
    <col min="3078" max="3080" width="10.90625" style="307"/>
    <col min="3081" max="3081" width="15.6328125" style="307" customWidth="1"/>
    <col min="3082" max="3328" width="10.90625" style="307"/>
    <col min="3329" max="3329" width="2.6328125" style="307" customWidth="1"/>
    <col min="3330" max="3330" width="17.36328125" style="307" customWidth="1"/>
    <col min="3331" max="3331" width="23.36328125" style="307" customWidth="1"/>
    <col min="3332" max="3333" width="11.453125" style="307" customWidth="1"/>
    <col min="3334" max="3336" width="10.90625" style="307"/>
    <col min="3337" max="3337" width="15.6328125" style="307" customWidth="1"/>
    <col min="3338" max="3584" width="10.90625" style="307"/>
    <col min="3585" max="3585" width="2.6328125" style="307" customWidth="1"/>
    <col min="3586" max="3586" width="17.36328125" style="307" customWidth="1"/>
    <col min="3587" max="3587" width="23.36328125" style="307" customWidth="1"/>
    <col min="3588" max="3589" width="11.453125" style="307" customWidth="1"/>
    <col min="3590" max="3592" width="10.90625" style="307"/>
    <col min="3593" max="3593" width="15.6328125" style="307" customWidth="1"/>
    <col min="3594" max="3840" width="10.90625" style="307"/>
    <col min="3841" max="3841" width="2.6328125" style="307" customWidth="1"/>
    <col min="3842" max="3842" width="17.36328125" style="307" customWidth="1"/>
    <col min="3843" max="3843" width="23.36328125" style="307" customWidth="1"/>
    <col min="3844" max="3845" width="11.453125" style="307" customWidth="1"/>
    <col min="3846" max="3848" width="10.90625" style="307"/>
    <col min="3849" max="3849" width="15.6328125" style="307" customWidth="1"/>
    <col min="3850" max="4096" width="10.90625" style="307"/>
    <col min="4097" max="4097" width="2.6328125" style="307" customWidth="1"/>
    <col min="4098" max="4098" width="17.36328125" style="307" customWidth="1"/>
    <col min="4099" max="4099" width="23.36328125" style="307" customWidth="1"/>
    <col min="4100" max="4101" width="11.453125" style="307" customWidth="1"/>
    <col min="4102" max="4104" width="10.90625" style="307"/>
    <col min="4105" max="4105" width="15.6328125" style="307" customWidth="1"/>
    <col min="4106" max="4352" width="10.90625" style="307"/>
    <col min="4353" max="4353" width="2.6328125" style="307" customWidth="1"/>
    <col min="4354" max="4354" width="17.36328125" style="307" customWidth="1"/>
    <col min="4355" max="4355" width="23.36328125" style="307" customWidth="1"/>
    <col min="4356" max="4357" width="11.453125" style="307" customWidth="1"/>
    <col min="4358" max="4360" width="10.90625" style="307"/>
    <col min="4361" max="4361" width="15.6328125" style="307" customWidth="1"/>
    <col min="4362" max="4608" width="10.90625" style="307"/>
    <col min="4609" max="4609" width="2.6328125" style="307" customWidth="1"/>
    <col min="4610" max="4610" width="17.36328125" style="307" customWidth="1"/>
    <col min="4611" max="4611" width="23.36328125" style="307" customWidth="1"/>
    <col min="4612" max="4613" width="11.453125" style="307" customWidth="1"/>
    <col min="4614" max="4616" width="10.90625" style="307"/>
    <col min="4617" max="4617" width="15.6328125" style="307" customWidth="1"/>
    <col min="4618" max="4864" width="10.90625" style="307"/>
    <col min="4865" max="4865" width="2.6328125" style="307" customWidth="1"/>
    <col min="4866" max="4866" width="17.36328125" style="307" customWidth="1"/>
    <col min="4867" max="4867" width="23.36328125" style="307" customWidth="1"/>
    <col min="4868" max="4869" width="11.453125" style="307" customWidth="1"/>
    <col min="4870" max="4872" width="10.90625" style="307"/>
    <col min="4873" max="4873" width="15.6328125" style="307" customWidth="1"/>
    <col min="4874" max="5120" width="10.90625" style="307"/>
    <col min="5121" max="5121" width="2.6328125" style="307" customWidth="1"/>
    <col min="5122" max="5122" width="17.36328125" style="307" customWidth="1"/>
    <col min="5123" max="5123" width="23.36328125" style="307" customWidth="1"/>
    <col min="5124" max="5125" width="11.453125" style="307" customWidth="1"/>
    <col min="5126" max="5128" width="10.90625" style="307"/>
    <col min="5129" max="5129" width="15.6328125" style="307" customWidth="1"/>
    <col min="5130" max="5376" width="10.90625" style="307"/>
    <col min="5377" max="5377" width="2.6328125" style="307" customWidth="1"/>
    <col min="5378" max="5378" width="17.36328125" style="307" customWidth="1"/>
    <col min="5379" max="5379" width="23.36328125" style="307" customWidth="1"/>
    <col min="5380" max="5381" width="11.453125" style="307" customWidth="1"/>
    <col min="5382" max="5384" width="10.90625" style="307"/>
    <col min="5385" max="5385" width="15.6328125" style="307" customWidth="1"/>
    <col min="5386" max="5632" width="10.90625" style="307"/>
    <col min="5633" max="5633" width="2.6328125" style="307" customWidth="1"/>
    <col min="5634" max="5634" width="17.36328125" style="307" customWidth="1"/>
    <col min="5635" max="5635" width="23.36328125" style="307" customWidth="1"/>
    <col min="5636" max="5637" width="11.453125" style="307" customWidth="1"/>
    <col min="5638" max="5640" width="10.90625" style="307"/>
    <col min="5641" max="5641" width="15.6328125" style="307" customWidth="1"/>
    <col min="5642" max="5888" width="10.90625" style="307"/>
    <col min="5889" max="5889" width="2.6328125" style="307" customWidth="1"/>
    <col min="5890" max="5890" width="17.36328125" style="307" customWidth="1"/>
    <col min="5891" max="5891" width="23.36328125" style="307" customWidth="1"/>
    <col min="5892" max="5893" width="11.453125" style="307" customWidth="1"/>
    <col min="5894" max="5896" width="10.90625" style="307"/>
    <col min="5897" max="5897" width="15.6328125" style="307" customWidth="1"/>
    <col min="5898" max="6144" width="10.90625" style="307"/>
    <col min="6145" max="6145" width="2.6328125" style="307" customWidth="1"/>
    <col min="6146" max="6146" width="17.36328125" style="307" customWidth="1"/>
    <col min="6147" max="6147" width="23.36328125" style="307" customWidth="1"/>
    <col min="6148" max="6149" width="11.453125" style="307" customWidth="1"/>
    <col min="6150" max="6152" width="10.90625" style="307"/>
    <col min="6153" max="6153" width="15.6328125" style="307" customWidth="1"/>
    <col min="6154" max="6400" width="10.90625" style="307"/>
    <col min="6401" max="6401" width="2.6328125" style="307" customWidth="1"/>
    <col min="6402" max="6402" width="17.36328125" style="307" customWidth="1"/>
    <col min="6403" max="6403" width="23.36328125" style="307" customWidth="1"/>
    <col min="6404" max="6405" width="11.453125" style="307" customWidth="1"/>
    <col min="6406" max="6408" width="10.90625" style="307"/>
    <col min="6409" max="6409" width="15.6328125" style="307" customWidth="1"/>
    <col min="6410" max="6656" width="10.90625" style="307"/>
    <col min="6657" max="6657" width="2.6328125" style="307" customWidth="1"/>
    <col min="6658" max="6658" width="17.36328125" style="307" customWidth="1"/>
    <col min="6659" max="6659" width="23.36328125" style="307" customWidth="1"/>
    <col min="6660" max="6661" width="11.453125" style="307" customWidth="1"/>
    <col min="6662" max="6664" width="10.90625" style="307"/>
    <col min="6665" max="6665" width="15.6328125" style="307" customWidth="1"/>
    <col min="6666" max="6912" width="10.90625" style="307"/>
    <col min="6913" max="6913" width="2.6328125" style="307" customWidth="1"/>
    <col min="6914" max="6914" width="17.36328125" style="307" customWidth="1"/>
    <col min="6915" max="6915" width="23.36328125" style="307" customWidth="1"/>
    <col min="6916" max="6917" width="11.453125" style="307" customWidth="1"/>
    <col min="6918" max="6920" width="10.90625" style="307"/>
    <col min="6921" max="6921" width="15.6328125" style="307" customWidth="1"/>
    <col min="6922" max="7168" width="10.90625" style="307"/>
    <col min="7169" max="7169" width="2.6328125" style="307" customWidth="1"/>
    <col min="7170" max="7170" width="17.36328125" style="307" customWidth="1"/>
    <col min="7171" max="7171" width="23.36328125" style="307" customWidth="1"/>
    <col min="7172" max="7173" width="11.453125" style="307" customWidth="1"/>
    <col min="7174" max="7176" width="10.90625" style="307"/>
    <col min="7177" max="7177" width="15.6328125" style="307" customWidth="1"/>
    <col min="7178" max="7424" width="10.90625" style="307"/>
    <col min="7425" max="7425" width="2.6328125" style="307" customWidth="1"/>
    <col min="7426" max="7426" width="17.36328125" style="307" customWidth="1"/>
    <col min="7427" max="7427" width="23.36328125" style="307" customWidth="1"/>
    <col min="7428" max="7429" width="11.453125" style="307" customWidth="1"/>
    <col min="7430" max="7432" width="10.90625" style="307"/>
    <col min="7433" max="7433" width="15.6328125" style="307" customWidth="1"/>
    <col min="7434" max="7680" width="10.90625" style="307"/>
    <col min="7681" max="7681" width="2.6328125" style="307" customWidth="1"/>
    <col min="7682" max="7682" width="17.36328125" style="307" customWidth="1"/>
    <col min="7683" max="7683" width="23.36328125" style="307" customWidth="1"/>
    <col min="7684" max="7685" width="11.453125" style="307" customWidth="1"/>
    <col min="7686" max="7688" width="10.90625" style="307"/>
    <col min="7689" max="7689" width="15.6328125" style="307" customWidth="1"/>
    <col min="7690" max="7936" width="10.90625" style="307"/>
    <col min="7937" max="7937" width="2.6328125" style="307" customWidth="1"/>
    <col min="7938" max="7938" width="17.36328125" style="307" customWidth="1"/>
    <col min="7939" max="7939" width="23.36328125" style="307" customWidth="1"/>
    <col min="7940" max="7941" width="11.453125" style="307" customWidth="1"/>
    <col min="7942" max="7944" width="10.90625" style="307"/>
    <col min="7945" max="7945" width="15.6328125" style="307" customWidth="1"/>
    <col min="7946" max="8192" width="10.90625" style="307"/>
    <col min="8193" max="8193" width="2.6328125" style="307" customWidth="1"/>
    <col min="8194" max="8194" width="17.36328125" style="307" customWidth="1"/>
    <col min="8195" max="8195" width="23.36328125" style="307" customWidth="1"/>
    <col min="8196" max="8197" width="11.453125" style="307" customWidth="1"/>
    <col min="8198" max="8200" width="10.90625" style="307"/>
    <col min="8201" max="8201" width="15.6328125" style="307" customWidth="1"/>
    <col min="8202" max="8448" width="10.90625" style="307"/>
    <col min="8449" max="8449" width="2.6328125" style="307" customWidth="1"/>
    <col min="8450" max="8450" width="17.36328125" style="307" customWidth="1"/>
    <col min="8451" max="8451" width="23.36328125" style="307" customWidth="1"/>
    <col min="8452" max="8453" width="11.453125" style="307" customWidth="1"/>
    <col min="8454" max="8456" width="10.90625" style="307"/>
    <col min="8457" max="8457" width="15.6328125" style="307" customWidth="1"/>
    <col min="8458" max="8704" width="10.90625" style="307"/>
    <col min="8705" max="8705" width="2.6328125" style="307" customWidth="1"/>
    <col min="8706" max="8706" width="17.36328125" style="307" customWidth="1"/>
    <col min="8707" max="8707" width="23.36328125" style="307" customWidth="1"/>
    <col min="8708" max="8709" width="11.453125" style="307" customWidth="1"/>
    <col min="8710" max="8712" width="10.90625" style="307"/>
    <col min="8713" max="8713" width="15.6328125" style="307" customWidth="1"/>
    <col min="8714" max="8960" width="10.90625" style="307"/>
    <col min="8961" max="8961" width="2.6328125" style="307" customWidth="1"/>
    <col min="8962" max="8962" width="17.36328125" style="307" customWidth="1"/>
    <col min="8963" max="8963" width="23.36328125" style="307" customWidth="1"/>
    <col min="8964" max="8965" width="11.453125" style="307" customWidth="1"/>
    <col min="8966" max="8968" width="10.90625" style="307"/>
    <col min="8969" max="8969" width="15.6328125" style="307" customWidth="1"/>
    <col min="8970" max="9216" width="10.90625" style="307"/>
    <col min="9217" max="9217" width="2.6328125" style="307" customWidth="1"/>
    <col min="9218" max="9218" width="17.36328125" style="307" customWidth="1"/>
    <col min="9219" max="9219" width="23.36328125" style="307" customWidth="1"/>
    <col min="9220" max="9221" width="11.453125" style="307" customWidth="1"/>
    <col min="9222" max="9224" width="10.90625" style="307"/>
    <col min="9225" max="9225" width="15.6328125" style="307" customWidth="1"/>
    <col min="9226" max="9472" width="10.90625" style="307"/>
    <col min="9473" max="9473" width="2.6328125" style="307" customWidth="1"/>
    <col min="9474" max="9474" width="17.36328125" style="307" customWidth="1"/>
    <col min="9475" max="9475" width="23.36328125" style="307" customWidth="1"/>
    <col min="9476" max="9477" width="11.453125" style="307" customWidth="1"/>
    <col min="9478" max="9480" width="10.90625" style="307"/>
    <col min="9481" max="9481" width="15.6328125" style="307" customWidth="1"/>
    <col min="9482" max="9728" width="10.90625" style="307"/>
    <col min="9729" max="9729" width="2.6328125" style="307" customWidth="1"/>
    <col min="9730" max="9730" width="17.36328125" style="307" customWidth="1"/>
    <col min="9731" max="9731" width="23.36328125" style="307" customWidth="1"/>
    <col min="9732" max="9733" width="11.453125" style="307" customWidth="1"/>
    <col min="9734" max="9736" width="10.90625" style="307"/>
    <col min="9737" max="9737" width="15.6328125" style="307" customWidth="1"/>
    <col min="9738" max="9984" width="10.90625" style="307"/>
    <col min="9985" max="9985" width="2.6328125" style="307" customWidth="1"/>
    <col min="9986" max="9986" width="17.36328125" style="307" customWidth="1"/>
    <col min="9987" max="9987" width="23.36328125" style="307" customWidth="1"/>
    <col min="9988" max="9989" width="11.453125" style="307" customWidth="1"/>
    <col min="9990" max="9992" width="10.90625" style="307"/>
    <col min="9993" max="9993" width="15.6328125" style="307" customWidth="1"/>
    <col min="9994" max="10240" width="10.90625" style="307"/>
    <col min="10241" max="10241" width="2.6328125" style="307" customWidth="1"/>
    <col min="10242" max="10242" width="17.36328125" style="307" customWidth="1"/>
    <col min="10243" max="10243" width="23.36328125" style="307" customWidth="1"/>
    <col min="10244" max="10245" width="11.453125" style="307" customWidth="1"/>
    <col min="10246" max="10248" width="10.90625" style="307"/>
    <col min="10249" max="10249" width="15.6328125" style="307" customWidth="1"/>
    <col min="10250" max="10496" width="10.90625" style="307"/>
    <col min="10497" max="10497" width="2.6328125" style="307" customWidth="1"/>
    <col min="10498" max="10498" width="17.36328125" style="307" customWidth="1"/>
    <col min="10499" max="10499" width="23.36328125" style="307" customWidth="1"/>
    <col min="10500" max="10501" width="11.453125" style="307" customWidth="1"/>
    <col min="10502" max="10504" width="10.90625" style="307"/>
    <col min="10505" max="10505" width="15.6328125" style="307" customWidth="1"/>
    <col min="10506" max="10752" width="10.90625" style="307"/>
    <col min="10753" max="10753" width="2.6328125" style="307" customWidth="1"/>
    <col min="10754" max="10754" width="17.36328125" style="307" customWidth="1"/>
    <col min="10755" max="10755" width="23.36328125" style="307" customWidth="1"/>
    <col min="10756" max="10757" width="11.453125" style="307" customWidth="1"/>
    <col min="10758" max="10760" width="10.90625" style="307"/>
    <col min="10761" max="10761" width="15.6328125" style="307" customWidth="1"/>
    <col min="10762" max="11008" width="10.90625" style="307"/>
    <col min="11009" max="11009" width="2.6328125" style="307" customWidth="1"/>
    <col min="11010" max="11010" width="17.36328125" style="307" customWidth="1"/>
    <col min="11011" max="11011" width="23.36328125" style="307" customWidth="1"/>
    <col min="11012" max="11013" width="11.453125" style="307" customWidth="1"/>
    <col min="11014" max="11016" width="10.90625" style="307"/>
    <col min="11017" max="11017" width="15.6328125" style="307" customWidth="1"/>
    <col min="11018" max="11264" width="10.90625" style="307"/>
    <col min="11265" max="11265" width="2.6328125" style="307" customWidth="1"/>
    <col min="11266" max="11266" width="17.36328125" style="307" customWidth="1"/>
    <col min="11267" max="11267" width="23.36328125" style="307" customWidth="1"/>
    <col min="11268" max="11269" width="11.453125" style="307" customWidth="1"/>
    <col min="11270" max="11272" width="10.90625" style="307"/>
    <col min="11273" max="11273" width="15.6328125" style="307" customWidth="1"/>
    <col min="11274" max="11520" width="10.90625" style="307"/>
    <col min="11521" max="11521" width="2.6328125" style="307" customWidth="1"/>
    <col min="11522" max="11522" width="17.36328125" style="307" customWidth="1"/>
    <col min="11523" max="11523" width="23.36328125" style="307" customWidth="1"/>
    <col min="11524" max="11525" width="11.453125" style="307" customWidth="1"/>
    <col min="11526" max="11528" width="10.90625" style="307"/>
    <col min="11529" max="11529" width="15.6328125" style="307" customWidth="1"/>
    <col min="11530" max="11776" width="10.90625" style="307"/>
    <col min="11777" max="11777" width="2.6328125" style="307" customWidth="1"/>
    <col min="11778" max="11778" width="17.36328125" style="307" customWidth="1"/>
    <col min="11779" max="11779" width="23.36328125" style="307" customWidth="1"/>
    <col min="11780" max="11781" width="11.453125" style="307" customWidth="1"/>
    <col min="11782" max="11784" width="10.90625" style="307"/>
    <col min="11785" max="11785" width="15.6328125" style="307" customWidth="1"/>
    <col min="11786" max="12032" width="10.90625" style="307"/>
    <col min="12033" max="12033" width="2.6328125" style="307" customWidth="1"/>
    <col min="12034" max="12034" width="17.36328125" style="307" customWidth="1"/>
    <col min="12035" max="12035" width="23.36328125" style="307" customWidth="1"/>
    <col min="12036" max="12037" width="11.453125" style="307" customWidth="1"/>
    <col min="12038" max="12040" width="10.90625" style="307"/>
    <col min="12041" max="12041" width="15.6328125" style="307" customWidth="1"/>
    <col min="12042" max="12288" width="10.90625" style="307"/>
    <col min="12289" max="12289" width="2.6328125" style="307" customWidth="1"/>
    <col min="12290" max="12290" width="17.36328125" style="307" customWidth="1"/>
    <col min="12291" max="12291" width="23.36328125" style="307" customWidth="1"/>
    <col min="12292" max="12293" width="11.453125" style="307" customWidth="1"/>
    <col min="12294" max="12296" width="10.90625" style="307"/>
    <col min="12297" max="12297" width="15.6328125" style="307" customWidth="1"/>
    <col min="12298" max="12544" width="10.90625" style="307"/>
    <col min="12545" max="12545" width="2.6328125" style="307" customWidth="1"/>
    <col min="12546" max="12546" width="17.36328125" style="307" customWidth="1"/>
    <col min="12547" max="12547" width="23.36328125" style="307" customWidth="1"/>
    <col min="12548" max="12549" width="11.453125" style="307" customWidth="1"/>
    <col min="12550" max="12552" width="10.90625" style="307"/>
    <col min="12553" max="12553" width="15.6328125" style="307" customWidth="1"/>
    <col min="12554" max="12800" width="10.90625" style="307"/>
    <col min="12801" max="12801" width="2.6328125" style="307" customWidth="1"/>
    <col min="12802" max="12802" width="17.36328125" style="307" customWidth="1"/>
    <col min="12803" max="12803" width="23.36328125" style="307" customWidth="1"/>
    <col min="12804" max="12805" width="11.453125" style="307" customWidth="1"/>
    <col min="12806" max="12808" width="10.90625" style="307"/>
    <col min="12809" max="12809" width="15.6328125" style="307" customWidth="1"/>
    <col min="12810" max="13056" width="10.90625" style="307"/>
    <col min="13057" max="13057" width="2.6328125" style="307" customWidth="1"/>
    <col min="13058" max="13058" width="17.36328125" style="307" customWidth="1"/>
    <col min="13059" max="13059" width="23.36328125" style="307" customWidth="1"/>
    <col min="13060" max="13061" width="11.453125" style="307" customWidth="1"/>
    <col min="13062" max="13064" width="10.90625" style="307"/>
    <col min="13065" max="13065" width="15.6328125" style="307" customWidth="1"/>
    <col min="13066" max="13312" width="10.90625" style="307"/>
    <col min="13313" max="13313" width="2.6328125" style="307" customWidth="1"/>
    <col min="13314" max="13314" width="17.36328125" style="307" customWidth="1"/>
    <col min="13315" max="13315" width="23.36328125" style="307" customWidth="1"/>
    <col min="13316" max="13317" width="11.453125" style="307" customWidth="1"/>
    <col min="13318" max="13320" width="10.90625" style="307"/>
    <col min="13321" max="13321" width="15.6328125" style="307" customWidth="1"/>
    <col min="13322" max="13568" width="10.90625" style="307"/>
    <col min="13569" max="13569" width="2.6328125" style="307" customWidth="1"/>
    <col min="13570" max="13570" width="17.36328125" style="307" customWidth="1"/>
    <col min="13571" max="13571" width="23.36328125" style="307" customWidth="1"/>
    <col min="13572" max="13573" width="11.453125" style="307" customWidth="1"/>
    <col min="13574" max="13576" width="10.90625" style="307"/>
    <col min="13577" max="13577" width="15.6328125" style="307" customWidth="1"/>
    <col min="13578" max="13824" width="10.90625" style="307"/>
    <col min="13825" max="13825" width="2.6328125" style="307" customWidth="1"/>
    <col min="13826" max="13826" width="17.36328125" style="307" customWidth="1"/>
    <col min="13827" max="13827" width="23.36328125" style="307" customWidth="1"/>
    <col min="13828" max="13829" width="11.453125" style="307" customWidth="1"/>
    <col min="13830" max="13832" width="10.90625" style="307"/>
    <col min="13833" max="13833" width="15.6328125" style="307" customWidth="1"/>
    <col min="13834" max="14080" width="10.90625" style="307"/>
    <col min="14081" max="14081" width="2.6328125" style="307" customWidth="1"/>
    <col min="14082" max="14082" width="17.36328125" style="307" customWidth="1"/>
    <col min="14083" max="14083" width="23.36328125" style="307" customWidth="1"/>
    <col min="14084" max="14085" width="11.453125" style="307" customWidth="1"/>
    <col min="14086" max="14088" width="10.90625" style="307"/>
    <col min="14089" max="14089" width="15.6328125" style="307" customWidth="1"/>
    <col min="14090" max="14336" width="10.90625" style="307"/>
    <col min="14337" max="14337" width="2.6328125" style="307" customWidth="1"/>
    <col min="14338" max="14338" width="17.36328125" style="307" customWidth="1"/>
    <col min="14339" max="14339" width="23.36328125" style="307" customWidth="1"/>
    <col min="14340" max="14341" width="11.453125" style="307" customWidth="1"/>
    <col min="14342" max="14344" width="10.90625" style="307"/>
    <col min="14345" max="14345" width="15.6328125" style="307" customWidth="1"/>
    <col min="14346" max="14592" width="10.90625" style="307"/>
    <col min="14593" max="14593" width="2.6328125" style="307" customWidth="1"/>
    <col min="14594" max="14594" width="17.36328125" style="307" customWidth="1"/>
    <col min="14595" max="14595" width="23.36328125" style="307" customWidth="1"/>
    <col min="14596" max="14597" width="11.453125" style="307" customWidth="1"/>
    <col min="14598" max="14600" width="10.90625" style="307"/>
    <col min="14601" max="14601" width="15.6328125" style="307" customWidth="1"/>
    <col min="14602" max="14848" width="10.90625" style="307"/>
    <col min="14849" max="14849" width="2.6328125" style="307" customWidth="1"/>
    <col min="14850" max="14850" width="17.36328125" style="307" customWidth="1"/>
    <col min="14851" max="14851" width="23.36328125" style="307" customWidth="1"/>
    <col min="14852" max="14853" width="11.453125" style="307" customWidth="1"/>
    <col min="14854" max="14856" width="10.90625" style="307"/>
    <col min="14857" max="14857" width="15.6328125" style="307" customWidth="1"/>
    <col min="14858" max="15104" width="10.90625" style="307"/>
    <col min="15105" max="15105" width="2.6328125" style="307" customWidth="1"/>
    <col min="15106" max="15106" width="17.36328125" style="307" customWidth="1"/>
    <col min="15107" max="15107" width="23.36328125" style="307" customWidth="1"/>
    <col min="15108" max="15109" width="11.453125" style="307" customWidth="1"/>
    <col min="15110" max="15112" width="10.90625" style="307"/>
    <col min="15113" max="15113" width="15.6328125" style="307" customWidth="1"/>
    <col min="15114" max="15360" width="10.90625" style="307"/>
    <col min="15361" max="15361" width="2.6328125" style="307" customWidth="1"/>
    <col min="15362" max="15362" width="17.36328125" style="307" customWidth="1"/>
    <col min="15363" max="15363" width="23.36328125" style="307" customWidth="1"/>
    <col min="15364" max="15365" width="11.453125" style="307" customWidth="1"/>
    <col min="15366" max="15368" width="10.90625" style="307"/>
    <col min="15369" max="15369" width="15.6328125" style="307" customWidth="1"/>
    <col min="15370" max="15616" width="10.90625" style="307"/>
    <col min="15617" max="15617" width="2.6328125" style="307" customWidth="1"/>
    <col min="15618" max="15618" width="17.36328125" style="307" customWidth="1"/>
    <col min="15619" max="15619" width="23.36328125" style="307" customWidth="1"/>
    <col min="15620" max="15621" width="11.453125" style="307" customWidth="1"/>
    <col min="15622" max="15624" width="10.90625" style="307"/>
    <col min="15625" max="15625" width="15.6328125" style="307" customWidth="1"/>
    <col min="15626" max="15872" width="10.90625" style="307"/>
    <col min="15873" max="15873" width="2.6328125" style="307" customWidth="1"/>
    <col min="15874" max="15874" width="17.36328125" style="307" customWidth="1"/>
    <col min="15875" max="15875" width="23.36328125" style="307" customWidth="1"/>
    <col min="15876" max="15877" width="11.453125" style="307" customWidth="1"/>
    <col min="15878" max="15880" width="10.90625" style="307"/>
    <col min="15881" max="15881" width="15.6328125" style="307" customWidth="1"/>
    <col min="15882" max="16128" width="10.90625" style="307"/>
    <col min="16129" max="16129" width="2.6328125" style="307" customWidth="1"/>
    <col min="16130" max="16130" width="17.36328125" style="307" customWidth="1"/>
    <col min="16131" max="16131" width="23.36328125" style="307" customWidth="1"/>
    <col min="16132" max="16133" width="11.453125" style="307" customWidth="1"/>
    <col min="16134" max="16136" width="10.90625" style="307"/>
    <col min="16137" max="16137" width="15.6328125" style="307" customWidth="1"/>
    <col min="16138" max="16384" width="10.90625" style="307"/>
  </cols>
  <sheetData>
    <row r="1" spans="1:11" s="267" customFormat="1" ht="32.25" customHeight="1" x14ac:dyDescent="0.25">
      <c r="A1" s="266"/>
      <c r="B1" s="266"/>
      <c r="C1" s="266"/>
      <c r="D1" s="266"/>
      <c r="E1" s="266"/>
      <c r="F1" s="266"/>
      <c r="G1" s="266"/>
      <c r="I1" s="268"/>
    </row>
    <row r="2" spans="1:11" s="270" customFormat="1" ht="13.25" customHeight="1" x14ac:dyDescent="0.25">
      <c r="A2" s="269"/>
      <c r="G2" s="271" t="s">
        <v>214</v>
      </c>
      <c r="H2" s="272"/>
      <c r="I2" s="272"/>
      <c r="K2" s="268"/>
    </row>
    <row r="3" spans="1:11" s="267" customFormat="1" ht="19.5" customHeight="1" x14ac:dyDescent="0.4">
      <c r="A3" s="273" t="s">
        <v>215</v>
      </c>
      <c r="D3" s="274"/>
    </row>
    <row r="4" spans="1:11" s="270" customFormat="1" ht="19.5" customHeight="1" x14ac:dyDescent="0.25">
      <c r="A4" s="269"/>
      <c r="G4" s="275"/>
      <c r="H4" s="272"/>
      <c r="I4" s="272"/>
    </row>
    <row r="5" spans="1:11" s="270" customFormat="1" ht="13.25" customHeight="1" x14ac:dyDescent="0.25">
      <c r="A5" s="269"/>
      <c r="G5" s="275"/>
      <c r="H5" s="272"/>
      <c r="I5" s="272"/>
    </row>
    <row r="6" spans="1:11" s="270" customFormat="1" ht="13.25" customHeight="1" x14ac:dyDescent="0.3">
      <c r="A6" s="276" t="s">
        <v>216</v>
      </c>
      <c r="B6" s="277"/>
      <c r="C6" s="277"/>
      <c r="D6" s="277"/>
      <c r="E6" s="277"/>
      <c r="F6" s="276"/>
      <c r="G6" s="276"/>
      <c r="H6" s="272"/>
      <c r="I6" s="272"/>
    </row>
    <row r="7" spans="1:11" s="270" customFormat="1" ht="13.25" customHeight="1" x14ac:dyDescent="0.25">
      <c r="A7" s="269"/>
      <c r="G7" s="275"/>
      <c r="H7" s="272"/>
      <c r="I7" s="272"/>
    </row>
    <row r="8" spans="1:11" s="275" customFormat="1" ht="13.25" customHeight="1" x14ac:dyDescent="0.3">
      <c r="B8" s="278" t="s">
        <v>217</v>
      </c>
      <c r="C8" s="279"/>
      <c r="D8" s="279"/>
      <c r="E8" s="280"/>
      <c r="F8" s="281"/>
      <c r="G8" s="281"/>
      <c r="H8" s="272"/>
      <c r="I8" s="272"/>
    </row>
    <row r="9" spans="1:11" s="275" customFormat="1" ht="13.25" customHeight="1" x14ac:dyDescent="0.25">
      <c r="A9" s="282"/>
      <c r="B9" s="283" t="s">
        <v>218</v>
      </c>
      <c r="C9" s="283"/>
      <c r="D9" s="284"/>
      <c r="E9" s="285"/>
      <c r="F9" s="285"/>
      <c r="H9" s="272"/>
      <c r="I9" s="272"/>
    </row>
    <row r="10" spans="1:11" s="275" customFormat="1" ht="13.25" customHeight="1" x14ac:dyDescent="0.25">
      <c r="A10" s="282"/>
      <c r="B10" s="286" t="s">
        <v>219</v>
      </c>
      <c r="C10" s="286"/>
      <c r="D10" s="287"/>
      <c r="E10" s="288"/>
      <c r="G10" s="289"/>
      <c r="H10" s="272"/>
      <c r="I10" s="272"/>
    </row>
    <row r="11" spans="1:11" s="275" customFormat="1" ht="13.25" customHeight="1" x14ac:dyDescent="0.25">
      <c r="A11" s="282"/>
      <c r="B11" s="290" t="s">
        <v>220</v>
      </c>
      <c r="C11" s="283"/>
      <c r="D11" s="287"/>
      <c r="E11" s="288"/>
      <c r="G11" s="289"/>
      <c r="H11" s="291"/>
      <c r="I11" s="291"/>
    </row>
    <row r="12" spans="1:11" s="275" customFormat="1" ht="13.25" customHeight="1" x14ac:dyDescent="0.25">
      <c r="A12" s="282"/>
      <c r="B12" s="292" t="s">
        <v>221</v>
      </c>
      <c r="C12" s="292"/>
      <c r="D12" s="287"/>
      <c r="E12" s="288"/>
      <c r="G12" s="289"/>
      <c r="H12" s="291"/>
      <c r="I12" s="291"/>
    </row>
    <row r="13" spans="1:11" s="275" customFormat="1" ht="13.25" customHeight="1" x14ac:dyDescent="0.25">
      <c r="A13" s="282"/>
      <c r="B13" s="292" t="s">
        <v>222</v>
      </c>
      <c r="C13" s="292"/>
      <c r="D13" s="287"/>
      <c r="E13" s="288"/>
      <c r="G13" s="289"/>
    </row>
    <row r="14" spans="1:11" s="275" customFormat="1" ht="13.25" customHeight="1" x14ac:dyDescent="0.25">
      <c r="A14" s="282"/>
      <c r="B14" s="292" t="s">
        <v>223</v>
      </c>
      <c r="C14" s="292"/>
      <c r="D14" s="287"/>
      <c r="E14" s="288"/>
      <c r="G14" s="289"/>
    </row>
    <row r="15" spans="1:11" s="275" customFormat="1" ht="13.25" customHeight="1" x14ac:dyDescent="0.25">
      <c r="A15" s="282"/>
      <c r="B15" s="292" t="s">
        <v>224</v>
      </c>
      <c r="C15" s="292"/>
      <c r="D15" s="287"/>
      <c r="E15" s="288"/>
      <c r="G15" s="289"/>
    </row>
    <row r="16" spans="1:11" s="275" customFormat="1" ht="13.25" customHeight="1" x14ac:dyDescent="0.25">
      <c r="A16" s="282"/>
      <c r="B16" s="293" t="s">
        <v>225</v>
      </c>
      <c r="C16" s="293"/>
      <c r="D16" s="287"/>
      <c r="E16" s="288"/>
      <c r="G16" s="289"/>
    </row>
    <row r="17" spans="1:7" s="275" customFormat="1" ht="13.25" customHeight="1" x14ac:dyDescent="0.25">
      <c r="A17" s="282"/>
      <c r="B17" s="293"/>
      <c r="C17" s="293"/>
      <c r="D17" s="287"/>
      <c r="E17" s="288"/>
      <c r="G17" s="289"/>
    </row>
    <row r="18" spans="1:7" s="275" customFormat="1" ht="13.25" customHeight="1" x14ac:dyDescent="0.25">
      <c r="B18" s="278" t="s">
        <v>226</v>
      </c>
      <c r="C18" s="294"/>
      <c r="D18" s="287"/>
      <c r="E18" s="288"/>
      <c r="G18" s="289"/>
    </row>
    <row r="19" spans="1:7" s="275" customFormat="1" ht="13.25" customHeight="1" x14ac:dyDescent="0.25">
      <c r="A19" s="282"/>
      <c r="B19" s="290" t="s">
        <v>227</v>
      </c>
      <c r="C19" s="283"/>
      <c r="D19" s="287"/>
      <c r="E19" s="288"/>
      <c r="G19" s="289"/>
    </row>
    <row r="20" spans="1:7" s="275" customFormat="1" ht="13.25" customHeight="1" x14ac:dyDescent="0.25">
      <c r="A20" s="282"/>
      <c r="B20" s="293" t="s">
        <v>228</v>
      </c>
      <c r="C20" s="293"/>
      <c r="D20" s="287"/>
      <c r="E20" s="288"/>
      <c r="G20" s="289"/>
    </row>
    <row r="21" spans="1:7" s="275" customFormat="1" ht="13.25" customHeight="1" x14ac:dyDescent="0.25">
      <c r="A21" s="282"/>
      <c r="B21" s="292" t="s">
        <v>229</v>
      </c>
      <c r="C21" s="292"/>
      <c r="D21" s="287"/>
      <c r="E21" s="288"/>
      <c r="G21" s="289"/>
    </row>
    <row r="22" spans="1:7" s="275" customFormat="1" ht="13.25" customHeight="1" x14ac:dyDescent="0.25">
      <c r="A22" s="282"/>
      <c r="B22" s="292" t="s">
        <v>230</v>
      </c>
      <c r="C22" s="292"/>
      <c r="D22" s="287"/>
      <c r="E22" s="288"/>
      <c r="G22" s="289"/>
    </row>
    <row r="23" spans="1:7" s="275" customFormat="1" ht="13.25" customHeight="1" x14ac:dyDescent="0.25">
      <c r="A23" s="282"/>
      <c r="B23" s="292" t="s">
        <v>231</v>
      </c>
      <c r="C23" s="292"/>
      <c r="D23" s="287"/>
      <c r="E23" s="288"/>
      <c r="G23" s="289"/>
    </row>
    <row r="24" spans="1:7" s="275" customFormat="1" ht="13.25" customHeight="1" x14ac:dyDescent="0.25">
      <c r="A24" s="282"/>
      <c r="B24" s="292" t="s">
        <v>232</v>
      </c>
      <c r="C24" s="292"/>
      <c r="D24" s="287"/>
      <c r="E24" s="288"/>
      <c r="G24" s="270"/>
    </row>
    <row r="25" spans="1:7" s="275" customFormat="1" ht="13.25" customHeight="1" x14ac:dyDescent="0.25">
      <c r="A25" s="282"/>
      <c r="B25" s="290" t="s">
        <v>233</v>
      </c>
      <c r="C25" s="283"/>
      <c r="D25" s="287"/>
      <c r="E25" s="288"/>
      <c r="G25" s="270"/>
    </row>
    <row r="26" spans="1:7" s="275" customFormat="1" ht="13.25" customHeight="1" x14ac:dyDescent="0.25">
      <c r="A26" s="295" t="s">
        <v>234</v>
      </c>
      <c r="B26" s="290" t="s">
        <v>234</v>
      </c>
      <c r="C26" s="283"/>
      <c r="D26" s="287"/>
      <c r="E26" s="288"/>
      <c r="G26" s="270"/>
    </row>
    <row r="27" spans="1:7" s="270" customFormat="1" ht="13.25" customHeight="1" x14ac:dyDescent="0.25">
      <c r="A27" s="282"/>
      <c r="B27" s="290" t="s">
        <v>235</v>
      </c>
      <c r="C27" s="283"/>
      <c r="D27" s="287"/>
      <c r="E27" s="288"/>
      <c r="F27" s="275"/>
    </row>
    <row r="28" spans="1:7" s="270" customFormat="1" ht="13.25" customHeight="1" x14ac:dyDescent="0.25">
      <c r="A28" s="282"/>
      <c r="B28" s="292" t="s">
        <v>236</v>
      </c>
      <c r="C28" s="296"/>
      <c r="D28" s="287"/>
      <c r="E28" s="288"/>
    </row>
    <row r="29" spans="1:7" s="270" customFormat="1" ht="13.25" customHeight="1" x14ac:dyDescent="0.25">
      <c r="A29" s="282"/>
      <c r="B29" s="292" t="s">
        <v>237</v>
      </c>
      <c r="C29" s="292"/>
      <c r="D29" s="287"/>
      <c r="E29" s="288"/>
    </row>
    <row r="30" spans="1:7" s="270" customFormat="1" ht="13.25" customHeight="1" x14ac:dyDescent="0.25">
      <c r="A30" s="282"/>
      <c r="B30" s="292" t="s">
        <v>238</v>
      </c>
      <c r="C30" s="292"/>
      <c r="D30" s="287"/>
      <c r="E30" s="288"/>
    </row>
    <row r="31" spans="1:7" s="270" customFormat="1" ht="13.25" customHeight="1" x14ac:dyDescent="0.25">
      <c r="A31" s="282"/>
      <c r="B31" s="297" t="s">
        <v>239</v>
      </c>
      <c r="C31" s="297"/>
      <c r="D31" s="287"/>
      <c r="E31" s="288"/>
    </row>
    <row r="32" spans="1:7" s="270" customFormat="1" ht="13.25" customHeight="1" x14ac:dyDescent="0.25">
      <c r="A32" s="282"/>
      <c r="B32" s="292" t="s">
        <v>240</v>
      </c>
      <c r="C32" s="292"/>
      <c r="D32" s="287"/>
      <c r="E32" s="288"/>
    </row>
    <row r="33" spans="1:7" s="270" customFormat="1" ht="13.25" customHeight="1" x14ac:dyDescent="0.25">
      <c r="A33" s="282"/>
      <c r="B33" s="292" t="s">
        <v>241</v>
      </c>
      <c r="C33" s="292"/>
      <c r="D33" s="287"/>
      <c r="E33" s="288"/>
    </row>
    <row r="34" spans="1:7" s="270" customFormat="1" ht="13.25" customHeight="1" x14ac:dyDescent="0.25">
      <c r="A34" s="282"/>
      <c r="B34" s="297"/>
      <c r="C34" s="298"/>
      <c r="D34" s="287"/>
      <c r="E34" s="288"/>
    </row>
    <row r="35" spans="1:7" s="270" customFormat="1" ht="13.25" customHeight="1" x14ac:dyDescent="0.25">
      <c r="A35" s="299" t="s">
        <v>242</v>
      </c>
      <c r="B35" s="300"/>
      <c r="C35" s="300"/>
      <c r="D35" s="300"/>
      <c r="E35" s="300"/>
      <c r="F35" s="301"/>
      <c r="G35" s="301"/>
    </row>
    <row r="36" spans="1:7" s="270" customFormat="1" ht="13.25" customHeight="1" x14ac:dyDescent="0.3">
      <c r="A36" s="302"/>
      <c r="B36" s="303"/>
      <c r="C36" s="303"/>
      <c r="D36" s="304"/>
      <c r="E36" s="304"/>
      <c r="F36" s="304"/>
      <c r="G36" s="304"/>
    </row>
    <row r="37" spans="1:7" s="275" customFormat="1" ht="13.25" customHeight="1" x14ac:dyDescent="0.25">
      <c r="A37" s="305" t="s">
        <v>243</v>
      </c>
      <c r="B37" s="305"/>
      <c r="C37" s="305"/>
      <c r="D37" s="305"/>
      <c r="E37" s="305"/>
      <c r="F37" s="305"/>
      <c r="G37" s="305"/>
    </row>
    <row r="38" spans="1:7" ht="13.25" customHeight="1" x14ac:dyDescent="0.25">
      <c r="A38" s="282"/>
      <c r="B38" s="306"/>
      <c r="C38" s="306"/>
      <c r="D38" s="287"/>
      <c r="E38" s="288"/>
      <c r="F38" s="270"/>
      <c r="G38" s="270"/>
    </row>
    <row r="39" spans="1:7" ht="13.25" customHeight="1" x14ac:dyDescent="0.25">
      <c r="A39" s="308" t="s">
        <v>244</v>
      </c>
      <c r="B39" s="308"/>
      <c r="C39" s="308"/>
      <c r="D39" s="308"/>
      <c r="E39" s="308"/>
      <c r="F39" s="309"/>
      <c r="G39" s="309"/>
    </row>
    <row r="40" spans="1:7" ht="13.25" customHeight="1" x14ac:dyDescent="0.25">
      <c r="A40" s="309"/>
      <c r="B40" s="309"/>
      <c r="C40" s="309"/>
      <c r="D40" s="309"/>
      <c r="E40" s="309"/>
      <c r="F40" s="309"/>
      <c r="G40" s="309"/>
    </row>
    <row r="41" spans="1:7" ht="13.25" customHeight="1" x14ac:dyDescent="0.25">
      <c r="A41" s="310"/>
      <c r="B41" s="310"/>
      <c r="C41" s="310"/>
      <c r="D41" s="310"/>
      <c r="E41" s="310"/>
    </row>
    <row r="42" spans="1:7" ht="13.25" customHeight="1" x14ac:dyDescent="0.25">
      <c r="A42" s="311" t="s">
        <v>245</v>
      </c>
      <c r="B42" s="311"/>
      <c r="C42" s="311"/>
      <c r="D42" s="311"/>
      <c r="E42" s="311"/>
      <c r="F42" s="311"/>
      <c r="G42" s="311"/>
    </row>
    <row r="43" spans="1:7" ht="13.25" customHeight="1" x14ac:dyDescent="0.25">
      <c r="A43" s="305" t="s">
        <v>246</v>
      </c>
      <c r="B43" s="305"/>
      <c r="C43" s="312" t="s">
        <v>247</v>
      </c>
      <c r="D43" s="312"/>
      <c r="E43" s="312"/>
      <c r="F43" s="312"/>
      <c r="G43" s="312"/>
    </row>
    <row r="44" spans="1:7" ht="13.25" customHeight="1" x14ac:dyDescent="0.25">
      <c r="A44" s="311"/>
      <c r="B44" s="311"/>
      <c r="C44" s="311"/>
      <c r="D44" s="311"/>
      <c r="E44" s="311"/>
      <c r="F44" s="311"/>
      <c r="G44" s="311"/>
    </row>
    <row r="45" spans="1:7" ht="13.25" customHeight="1" x14ac:dyDescent="0.25">
      <c r="A45" s="305"/>
      <c r="B45" s="305"/>
      <c r="C45" s="312"/>
      <c r="D45" s="312"/>
      <c r="E45" s="312"/>
      <c r="F45" s="312"/>
      <c r="G45" s="31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26:C26"/>
    <mergeCell ref="B27:C27"/>
    <mergeCell ref="B28:C28"/>
    <mergeCell ref="B29:C29"/>
    <mergeCell ref="B30:C30"/>
    <mergeCell ref="B32:C32"/>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39:E40" r:id="rId1" display="Das Glossar enthält Erläuterungen zu allen statistisch relevanten Begriffen, die in den verschiedenen Produkten der Statistik der BA verwendung finden." xr:uid="{2E69EEE0-0E92-471C-BB62-B0C16D0D1AF8}"/>
    <hyperlink ref="A39:G40" r:id="rId2" display="Das Glossar enthält Erläuterungen zu allen statistisch relevanten Begriffen, die in den verschiedenen Produkten der Statistik der BA Verwendung finden." xr:uid="{D9AF4697-D107-4E8C-BEC2-07687A22B552}"/>
    <hyperlink ref="A43:B43" r:id="rId3" display="Abkürzungsverzeichnis" xr:uid="{1FBE9665-276B-4531-808C-A4DC888B7102}"/>
    <hyperlink ref="C43" r:id="rId4" xr:uid="{986C2C65-A2E0-4D7A-825F-884C4D81B977}"/>
    <hyperlink ref="A37:G37" r:id="rId5" display="Die Qualitätsberichte der Statistik erläutern die Entstehung und Aussagekraft der jeweiligen Fachstatistik." xr:uid="{752D110A-2802-4276-9B22-C162082D8FB2}"/>
    <hyperlink ref="B9:D9" r:id="rId6" display="Arbeitsuche, Arbeitslosigkeit und Unterbeschäftigung" xr:uid="{733FB6AE-CBA5-494E-8DF0-676D7E93D3D2}"/>
    <hyperlink ref="B10:C10" r:id="rId7" display="Ausbildungsmarkt" xr:uid="{D75FE60E-0F3E-453C-B67D-6B8DD4BC7393}"/>
    <hyperlink ref="B11:C11" r:id="rId8" display="Beschäftigung" xr:uid="{CCE5EE50-48CF-48E1-98CD-C1AFD7C7739B}"/>
    <hyperlink ref="B12:C12" r:id="rId9" display="Einnahmen/Ausgaben" xr:uid="{88AA9E70-C822-4AD9-A3FA-934CED81B48E}"/>
    <hyperlink ref="B13:C13" r:id="rId10" display="Förderung und berufliche Rehabilitation" xr:uid="{8B190766-2D8E-43A8-958E-2D6734DCBA48}"/>
    <hyperlink ref="B14:C14" r:id="rId11" display="Gemeldete Arbeitsstellen" xr:uid="{353C007B-8AA8-4E51-A895-F74F8406BE96}"/>
    <hyperlink ref="B15:C15" r:id="rId12" display="Grundsicherung für Arbeitsuchende (SGB II)" xr:uid="{CE8B9207-2A6A-4BF3-82C8-16AEB707D9C1}"/>
    <hyperlink ref="B16:C16" r:id="rId13" display="Leistungen SGB III" xr:uid="{EF877731-117E-435E-802B-22BBA434A5E0}"/>
    <hyperlink ref="B19:C19" r:id="rId14" display="Berufe" xr:uid="{468A75AB-E0C9-4BFE-BC9A-2E5DF7154C8E}"/>
    <hyperlink ref="B20:C20" r:id="rId15" display="Bildung" xr:uid="{8B4E75D5-FA29-4DF1-8B95-4E17D8A48E66}"/>
    <hyperlink ref="B21:C21" r:id="rId16" display="Demografie" xr:uid="{25DA7C46-FC0C-4423-8AB0-32FF3C501ABB}"/>
    <hyperlink ref="B22:C22" r:id="rId17" display="Entgelt" xr:uid="{33848BFD-5CD7-4338-A4F8-0B0719A9B7FF}"/>
    <hyperlink ref="B23:C23" r:id="rId18" display="Fachkräftebedarf" xr:uid="{D647563E-8088-41BD-AE1C-1001FC219C08}"/>
    <hyperlink ref="B24:C24" r:id="rId19" display="Familien und Kinder" xr:uid="{28F3BAD1-0B10-4306-B11F-2941E676F47A}"/>
    <hyperlink ref="B25:C25" r:id="rId20" display="Frauen und Männer" xr:uid="{C3057B9E-20E2-43C3-963A-23FE8EFBBD14}"/>
    <hyperlink ref="B27:C27" r:id="rId21" display="Langzeitarbeitslosigkeit" xr:uid="{74B0C2B3-7DE6-4F1F-A7D3-918F5D2F9A14}"/>
    <hyperlink ref="B28:C28" r:id="rId22" display="Menschen mit Behinderungen" xr:uid="{DA06F457-F0A6-430D-9E8B-E837B1078515}"/>
    <hyperlink ref="B29:C29" r:id="rId23" display="Migration" xr:uid="{83CBCC81-A4F5-4592-AB0D-46BE7F3951A5}"/>
    <hyperlink ref="B30:C30" r:id="rId24" display="Regionale Mobilität" xr:uid="{61F2D8F1-0276-4E4B-8B6F-51D6FB8F87AC}"/>
    <hyperlink ref="B32:C32" r:id="rId25" display="Wirtschaftszweige" xr:uid="{56FD4B0A-9511-4574-AD93-71F9CF917AE6}"/>
    <hyperlink ref="B33:C33" r:id="rId26" display="Zeitarbeit" xr:uid="{68ADB667-9787-4766-A0D1-333576936BDB}"/>
    <hyperlink ref="A26" r:id="rId27" tooltip="Jüngere" display="https://statistik.arbeitsagentur.de/DE/Navigation/Statistiken/Themen-im-Fokus/Juengere/Juengere-Nav.html?mtm_campaign=Bericht" xr:uid="{A75F2098-27CD-42BB-A437-49732B053420}"/>
    <hyperlink ref="B26:C26" r:id="rId28" display="Jüngere" xr:uid="{EF91C7F2-6A53-40D1-9355-F59FD2A4CEC6}"/>
    <hyperlink ref="A35:E35" r:id="rId29" display="Die Methodischen Hinweise der Statistik bieten ergänzende Informationen." xr:uid="{DEC2CD02-1DC3-4418-A109-12D07B62B2FA}"/>
    <hyperlink ref="B31" r:id="rId30" xr:uid="{D3EA0883-237A-44C1-9684-D1D78F03E21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2026-07-20T08:36:22Z</dcterms:modified>
</cp:coreProperties>
</file>