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E1652E05-7325-4C84-9460-A1BE43EEA673}"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'2.1'!$A$1:$M$52</definedName>
    <definedName name="_xlnm.Print_Area" localSheetId="9">'2.2'!$A$1:$M$52</definedName>
    <definedName name="_xlnm.Print_Area" localSheetId="10">'2.3'!$A$1:$M$52</definedName>
    <definedName name="_xlnm.Print_Area" localSheetId="11">'2.4'!$A$1:$M$52</definedName>
    <definedName name="_xlnm.Print_Area" localSheetId="12">'2.5'!$A$1:$M$52</definedName>
    <definedName name="_xlnm.Print_Area" localSheetId="13">'2.6'!$A$1:$M$52</definedName>
    <definedName name="_xlnm.Print_Area" localSheetId="14">'2.7'!$A$1:$L$44</definedName>
    <definedName name="_xlnm.Print_Area" localSheetId="15">'2.8'!$A$1:$L$44</definedName>
    <definedName name="_xlnm.Print_Area" localSheetId="16">'2.9'!$A$1:$L$44</definedName>
    <definedName name="_xlnm.Print_Area" localSheetId="17">'3.1'!$A$1:$M$55</definedName>
    <definedName name="_xlnm.Print_Area" localSheetId="18">'3.2'!$A$1:$M$55</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B18" i="24" s="1"/>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7" i="24" l="1"/>
  <c r="B24" i="24"/>
  <c r="B23" i="24"/>
  <c r="B22" i="24"/>
  <c r="B21" i="24"/>
  <c r="B20" i="24"/>
  <c r="B19" i="24"/>
  <c r="B16"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F18" i="10" s="1"/>
  <c r="E15" i="10"/>
  <c r="E18" i="10" s="1"/>
  <c r="D15" i="10"/>
  <c r="D18" i="10" s="1"/>
  <c r="C15" i="10"/>
  <c r="C18" i="10" s="1"/>
  <c r="B15" i="10"/>
  <c r="B18" i="10" s="1"/>
  <c r="K18" i="10" l="1"/>
  <c r="L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H29" i="17"/>
  <c r="G29" i="17"/>
  <c r="F29" i="17"/>
  <c r="E29" i="17"/>
  <c r="D29" i="17"/>
  <c r="C29" i="17"/>
  <c r="B29" i="17"/>
  <c r="L28" i="17"/>
  <c r="K28" i="17"/>
  <c r="J28" i="17"/>
  <c r="I28" i="17"/>
  <c r="H28" i="17"/>
  <c r="G28" i="17"/>
  <c r="F28" i="17"/>
  <c r="E28" i="17"/>
  <c r="D28" i="17"/>
  <c r="C28" i="17"/>
  <c r="B28" i="17"/>
  <c r="L27" i="17"/>
  <c r="L27" i="19" s="1"/>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L23" i="19" s="1"/>
  <c r="K23" i="17"/>
  <c r="J23" i="17"/>
  <c r="I23" i="17"/>
  <c r="H23" i="17"/>
  <c r="G23" i="17"/>
  <c r="F23" i="17"/>
  <c r="E23" i="17"/>
  <c r="D23" i="17"/>
  <c r="C23" i="17"/>
  <c r="B23" i="17"/>
  <c r="L22" i="17"/>
  <c r="K22" i="17"/>
  <c r="K22" i="19" s="1"/>
  <c r="J22" i="17"/>
  <c r="I22" i="17"/>
  <c r="H22" i="17"/>
  <c r="G22" i="17"/>
  <c r="F22" i="17"/>
  <c r="E22" i="17"/>
  <c r="D22" i="17"/>
  <c r="C22" i="17"/>
  <c r="B22" i="17"/>
  <c r="L21" i="17"/>
  <c r="L21" i="19" s="1"/>
  <c r="K21" i="17"/>
  <c r="J21" i="17"/>
  <c r="J21" i="19" s="1"/>
  <c r="I21" i="17"/>
  <c r="H21" i="17"/>
  <c r="G21" i="17"/>
  <c r="F21" i="17"/>
  <c r="E21" i="17"/>
  <c r="D21" i="17"/>
  <c r="C21" i="17"/>
  <c r="B21" i="17"/>
  <c r="L20" i="17"/>
  <c r="K20" i="17"/>
  <c r="K20" i="19" s="1"/>
  <c r="J20" i="17"/>
  <c r="I20" i="17"/>
  <c r="I20" i="19" s="1"/>
  <c r="H20" i="17"/>
  <c r="G20" i="17"/>
  <c r="F20" i="17"/>
  <c r="E20" i="17"/>
  <c r="D20" i="17"/>
  <c r="C20" i="17"/>
  <c r="B20" i="17"/>
  <c r="L19" i="17"/>
  <c r="L19" i="19" s="1"/>
  <c r="K19" i="17"/>
  <c r="J19" i="17"/>
  <c r="J19" i="19" s="1"/>
  <c r="I19" i="17"/>
  <c r="H19" i="17"/>
  <c r="H19" i="19" s="1"/>
  <c r="G19" i="17"/>
  <c r="F19" i="17"/>
  <c r="E19" i="17"/>
  <c r="D19" i="17"/>
  <c r="C19" i="17"/>
  <c r="B19" i="17"/>
  <c r="L18" i="17"/>
  <c r="K18" i="17"/>
  <c r="K18" i="19" s="1"/>
  <c r="J18" i="17"/>
  <c r="I18" i="17"/>
  <c r="I18" i="19" s="1"/>
  <c r="H18" i="17"/>
  <c r="G18" i="17"/>
  <c r="G18" i="19" s="1"/>
  <c r="F18" i="17"/>
  <c r="E18" i="17"/>
  <c r="D18" i="17"/>
  <c r="C18" i="17"/>
  <c r="B18" i="17"/>
  <c r="L17" i="17"/>
  <c r="L17" i="19" s="1"/>
  <c r="K17" i="17"/>
  <c r="J17" i="17"/>
  <c r="J17" i="19" s="1"/>
  <c r="I17" i="17"/>
  <c r="H17" i="17"/>
  <c r="H17" i="19" s="1"/>
  <c r="G17" i="17"/>
  <c r="G17" i="19" s="1"/>
  <c r="F17" i="17"/>
  <c r="F17" i="19" s="1"/>
  <c r="E17" i="17"/>
  <c r="D17" i="17"/>
  <c r="C17" i="17"/>
  <c r="B17" i="17"/>
  <c r="L16" i="17"/>
  <c r="L16" i="19" s="1"/>
  <c r="K16" i="17"/>
  <c r="K16" i="19" s="1"/>
  <c r="J16" i="17"/>
  <c r="I16" i="17"/>
  <c r="I16" i="19" s="1"/>
  <c r="H16" i="17"/>
  <c r="G16" i="17"/>
  <c r="G16" i="19" s="1"/>
  <c r="F16" i="17"/>
  <c r="E16" i="17"/>
  <c r="E16" i="19" s="1"/>
  <c r="D16" i="17"/>
  <c r="C16" i="17"/>
  <c r="B16" i="17"/>
  <c r="L15" i="17"/>
  <c r="L15" i="19" s="1"/>
  <c r="K15" i="17"/>
  <c r="K15" i="19" s="1"/>
  <c r="J15" i="17"/>
  <c r="J15" i="19" s="1"/>
  <c r="I15" i="17"/>
  <c r="H15" i="17"/>
  <c r="H15" i="19" s="1"/>
  <c r="G15" i="17"/>
  <c r="G15" i="19" s="1"/>
  <c r="F15" i="17"/>
  <c r="F15" i="19" s="1"/>
  <c r="E15" i="17"/>
  <c r="E15" i="19" s="1"/>
  <c r="D15" i="17"/>
  <c r="D15" i="19" s="1"/>
  <c r="C15" i="17"/>
  <c r="B15" i="17"/>
  <c r="L14" i="17"/>
  <c r="K14" i="17"/>
  <c r="K14" i="19" s="1"/>
  <c r="J14" i="17"/>
  <c r="I14" i="17"/>
  <c r="I14" i="19" s="1"/>
  <c r="H14" i="17"/>
  <c r="G14" i="17"/>
  <c r="G14" i="19" s="1"/>
  <c r="F14" i="17"/>
  <c r="E14" i="17"/>
  <c r="E14" i="19" s="1"/>
  <c r="D14" i="17"/>
  <c r="C14" i="17"/>
  <c r="C14" i="19" s="1"/>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G21" i="19" l="1"/>
  <c r="C16" i="19"/>
  <c r="E18" i="19"/>
  <c r="G20" i="19"/>
  <c r="K24" i="19"/>
  <c r="G32" i="19"/>
  <c r="E20" i="19"/>
  <c r="G22" i="19"/>
  <c r="C26" i="19"/>
  <c r="D27" i="19"/>
  <c r="E28" i="19"/>
  <c r="F29" i="19"/>
  <c r="G30" i="19"/>
  <c r="H31" i="19"/>
  <c r="I32" i="19"/>
  <c r="J33" i="19"/>
  <c r="K34" i="19"/>
  <c r="L35" i="19"/>
  <c r="G29" i="19"/>
  <c r="C24" i="19"/>
  <c r="E26" i="19"/>
  <c r="G28" i="19"/>
  <c r="K32" i="19"/>
  <c r="C36" i="19"/>
  <c r="C22" i="19"/>
  <c r="E24" i="19"/>
  <c r="G26" i="19"/>
  <c r="K30" i="19"/>
  <c r="C34" i="19"/>
  <c r="E36" i="19"/>
  <c r="C20" i="19"/>
  <c r="E22" i="19"/>
  <c r="G24" i="19"/>
  <c r="K28" i="19"/>
  <c r="G36" i="19"/>
  <c r="C19" i="19"/>
  <c r="G23" i="19"/>
  <c r="K27" i="19"/>
  <c r="G35" i="19"/>
  <c r="E21" i="19"/>
  <c r="K26" i="19"/>
  <c r="C30" i="19"/>
  <c r="E32" i="19"/>
  <c r="G34" i="19"/>
  <c r="C18" i="19"/>
  <c r="F25" i="19"/>
  <c r="H27" i="19"/>
  <c r="J29" i="19"/>
  <c r="L31" i="19"/>
  <c r="H14" i="19"/>
  <c r="I15" i="19"/>
  <c r="J16" i="19"/>
  <c r="K17" i="19"/>
  <c r="L18" i="19"/>
  <c r="B20" i="19"/>
  <c r="C21" i="19"/>
  <c r="D22" i="19"/>
  <c r="E23" i="19"/>
  <c r="F24" i="19"/>
  <c r="G25" i="19"/>
  <c r="H26" i="19"/>
  <c r="I27" i="19"/>
  <c r="J28" i="19"/>
  <c r="K29" i="19"/>
  <c r="L30" i="19"/>
  <c r="B32" i="19"/>
  <c r="C33" i="19"/>
  <c r="D34" i="19"/>
  <c r="E35" i="19"/>
  <c r="F36" i="19"/>
  <c r="B25" i="19"/>
  <c r="B19" i="19"/>
  <c r="D21" i="19"/>
  <c r="F23" i="19"/>
  <c r="H25" i="19"/>
  <c r="I26" i="19"/>
  <c r="J27" i="19"/>
  <c r="L29" i="19"/>
  <c r="B31" i="19"/>
  <c r="C32" i="19"/>
  <c r="D33" i="19"/>
  <c r="E34" i="19"/>
  <c r="F35" i="19"/>
  <c r="B18" i="19"/>
  <c r="D20" i="19"/>
  <c r="F22" i="19"/>
  <c r="H24" i="19"/>
  <c r="I25" i="19"/>
  <c r="J26" i="19"/>
  <c r="L28" i="19"/>
  <c r="B30" i="19"/>
  <c r="C31" i="19"/>
  <c r="D32" i="19"/>
  <c r="E33" i="19"/>
  <c r="F34" i="19"/>
  <c r="H36" i="19"/>
  <c r="I36" i="19"/>
  <c r="J14" i="19"/>
  <c r="B17" i="19"/>
  <c r="F21" i="19"/>
  <c r="J25" i="19"/>
  <c r="B29" i="19"/>
  <c r="F33" i="19"/>
  <c r="H35" i="19"/>
  <c r="L14" i="19"/>
  <c r="B16" i="19"/>
  <c r="C17" i="19"/>
  <c r="D18" i="19"/>
  <c r="E19" i="19"/>
  <c r="F20" i="19"/>
  <c r="H22" i="19"/>
  <c r="I23" i="19"/>
  <c r="J24" i="19"/>
  <c r="K25" i="19"/>
  <c r="L26" i="19"/>
  <c r="B28" i="19"/>
  <c r="C29" i="19"/>
  <c r="D30" i="19"/>
  <c r="E31" i="19"/>
  <c r="F32" i="19"/>
  <c r="G33" i="19"/>
  <c r="H34" i="19"/>
  <c r="I35" i="19"/>
  <c r="J36" i="19"/>
  <c r="I24" i="19"/>
  <c r="D31" i="19"/>
  <c r="B15" i="19"/>
  <c r="D17" i="19"/>
  <c r="F19" i="19"/>
  <c r="H21" i="19"/>
  <c r="J23" i="19"/>
  <c r="L25" i="19"/>
  <c r="C28" i="19"/>
  <c r="E30" i="19"/>
  <c r="I34" i="19"/>
  <c r="K36" i="19"/>
  <c r="D19" i="19"/>
  <c r="H23" i="19"/>
  <c r="I22" i="19"/>
  <c r="B27" i="19"/>
  <c r="D29" i="19"/>
  <c r="F31" i="19"/>
  <c r="H33" i="19"/>
  <c r="J35" i="19"/>
  <c r="B14" i="19"/>
  <c r="C15" i="19"/>
  <c r="D16" i="19"/>
  <c r="E17" i="19"/>
  <c r="F18" i="19"/>
  <c r="G19" i="19"/>
  <c r="H20" i="19"/>
  <c r="I21" i="19"/>
  <c r="J22" i="19"/>
  <c r="K23" i="19"/>
  <c r="L24" i="19"/>
  <c r="B26" i="19"/>
  <c r="C27" i="19"/>
  <c r="D28" i="19"/>
  <c r="E29" i="19"/>
  <c r="F30" i="19"/>
  <c r="G31" i="19"/>
  <c r="H32" i="19"/>
  <c r="I33" i="19"/>
  <c r="J34" i="19"/>
  <c r="K35" i="19"/>
  <c r="L36" i="19"/>
  <c r="D14" i="19"/>
  <c r="F16" i="19"/>
  <c r="H18" i="19"/>
  <c r="I19" i="19"/>
  <c r="J20" i="19"/>
  <c r="K21" i="19"/>
  <c r="L22" i="19"/>
  <c r="B24" i="19"/>
  <c r="C25" i="19"/>
  <c r="D26" i="19"/>
  <c r="E27" i="19"/>
  <c r="F28" i="19"/>
  <c r="H30" i="19"/>
  <c r="I31" i="19"/>
  <c r="J32" i="19"/>
  <c r="K33" i="19"/>
  <c r="L34" i="19"/>
  <c r="B36" i="19"/>
  <c r="I30" i="19"/>
  <c r="B35" i="19"/>
  <c r="B23" i="19"/>
  <c r="D25" i="19"/>
  <c r="F27" i="19"/>
  <c r="H29" i="19"/>
  <c r="J31" i="19"/>
  <c r="L33" i="19"/>
  <c r="F14" i="19"/>
  <c r="H16" i="19"/>
  <c r="I17" i="19"/>
  <c r="J18" i="19"/>
  <c r="K19" i="19"/>
  <c r="L20" i="19"/>
  <c r="B22" i="19"/>
  <c r="C23" i="19"/>
  <c r="D24" i="19"/>
  <c r="E25" i="19"/>
  <c r="F26" i="19"/>
  <c r="G27" i="19"/>
  <c r="H28" i="19"/>
  <c r="I29" i="19"/>
  <c r="J30" i="19"/>
  <c r="K31" i="19"/>
  <c r="L32" i="19"/>
  <c r="B34" i="19"/>
  <c r="C35" i="19"/>
  <c r="D36" i="19"/>
  <c r="B21" i="19"/>
  <c r="D23" i="19"/>
  <c r="I28" i="19"/>
  <c r="B33" i="19"/>
  <c r="D35"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<sst xmlns="http://schemas.openxmlformats.org/spreadsheetml/2006/main" count="4541" uniqueCount="277">
  <si>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</si>
  <si>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</si>
  <si>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</si>
  <si>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</si>
  <si>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</si>
  <si>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</si>
  <si>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</si>
  <si>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</si>
  <si>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</si>
  <si>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</si>
  <si>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</si>
  <si>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</si>
  <si>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</si>
  <si>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</si>
  <si>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</si>
  <si>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</si>
  <si>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</si>
  <si>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</si>
  <si>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</si>
  <si>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</si>
  <si>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</si>
  <si>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</si>
  <si>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</si>
  <si>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</si>
  <si>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</si>
  <si>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</si>
  <si>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</si>
  <si>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</si>
  <si>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</si>
  <si>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</si>
  <si>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</si>
  <si>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</si>
  <si>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</si>
  <si>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</si>
  <si>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</si>
  <si>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</si>
  <si>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</si>
  <si>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</si>
  <si>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</si>
  <si>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</si>
  <si>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</si>
  <si>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</si>
  <si>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</si>
  <si>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</si>
  <si>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</si>
  <si>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</si>
  <si>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</si>
  <si>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</si>
  <si>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</si>
  <si>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</si>
  <si>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</si>
  <si>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</si>
  <si>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</si>
  <si>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</si>
  <si>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</si>
  <si>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</si>
  <si>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</si>
  <si>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</si>
  <si>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</si>
  <si>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</si>
  <si>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</si>
  <si>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</si>
  <si>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</si>
  <si>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</si>
  <si>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</si>
  <si>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</si>
  <si>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</si>
  <si>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</si>
  <si>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</si>
  <si>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</si>
  <si>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</si>
  <si>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</si>
  <si>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</si>
  <si>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</si>
  <si>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</si>
  <si>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</si>
  <si>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</si>
  <si>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</si>
  <si>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</si>
  <si>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</si>
  <si>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</si>
  <si>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</si>
  <si>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</si>
  <si>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</si>
  <si>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</si>
  <si>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</si>
  <si>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</si>
  <si>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</si>
  <si>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</si>
  <si>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</si>
  <si>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</si>
  <si>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</si>
  <si>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</si>
  <si>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</si>
  <si>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</si>
  <si>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</si>
  <si>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</si>
  <si>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</si>
  <si>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</si>
  <si>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</si>
  <si>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</si>
  <si>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</si>
  <si>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</si>
  <si>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</si>
  <si>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</si>
  <si>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</si>
  <si>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</si>
  <si>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</si>
  <si>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</si>
  <si>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</si>
  <si>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</si>
  <si>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</si>
  <si>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</si>
  <si>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</si>
  <si>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</si>
  <si>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</si>
  <si>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</si>
  <si>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</si>
  <si>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</si>
  <si>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</si>
  <si>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</si>
  <si>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</si>
  <si>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</si>
  <si>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</si>
  <si>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</si>
  <si>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</si>
  <si>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</si>
  <si>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</si>
  <si>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</si>
  <si>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</si>
  <si>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</si>
  <si>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</si>
  <si>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</si>
  <si>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</si>
  <si>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</si>
  <si>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</si>
  <si>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</si>
  <si>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</si>
  <si>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</si>
  <si>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</si>
  <si>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</si>
  <si>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</si>
  <si>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</si>
  <si>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</si>
  <si>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</si>
  <si>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</si>
  <si>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</si>
  <si>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</si>
  <si>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</si>
  <si>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</si>
  <si>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</si>
  <si>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</si>
  <si>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</si>
  <si>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</si>
  <si>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</si>
  <si>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</si>
  <si>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</si>
  <si>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</si>
  <si>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</si>
  <si>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</si>
  <si>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</si>
  <si>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</si>
  <si>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</si>
  <si>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</si>
  <si>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</si>
  <si>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</si>
  <si>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</si>
  <si>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</si>
  <si>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</si>
  <si>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</si>
  <si>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</si>
  <si>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</si>
  <si>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</si>
  <si>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</si>
  <si>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</si>
  <si>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</si>
  <si>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</si>
  <si>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</si>
  <si>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</si>
  <si>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</si>
  <si>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</si>
  <si>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</si>
  <si>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</si>
  <si>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</si>
  <si>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</si>
  <si>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</si>
  <si>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</si>
  <si>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</si>
  <si>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</si>
  <si>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</si>
  <si>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</si>
  <si>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</si>
  <si>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</si>
  <si>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</si>
  <si>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</si>
  <si>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</si>
  <si>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</si>
  <si>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</si>
  <si>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</si>
  <si>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</si>
  <si>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</si>
  <si>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</si>
  <si>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</si>
  <si>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</si>
  <si>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</si>
  <si>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</si>
  <si>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</si>
  <si>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</si>
  <si>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</si>
  <si>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</si>
  <si>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</si>
  <si>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</si>
  <si>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</si>
  <si>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</si>
  <si>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</si>
  <si>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</si>
  <si>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</si>
  <si>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</si>
  <si>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</si>
  <si>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</si>
  <si>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</si>
  <si>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</si>
  <si>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</si>
  <si>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</si>
  <si>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</si>
  <si>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</si>
  <si>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Südwest</t>
  </si>
  <si>
    <t>Statistik-Service-Suedwest@arbeitsagentur.de</t>
  </si>
  <si>
    <t>60528 Frankfurt a.M.</t>
  </si>
  <si>
    <t>Saonestr. 2-4</t>
  </si>
  <si>
    <t>069/6670-601</t>
  </si>
  <si>
    <t>BM</t>
  </si>
  <si>
    <t>Persmerk</t>
  </si>
  <si>
    <t>darunter: Befragte mit Angabe zum Migrationshintergrund</t>
  </si>
  <si>
    <t>Rheinland-Pfalz</t>
  </si>
  <si>
    <t>Koblenz, kreisfreie Stadt</t>
  </si>
  <si>
    <t>*</t>
  </si>
  <si>
    <t>Ahrweiler</t>
  </si>
  <si>
    <t>Altenkirchen (Westerwald)</t>
  </si>
  <si>
    <t>Bad Kreuznach</t>
  </si>
  <si>
    <t>Birkenfeld</t>
  </si>
  <si>
    <t>Cochem-Zell</t>
  </si>
  <si>
    <t>Mayen-Koblenz</t>
  </si>
  <si>
    <t>Neuwied</t>
  </si>
  <si>
    <t>Rhein-Hunsrück-Kreis</t>
  </si>
  <si>
    <t>Rhein-Lahn-Kreis</t>
  </si>
  <si>
    <t>Westerwaldkreis</t>
  </si>
  <si>
    <t>Trier, kreisfreie Stadt</t>
  </si>
  <si>
    <t>Bernkastel-Wittlich</t>
  </si>
  <si>
    <t>Eifelkreis Bitburg-Prüm</t>
  </si>
  <si>
    <t>Vulkaneifel</t>
  </si>
  <si>
    <t>Trier-Saarburg</t>
  </si>
  <si>
    <t>Frankenthal (Pfalz), kreisfreie Stadt</t>
  </si>
  <si>
    <t>Kaiserslautern, kreisfreie Stadt</t>
  </si>
  <si>
    <t>Landau in der Pfalz, kreisfreie Stadt</t>
  </si>
  <si>
    <t>Ludwigshafen am Rhein, kreisfreie Stadt</t>
  </si>
  <si>
    <t>Mainz, kreisfreie Stadt</t>
  </si>
  <si>
    <t>Neustadt an der Weinstraße, kreisfreie Stadt</t>
  </si>
  <si>
    <t>Pirmasens, kreisfreie Stadt</t>
  </si>
  <si>
    <t>Speyer, kreisfreie Stadt</t>
  </si>
  <si>
    <t>Worms, kreisfreie Stadt</t>
  </si>
  <si>
    <t>Zweibrücken, kreisfreie Stadt</t>
  </si>
  <si>
    <t>Alzey-Worms</t>
  </si>
  <si>
    <t>Bad Dürkheim</t>
  </si>
  <si>
    <t>Donnersbergkreis</t>
  </si>
  <si>
    <t>Germersheim</t>
  </si>
  <si>
    <t>Kaiserslautern</t>
  </si>
  <si>
    <t>Kusel</t>
  </si>
  <si>
    <t>Südliche Weinstraße</t>
  </si>
  <si>
    <t>Rhein-Pfalz-Kreis</t>
  </si>
  <si>
    <t>Mainz-Bingen</t>
  </si>
  <si>
    <t>Südwestpfalz</t>
  </si>
  <si>
    <t>März 2026 (Datenstand August 2026 )</t>
  </si>
  <si>
    <t>Land Rheinland-Pfalz</t>
  </si>
  <si>
    <t>Land Rheinland-Pfalz (Gebietsstand März 2026)</t>
  </si>
  <si>
    <t>März 2026 (Datenstand Juli 2026)</t>
  </si>
  <si>
    <t>Rheinland-Pfalz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</si>
</sst>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37" noThreeD="1" sel="1" val="0"/>
</file>

<file path=xl/ctrlProps/ctrlProp2.xml><?xml version="1.0" encoding="utf-8"?>
<formControlPr xmlns="http://schemas.microsoft.com/office/spreadsheetml/2009/9/main" objectType="Drop" dropStyle="combo" dx="16" fmlaLink="strg!$B$1" fmlaRange="strg!$A$1:$A37" noThreeD="1" sel="1" val="10"/>
</file>

<file path=xl/ctrlProps/ctrlProp3.xml><?xml version="1.0" encoding="utf-8"?>
<formControlPr xmlns="http://schemas.microsoft.com/office/spreadsheetml/2009/9/main" objectType="Drop" dropStyle="combo" dx="16" fmlaLink="strg!$B$1" fmlaRange="strg!$A$1:$A$37" noThreeD="1" sel="1" val="0"/>
</file>

<file path=xl/ctrlProps/ctrlProp4.xml><?xml version="1.0" encoding="utf-8"?>
<formControlPr xmlns="http://schemas.microsoft.com/office/spreadsheetml/2009/9/main" objectType="Drop" dropStyle="combo" dx="16" fmlaLink="strg!$B$1" fmlaRange="strg!$A$1:$A$37" noThreeD="1" sel="1" val="0"/>
</file>

<file path=xl/ctrlProps/ctrlProp5.xml><?xml version="1.0" encoding="utf-8"?>
<formControlPr xmlns="http://schemas.microsoft.com/office/spreadsheetml/2009/9/main" objectType="Drop" dropStyle="combo" dx="16" fmlaLink="strg!$B$1" fmlaRange="strg!$A$1:$A$37" noThreeD="1" sel="1" val="0"/>
</file>

<file path=xl/ctrlProps/ctrlProp6.xml><?xml version="1.0" encoding="utf-8"?>
<formControlPr xmlns="http://schemas.microsoft.com/office/spreadsheetml/2009/9/main" objectType="Drop" dropStyle="combo" dx="16" fmlaLink="strg!$B$1" fmlaRange="strg!$A$1:$A$37" noThreeD="1" sel="1" val="4"/>
</file>

<file path=xl/ctrlProps/ctrlProp7.xml><?xml version="1.0" encoding="utf-8"?>
<formControlPr xmlns="http://schemas.microsoft.com/office/spreadsheetml/2009/9/main" objectType="Drop" dropStyle="combo" dx="16" fmlaLink="strg!$B$1" fmlaRange="strg!$A$1:$A$37"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Rheinland-Pfalz</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Suedwe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37"/>
  <sheetViews>
    <sheetView workbookViewId="0">
      <selection activeCell="B1" sqref="B1"/>
    </sheetView>
  </sheetViews>
  <sheetFormatPr baseColWidth="10" defaultRowHeight="12.5" x14ac:dyDescent="0.25"/>
  <sheetData>
    <row r="1" spans="1:2" x14ac:dyDescent="0.25">
      <c r="A1" t="s">
        <v>234</v>
      </c>
      <c r="B1">
        <v>1</v>
      </c>
    </row>
    <row r="2" spans="1:2" x14ac:dyDescent="0.25">
      <c r="A2" t="s">
        <v>237</v>
      </c>
    </row>
    <row r="3" spans="1:2" x14ac:dyDescent="0.25">
      <c r="A3" t="s">
        <v>238</v>
      </c>
    </row>
    <row r="4" spans="1:2" x14ac:dyDescent="0.25">
      <c r="A4" t="s">
        <v>262</v>
      </c>
    </row>
    <row r="5" spans="1:2" x14ac:dyDescent="0.25">
      <c r="A5" t="s">
        <v>263</v>
      </c>
    </row>
    <row r="6" spans="1:2" x14ac:dyDescent="0.25">
      <c r="A6" t="s">
        <v>239</v>
      </c>
    </row>
    <row r="7" spans="1:2" x14ac:dyDescent="0.25">
      <c r="A7" t="s">
        <v>248</v>
      </c>
    </row>
    <row r="8" spans="1:2" x14ac:dyDescent="0.25">
      <c r="A8" t="s">
        <v>240</v>
      </c>
    </row>
    <row r="9" spans="1:2" x14ac:dyDescent="0.25">
      <c r="A9" t="s">
        <v>241</v>
      </c>
    </row>
    <row r="10" spans="1:2" x14ac:dyDescent="0.25">
      <c r="A10" t="s">
        <v>264</v>
      </c>
    </row>
    <row r="11" spans="1:2" x14ac:dyDescent="0.25">
      <c r="A11" t="s">
        <v>249</v>
      </c>
    </row>
    <row r="12" spans="1:2" x14ac:dyDescent="0.25">
      <c r="A12" t="s">
        <v>252</v>
      </c>
    </row>
    <row r="13" spans="1:2" x14ac:dyDescent="0.25">
      <c r="A13" t="s">
        <v>265</v>
      </c>
    </row>
    <row r="14" spans="1:2" x14ac:dyDescent="0.25">
      <c r="A14" t="s">
        <v>266</v>
      </c>
    </row>
    <row r="15" spans="1:2" x14ac:dyDescent="0.25">
      <c r="A15" t="s">
        <v>253</v>
      </c>
    </row>
    <row r="16" spans="1:2" x14ac:dyDescent="0.25">
      <c r="A16" t="s">
        <v>235</v>
      </c>
    </row>
    <row r="17" spans="1:1" x14ac:dyDescent="0.25">
      <c r="A17" t="s">
        <v>267</v>
      </c>
    </row>
    <row r="18" spans="1:1" x14ac:dyDescent="0.25">
      <c r="A18" t="s">
        <v>254</v>
      </c>
    </row>
    <row r="19" spans="1:1" x14ac:dyDescent="0.25">
      <c r="A19" t="s">
        <v>255</v>
      </c>
    </row>
    <row r="20" spans="1:1" x14ac:dyDescent="0.25">
      <c r="A20" t="s">
        <v>256</v>
      </c>
    </row>
    <row r="21" spans="1:1" x14ac:dyDescent="0.25">
      <c r="A21" t="s">
        <v>270</v>
      </c>
    </row>
    <row r="22" spans="1:1" x14ac:dyDescent="0.25">
      <c r="A22" t="s">
        <v>242</v>
      </c>
    </row>
    <row r="23" spans="1:1" x14ac:dyDescent="0.25">
      <c r="A23" t="s">
        <v>257</v>
      </c>
    </row>
    <row r="24" spans="1:1" x14ac:dyDescent="0.25">
      <c r="A24" t="s">
        <v>243</v>
      </c>
    </row>
    <row r="25" spans="1:1" x14ac:dyDescent="0.25">
      <c r="A25" t="s">
        <v>258</v>
      </c>
    </row>
    <row r="26" spans="1:1" x14ac:dyDescent="0.25">
      <c r="A26" t="s">
        <v>244</v>
      </c>
    </row>
    <row r="27" spans="1:1" x14ac:dyDescent="0.25">
      <c r="A27" t="s">
        <v>245</v>
      </c>
    </row>
    <row r="28" spans="1:1" x14ac:dyDescent="0.25">
      <c r="A28" t="s">
        <v>269</v>
      </c>
    </row>
    <row r="29" spans="1:1" x14ac:dyDescent="0.25">
      <c r="A29" t="s">
        <v>259</v>
      </c>
    </row>
    <row r="30" spans="1:1" x14ac:dyDescent="0.25">
      <c r="A30" t="s">
        <v>268</v>
      </c>
    </row>
    <row r="31" spans="1:1" x14ac:dyDescent="0.25">
      <c r="A31" t="s">
        <v>271</v>
      </c>
    </row>
    <row r="32" spans="1:1" x14ac:dyDescent="0.25">
      <c r="A32" t="s">
        <v>247</v>
      </c>
    </row>
    <row r="33" spans="1:1" x14ac:dyDescent="0.25">
      <c r="A33" t="s">
        <v>251</v>
      </c>
    </row>
    <row r="34" spans="1:1" x14ac:dyDescent="0.25">
      <c r="A34" t="s">
        <v>250</v>
      </c>
    </row>
    <row r="35" spans="1:1" x14ac:dyDescent="0.25">
      <c r="A35" t="s">
        <v>246</v>
      </c>
    </row>
    <row r="36" spans="1:1" x14ac:dyDescent="0.25">
      <c r="A36" t="s">
        <v>260</v>
      </c>
    </row>
    <row r="37" spans="1:1" x14ac:dyDescent="0.25">
      <c r="A37" t="s">
        <v>261</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5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276</v>
      </c>
      <c r="B4" s="43"/>
    </row>
    <row r="5" spans="1:24" ht="11.25" customHeight="1" x14ac:dyDescent="0.2">
      <c r="A5" s="44" t="s">
        <v>275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48.580375106117536</v>
      </c>
      <c r="E13" s="95">
        <v>51.419624893881547</v>
      </c>
      <c r="F13" s="95">
        <v>42.331183697139728</v>
      </c>
      <c r="G13" s="95">
        <v>31.292193025103067</v>
      </c>
      <c r="H13" s="95">
        <v>10.970907630850206</v>
      </c>
      <c r="I13" s="95">
        <v>3.209426498867328</v>
      </c>
      <c r="J13" s="95">
        <v>8.3508787038057548</v>
      </c>
      <c r="K13" s="95">
        <v>3.3990243852317819</v>
      </c>
      <c r="L13" s="95">
        <v>4.9273245643338788</v>
      </c>
      <c r="M13" s="96">
        <v>0.73756249293310971</v>
      </c>
    </row>
    <row r="14" spans="1:24" ht="18.75" customHeight="1" x14ac:dyDescent="0.3">
      <c r="A14" s="97" t="s">
        <v>237</v>
      </c>
      <c r="B14" s="98"/>
      <c r="C14" s="81">
        <v>100</v>
      </c>
      <c r="D14" s="95">
        <v>52.561477239327999</v>
      </c>
      <c r="E14" s="95">
        <v>47.438522760672001</v>
      </c>
      <c r="F14" s="95">
        <v>37.905012965883813</v>
      </c>
      <c r="G14" s="95">
        <v>24.564041547930287</v>
      </c>
      <c r="H14" s="95">
        <v>13.270752255045103</v>
      </c>
      <c r="I14" s="95">
        <v>1.7266504506634792</v>
      </c>
      <c r="J14" s="95">
        <v>9.2908145029269242</v>
      </c>
      <c r="K14" s="95">
        <v>4.3772299126498373</v>
      </c>
      <c r="L14" s="95">
        <v>4.8800409291224538</v>
      </c>
      <c r="M14" s="96">
        <v>0.24269529186116187</v>
      </c>
      <c r="N14" s="67"/>
      <c r="O14" s="67"/>
      <c r="P14" s="67"/>
      <c r="Q14" s="67"/>
      <c r="R14" s="67"/>
      <c r="S14" s="67"/>
      <c r="T14" s="67"/>
      <c r="U14" s="67"/>
      <c r="V14" s="67"/>
      <c r="W14" s="67"/>
      <c r="X14" s="67"/>
    </row>
    <row r="15" spans="1:24" ht="15" customHeight="1" x14ac:dyDescent="0.3">
      <c r="A15" s="97" t="s">
        <v>238</v>
      </c>
      <c r="B15" s="98"/>
      <c r="C15" s="81">
        <v>100</v>
      </c>
      <c r="D15" s="95">
        <v>58.394820703036054</v>
      </c>
      <c r="E15" s="95">
        <v>41.605179296962355</v>
      </c>
      <c r="F15" s="95">
        <v>33.972816742657827</v>
      </c>
      <c r="G15" s="95">
        <v>24.597226039453517</v>
      </c>
      <c r="H15" s="95">
        <v>9.3056929348938784</v>
      </c>
      <c r="I15" s="95">
        <v>3.7483819663146711</v>
      </c>
      <c r="J15" s="95">
        <v>7.373256018975896</v>
      </c>
      <c r="K15" s="95">
        <v>3.2330884083402269</v>
      </c>
      <c r="L15" s="95">
        <v>4.1174918736742168</v>
      </c>
      <c r="M15" s="96">
        <v>0.25910653532866207</v>
      </c>
    </row>
    <row r="16" spans="1:24" ht="15" customHeight="1" x14ac:dyDescent="0.3">
      <c r="A16" s="97" t="s">
        <v>262</v>
      </c>
      <c r="B16" s="98"/>
      <c r="C16" s="81">
        <v>100</v>
      </c>
      <c r="D16" s="95">
        <v>51.058348137091969</v>
      </c>
      <c r="E16" s="95">
        <v>48.941651862907491</v>
      </c>
      <c r="F16" s="95">
        <v>39.273685457021642</v>
      </c>
      <c r="G16" s="95">
        <v>28.524337808356503</v>
      </c>
      <c r="H16" s="95">
        <v>10.691023331651204</v>
      </c>
      <c r="I16" s="95">
        <v>2.9477625455202059</v>
      </c>
      <c r="J16" s="95">
        <v>9.3190737357955626</v>
      </c>
      <c r="K16" s="95">
        <v>4.5581016869529627</v>
      </c>
      <c r="L16" s="95">
        <v>4.7307199240757107</v>
      </c>
      <c r="M16" s="96">
        <v>0.34889267009042468</v>
      </c>
    </row>
    <row r="17" spans="1:13" ht="15" customHeight="1" x14ac:dyDescent="0.3">
      <c r="A17" s="97" t="s">
        <v>263</v>
      </c>
      <c r="B17" s="98"/>
      <c r="C17" s="81">
        <v>100</v>
      </c>
      <c r="D17" s="95">
        <v>60.972838384751924</v>
      </c>
      <c r="E17" s="95">
        <v>39.027161615247472</v>
      </c>
      <c r="F17" s="95">
        <v>30.287255514277511</v>
      </c>
      <c r="G17" s="95">
        <v>22.149624033891229</v>
      </c>
      <c r="H17" s="95">
        <v>8.0767266901536594</v>
      </c>
      <c r="I17" s="95">
        <v>1.6775395630640095</v>
      </c>
      <c r="J17" s="95">
        <v>8.2613786023288807</v>
      </c>
      <c r="K17" s="95">
        <v>2.6360159467829267</v>
      </c>
      <c r="L17" s="95">
        <v>5.6253626555459544</v>
      </c>
      <c r="M17" s="96">
        <v>0.47852749864119565</v>
      </c>
    </row>
    <row r="18" spans="1:13" ht="15" customHeight="1" x14ac:dyDescent="0.3">
      <c r="A18" s="97" t="s">
        <v>239</v>
      </c>
      <c r="B18" s="98"/>
      <c r="C18" s="81">
        <v>100</v>
      </c>
      <c r="D18" s="95">
        <v>51.68575947143421</v>
      </c>
      <c r="E18" s="95">
        <v>48.314240528566266</v>
      </c>
      <c r="F18" s="95">
        <v>39.902546932599243</v>
      </c>
      <c r="G18" s="95">
        <v>30.198838083411069</v>
      </c>
      <c r="H18" s="95">
        <v>9.6354730575894241</v>
      </c>
      <c r="I18" s="95">
        <v>2.6131025262972258</v>
      </c>
      <c r="J18" s="95">
        <v>8.1425033722825457</v>
      </c>
      <c r="K18" s="95">
        <v>3.0338804286052472</v>
      </c>
      <c r="L18" s="95">
        <v>5.0341923044944039</v>
      </c>
      <c r="M18" s="96">
        <v>0.26919022368451179</v>
      </c>
    </row>
    <row r="19" spans="1:13" ht="15" customHeight="1" x14ac:dyDescent="0.3">
      <c r="A19" s="97" t="s">
        <v>248</v>
      </c>
      <c r="B19" s="98"/>
      <c r="C19" s="81">
        <v>100</v>
      </c>
      <c r="D19" s="95">
        <v>54.399825252014658</v>
      </c>
      <c r="E19" s="95">
        <v>45.600174747988753</v>
      </c>
      <c r="F19" s="95">
        <v>39.145166131745995</v>
      </c>
      <c r="G19" s="95">
        <v>29.804672970640063</v>
      </c>
      <c r="H19" s="95">
        <v>9.3063983776079109</v>
      </c>
      <c r="I19" s="95">
        <v>2.2335554423163657</v>
      </c>
      <c r="J19" s="95">
        <v>5.9665274843527447</v>
      </c>
      <c r="K19" s="95">
        <v>2.7850801510819982</v>
      </c>
      <c r="L19" s="95">
        <v>3.1814473332707469</v>
      </c>
      <c r="M19" s="96">
        <v>0.48848113188987385</v>
      </c>
    </row>
    <row r="20" spans="1:13" ht="15" customHeight="1" x14ac:dyDescent="0.3">
      <c r="A20" s="97" t="s">
        <v>240</v>
      </c>
      <c r="B20" s="98"/>
      <c r="C20" s="81">
        <v>100</v>
      </c>
      <c r="D20" s="95">
        <v>52.598574902217678</v>
      </c>
      <c r="E20" s="95">
        <v>47.401425097781704</v>
      </c>
      <c r="F20" s="95">
        <v>39.879099166983877</v>
      </c>
      <c r="G20" s="95">
        <v>28.524465232966513</v>
      </c>
      <c r="H20" s="95">
        <v>11.255107396068093</v>
      </c>
      <c r="I20" s="95">
        <v>5.3858241701789149</v>
      </c>
      <c r="J20" s="95">
        <v>6.7471395339475961</v>
      </c>
      <c r="K20" s="95">
        <v>1.8858025654954418</v>
      </c>
      <c r="L20" s="95">
        <v>4.8613369684521546</v>
      </c>
      <c r="M20" s="96">
        <v>0.77518639685054258</v>
      </c>
    </row>
    <row r="21" spans="1:13" ht="15" customHeight="1" x14ac:dyDescent="0.3">
      <c r="A21" s="97" t="s">
        <v>241</v>
      </c>
      <c r="B21" s="98"/>
      <c r="C21" s="81">
        <v>100</v>
      </c>
      <c r="D21" s="95">
        <v>53.873089891229043</v>
      </c>
      <c r="E21" s="95">
        <v>46.12691010876906</v>
      </c>
      <c r="F21" s="95">
        <v>39.348527971964877</v>
      </c>
      <c r="G21" s="95">
        <v>29.954003605644907</v>
      </c>
      <c r="H21" s="95">
        <v>9.3259865073121411</v>
      </c>
      <c r="I21" s="95">
        <v>3.2241496286385769</v>
      </c>
      <c r="J21" s="95">
        <v>5.0835822288315278</v>
      </c>
      <c r="K21" s="95">
        <v>2.2368450952543082</v>
      </c>
      <c r="L21" s="95">
        <v>2.8467371335772191</v>
      </c>
      <c r="M21" s="96">
        <v>1.6947999079725846</v>
      </c>
    </row>
    <row r="22" spans="1:13" ht="15" customHeight="1" x14ac:dyDescent="0.3">
      <c r="A22" s="97" t="s">
        <v>264</v>
      </c>
      <c r="B22" s="98"/>
      <c r="C22" s="81">
        <v>100</v>
      </c>
      <c r="D22" s="95">
        <v>59.485760874088136</v>
      </c>
      <c r="E22" s="95">
        <v>40.514239125908695</v>
      </c>
      <c r="F22" s="95">
        <v>33.706458616072211</v>
      </c>
      <c r="G22" s="95">
        <v>24.127589053419054</v>
      </c>
      <c r="H22" s="95">
        <v>9.5788695626531961</v>
      </c>
      <c r="I22" s="95">
        <v>3.5670481113321153</v>
      </c>
      <c r="J22" s="95">
        <v>6.3870304620416443</v>
      </c>
      <c r="K22" s="95">
        <v>2.7668469912004365</v>
      </c>
      <c r="L22" s="95">
        <v>3.5785002632191349</v>
      </c>
      <c r="M22" s="96">
        <v>0.42075004779499803</v>
      </c>
    </row>
    <row r="23" spans="1:13" ht="15" customHeight="1" x14ac:dyDescent="0.3">
      <c r="A23" s="97" t="s">
        <v>249</v>
      </c>
      <c r="B23" s="98"/>
      <c r="C23" s="81">
        <v>100</v>
      </c>
      <c r="D23" s="95">
        <v>51.777935035240752</v>
      </c>
      <c r="E23" s="95">
        <v>48.222064964761124</v>
      </c>
      <c r="F23" s="95">
        <v>43.257212140922462</v>
      </c>
      <c r="G23" s="95">
        <v>29.774771639620273</v>
      </c>
      <c r="H23" s="95">
        <v>13.430330027096923</v>
      </c>
      <c r="I23" s="95">
        <v>2.7338684858430433</v>
      </c>
      <c r="J23" s="95">
        <v>4.4822519321705574</v>
      </c>
      <c r="K23" s="95">
        <v>1.6772076463625325</v>
      </c>
      <c r="L23" s="95">
        <v>2.7529338116027096</v>
      </c>
      <c r="M23" s="96">
        <v>0.48260089166810832</v>
      </c>
    </row>
    <row r="24" spans="1:13" ht="15" customHeight="1" x14ac:dyDescent="0.3">
      <c r="A24" s="97" t="s">
        <v>252</v>
      </c>
      <c r="B24" s="98"/>
      <c r="C24" s="81">
        <v>100</v>
      </c>
      <c r="D24" s="95">
        <v>33.380062052204963</v>
      </c>
      <c r="E24" s="95">
        <v>66.619937947795364</v>
      </c>
      <c r="F24" s="95">
        <v>53.177761572278357</v>
      </c>
      <c r="G24" s="95">
        <v>40.838374824907845</v>
      </c>
      <c r="H24" s="95">
        <v>12.244868788958414</v>
      </c>
      <c r="I24" s="95">
        <v>2.9179828395319469</v>
      </c>
      <c r="J24" s="95">
        <v>12.605909243064131</v>
      </c>
      <c r="K24" s="95">
        <v>5.3709012427586957</v>
      </c>
      <c r="L24" s="95">
        <v>7.1851235222545844</v>
      </c>
      <c r="M24" s="96">
        <v>0.83626713245255191</v>
      </c>
    </row>
    <row r="25" spans="1:13" ht="15" customHeight="1" x14ac:dyDescent="0.3">
      <c r="A25" s="97" t="s">
        <v>265</v>
      </c>
      <c r="B25" s="98"/>
      <c r="C25" s="81">
        <v>100</v>
      </c>
      <c r="D25" s="95">
        <v>46.442577092016364</v>
      </c>
      <c r="E25" s="95">
        <v>53.557422907988425</v>
      </c>
      <c r="F25" s="95">
        <v>40.756880734399701</v>
      </c>
      <c r="G25" s="95">
        <v>27.014224786530079</v>
      </c>
      <c r="H25" s="95">
        <v>13.714689395865593</v>
      </c>
      <c r="I25" s="95">
        <v>4.6852247894152033</v>
      </c>
      <c r="J25" s="95">
        <v>10.258628444819557</v>
      </c>
      <c r="K25" s="95">
        <v>3.6524775273504408</v>
      </c>
      <c r="L25" s="95">
        <v>6.6061509174691171</v>
      </c>
      <c r="M25" s="96">
        <v>2.5419137287689653</v>
      </c>
    </row>
    <row r="26" spans="1:13" ht="15" customHeight="1" x14ac:dyDescent="0.3">
      <c r="A26" s="97" t="s">
        <v>266</v>
      </c>
      <c r="B26" s="98"/>
      <c r="C26" s="81">
        <v>100</v>
      </c>
      <c r="D26" s="95">
        <v>56.591912731010787</v>
      </c>
      <c r="E26" s="95">
        <v>43.408087268985959</v>
      </c>
      <c r="F26" s="95">
        <v>34.548448123581977</v>
      </c>
      <c r="G26" s="95">
        <v>22.782108231123026</v>
      </c>
      <c r="H26" s="95">
        <v>11.766339892459014</v>
      </c>
      <c r="I26" s="95">
        <v>5.1963892212089489</v>
      </c>
      <c r="J26" s="95">
        <v>7.839564964515219</v>
      </c>
      <c r="K26" s="95">
        <v>2.2258480781414436</v>
      </c>
      <c r="L26" s="95">
        <v>5.6137168863737745</v>
      </c>
      <c r="M26" s="96">
        <v>1.0200741808884715</v>
      </c>
    </row>
    <row r="27" spans="1:13" ht="15" customHeight="1" x14ac:dyDescent="0.3">
      <c r="A27" s="97" t="s">
        <v>253</v>
      </c>
      <c r="B27" s="98"/>
      <c r="C27" s="81">
        <v>100</v>
      </c>
      <c r="D27" s="95">
        <v>43.583487940336454</v>
      </c>
      <c r="E27" s="95">
        <v>56.41651205966636</v>
      </c>
      <c r="F27" s="95">
        <v>47.268830935365735</v>
      </c>
      <c r="G27" s="95">
        <v>33.208795114639521</v>
      </c>
      <c r="H27" s="95">
        <v>14.000812169594878</v>
      </c>
      <c r="I27" s="95">
        <v>4.387719072141997</v>
      </c>
      <c r="J27" s="95">
        <v>8.2866241977657911</v>
      </c>
      <c r="K27" s="95">
        <v>2.9929499376971478</v>
      </c>
      <c r="L27" s="95">
        <v>5.2729337241726961</v>
      </c>
      <c r="M27" s="96">
        <v>0.86105692653484711</v>
      </c>
    </row>
    <row r="28" spans="1:13" ht="15" customHeight="1" x14ac:dyDescent="0.3">
      <c r="A28" s="97" t="s">
        <v>235</v>
      </c>
      <c r="B28" s="98"/>
      <c r="C28" s="81">
        <v>100</v>
      </c>
      <c r="D28" s="95">
        <v>42.380519271040932</v>
      </c>
      <c r="E28" s="95">
        <v>57.619480728956418</v>
      </c>
      <c r="F28" s="95">
        <v>49.422001382840484</v>
      </c>
      <c r="G28" s="95">
        <v>36.056157638311056</v>
      </c>
      <c r="H28" s="95">
        <v>13.251848441477701</v>
      </c>
      <c r="I28" s="95">
        <v>3.5456216917902657</v>
      </c>
      <c r="J28" s="95">
        <v>7.9863867963138935</v>
      </c>
      <c r="K28" s="95">
        <v>2.8960319927998897</v>
      </c>
      <c r="L28" s="95">
        <v>5.0670664942452657</v>
      </c>
      <c r="M28" s="96">
        <v>0.21109254980150441</v>
      </c>
    </row>
    <row r="29" spans="1:13" ht="15" customHeight="1" x14ac:dyDescent="0.3">
      <c r="A29" s="97" t="s">
        <v>267</v>
      </c>
      <c r="B29" s="98"/>
      <c r="C29" s="81">
        <v>100</v>
      </c>
      <c r="D29" s="95">
        <v>68.82677611942583</v>
      </c>
      <c r="E29" s="95">
        <v>31.173223880573747</v>
      </c>
      <c r="F29" s="95">
        <v>22.609665475247652</v>
      </c>
      <c r="G29" s="95">
        <v>12.081658682129296</v>
      </c>
      <c r="H29" s="95">
        <v>10.415354119099627</v>
      </c>
      <c r="I29" s="95">
        <v>4.5401512367502672</v>
      </c>
      <c r="J29" s="95">
        <v>7.9006590714689979</v>
      </c>
      <c r="K29" s="95">
        <v>3.8858942575684625</v>
      </c>
      <c r="L29" s="95">
        <v>4.0147648139005332</v>
      </c>
      <c r="M29" s="96">
        <v>0.6628993338571505</v>
      </c>
    </row>
    <row r="30" spans="1:13" ht="15" customHeight="1" x14ac:dyDescent="0.3">
      <c r="A30" s="97" t="s">
        <v>254</v>
      </c>
      <c r="B30" s="98"/>
      <c r="C30" s="81">
        <v>100</v>
      </c>
      <c r="D30" s="95">
        <v>51.114664908546423</v>
      </c>
      <c r="E30" s="95">
        <v>48.885335091450692</v>
      </c>
      <c r="F30" s="95">
        <v>40.849581219648194</v>
      </c>
      <c r="G30" s="95">
        <v>31.150128456931036</v>
      </c>
      <c r="H30" s="95">
        <v>9.6359959530082726</v>
      </c>
      <c r="I30" s="95">
        <v>2.3626851079328706</v>
      </c>
      <c r="J30" s="95">
        <v>7.2367598763959471</v>
      </c>
      <c r="K30" s="95">
        <v>2.3064536478892284</v>
      </c>
      <c r="L30" s="95">
        <v>4.9303062285067183</v>
      </c>
      <c r="M30" s="96">
        <v>0.79899399540660743</v>
      </c>
    </row>
    <row r="31" spans="1:13" ht="15" customHeight="1" x14ac:dyDescent="0.3">
      <c r="A31" s="97" t="s">
        <v>255</v>
      </c>
      <c r="B31" s="98"/>
      <c r="C31" s="81">
        <v>100</v>
      </c>
      <c r="D31" s="95">
        <v>29.009449000341537</v>
      </c>
      <c r="E31" s="95">
        <v>70.990550999657231</v>
      </c>
      <c r="F31" s="95">
        <v>58.209267438499801</v>
      </c>
      <c r="G31" s="95">
        <v>48.084229501911999</v>
      </c>
      <c r="H31" s="95">
        <v>10.058815505278615</v>
      </c>
      <c r="I31" s="95">
        <v>1.4152725806766873</v>
      </c>
      <c r="J31" s="95">
        <v>11.75493064634359</v>
      </c>
      <c r="K31" s="95">
        <v>5.674128510714513</v>
      </c>
      <c r="L31" s="95">
        <v>6.0377260251942051</v>
      </c>
      <c r="M31" s="96">
        <v>1.0263529148140718</v>
      </c>
    </row>
    <row r="32" spans="1:13" ht="15" customHeight="1" x14ac:dyDescent="0.3">
      <c r="A32" s="97" t="s">
        <v>256</v>
      </c>
      <c r="B32" s="98"/>
      <c r="C32" s="81">
        <v>100</v>
      </c>
      <c r="D32" s="95">
        <v>33.781544340636508</v>
      </c>
      <c r="E32" s="95">
        <v>66.218455659362178</v>
      </c>
      <c r="F32" s="95">
        <v>51.68985084630836</v>
      </c>
      <c r="G32" s="95">
        <v>40.377195372251521</v>
      </c>
      <c r="H32" s="95">
        <v>11.123032288358836</v>
      </c>
      <c r="I32" s="95">
        <v>2.5612792413199816</v>
      </c>
      <c r="J32" s="95">
        <v>12.974373997313334</v>
      </c>
      <c r="K32" s="95">
        <v>6.907811971928739</v>
      </c>
      <c r="L32" s="95">
        <v>6.0479475764564494</v>
      </c>
      <c r="M32" s="96">
        <v>1.5542308157403719</v>
      </c>
    </row>
    <row r="33" spans="1:13" ht="15" customHeight="1" x14ac:dyDescent="0.3">
      <c r="A33" s="97" t="s">
        <v>270</v>
      </c>
      <c r="B33" s="98"/>
      <c r="C33" s="81">
        <v>100</v>
      </c>
      <c r="D33" s="95">
        <v>47.56506101087453</v>
      </c>
      <c r="E33" s="95">
        <v>52.434938989128568</v>
      </c>
      <c r="F33" s="95">
        <v>46.228590531603416</v>
      </c>
      <c r="G33" s="95">
        <v>37.973945175272419</v>
      </c>
      <c r="H33" s="95">
        <v>8.1538544653618388</v>
      </c>
      <c r="I33" s="95">
        <v>2.0821435172386984</v>
      </c>
      <c r="J33" s="95">
        <v>5.5945114085393159</v>
      </c>
      <c r="K33" s="95">
        <v>2.2537661230824084</v>
      </c>
      <c r="L33" s="95">
        <v>3.340745285456908</v>
      </c>
      <c r="M33" s="96">
        <v>0.61183704898598867</v>
      </c>
    </row>
    <row r="34" spans="1:13" ht="15" customHeight="1" x14ac:dyDescent="0.3">
      <c r="A34" s="97" t="s">
        <v>242</v>
      </c>
      <c r="B34" s="98"/>
      <c r="C34" s="81">
        <v>100</v>
      </c>
      <c r="D34" s="95">
        <v>48.23452228574893</v>
      </c>
      <c r="E34" s="95">
        <v>51.765477714251674</v>
      </c>
      <c r="F34" s="95">
        <v>43.625753932877728</v>
      </c>
      <c r="G34" s="95">
        <v>30.799353773286324</v>
      </c>
      <c r="H34" s="95">
        <v>12.806021109255225</v>
      </c>
      <c r="I34" s="95">
        <v>4.0055426702309767</v>
      </c>
      <c r="J34" s="95">
        <v>7.5077039898108824</v>
      </c>
      <c r="K34" s="95">
        <v>2.7274323145131651</v>
      </c>
      <c r="L34" s="95">
        <v>4.7802716752977172</v>
      </c>
      <c r="M34" s="96">
        <v>0.63201979156317512</v>
      </c>
    </row>
    <row r="35" spans="1:13" ht="15" customHeight="1" x14ac:dyDescent="0.3">
      <c r="A35" s="97" t="s">
        <v>257</v>
      </c>
      <c r="B35" s="98"/>
      <c r="C35" s="81">
        <v>100</v>
      </c>
      <c r="D35" s="95">
        <v>49.359009605351375</v>
      </c>
      <c r="E35" s="95">
        <v>50.640990394643701</v>
      </c>
      <c r="F35" s="95">
        <v>40.268387677823227</v>
      </c>
      <c r="G35" s="95">
        <v>30.250659330436321</v>
      </c>
      <c r="H35" s="95">
        <v>10.017728347386909</v>
      </c>
      <c r="I35" s="95">
        <v>3.8987698562244093</v>
      </c>
      <c r="J35" s="95">
        <v>9.3628920983055135</v>
      </c>
      <c r="K35" s="95">
        <v>3.3737246479434053</v>
      </c>
      <c r="L35" s="95">
        <v>5.9385487776962105</v>
      </c>
      <c r="M35" s="96">
        <v>1.009710618514813</v>
      </c>
    </row>
    <row r="36" spans="1:13" ht="15" customHeight="1" x14ac:dyDescent="0.3">
      <c r="A36" s="97" t="s">
        <v>243</v>
      </c>
      <c r="B36" s="98"/>
      <c r="C36" s="81">
        <v>100</v>
      </c>
      <c r="D36" s="95">
        <v>46.80077914460837</v>
      </c>
      <c r="E36" s="95">
        <v>53.199220855392149</v>
      </c>
      <c r="F36" s="95">
        <v>42.956116752471885</v>
      </c>
      <c r="G36" s="95">
        <v>29.100941489913751</v>
      </c>
      <c r="H36" s="95">
        <v>13.783259168694531</v>
      </c>
      <c r="I36" s="95">
        <v>5.1972637196612315</v>
      </c>
      <c r="J36" s="95">
        <v>9.2390345519310699</v>
      </c>
      <c r="K36" s="95">
        <v>2.9759349178024008</v>
      </c>
      <c r="L36" s="95">
        <v>6.1862086254569792</v>
      </c>
      <c r="M36" s="96">
        <v>1.0040695509893691</v>
      </c>
    </row>
    <row r="37" spans="1:13" ht="15" customHeight="1" x14ac:dyDescent="0.3">
      <c r="A37" s="97" t="s">
        <v>258</v>
      </c>
      <c r="B37" s="98"/>
      <c r="C37" s="81">
        <v>100</v>
      </c>
      <c r="D37" s="95">
        <v>56.411265407274946</v>
      </c>
      <c r="E37" s="95">
        <v>43.588734592721195</v>
      </c>
      <c r="F37" s="95">
        <v>36.17658701930317</v>
      </c>
      <c r="G37" s="95">
        <v>26.981729935165273</v>
      </c>
      <c r="H37" s="95">
        <v>9.1541520733510833</v>
      </c>
      <c r="I37" s="95">
        <v>3.5830129829429627</v>
      </c>
      <c r="J37" s="95">
        <v>7.0169367075905642</v>
      </c>
      <c r="K37" s="95">
        <v>2.9275214134231247</v>
      </c>
      <c r="L37" s="95">
        <v>4.0894152941674404</v>
      </c>
      <c r="M37" s="96">
        <v>0.39521086582757153</v>
      </c>
    </row>
    <row r="38" spans="1:13" ht="15" customHeight="1" x14ac:dyDescent="0.3">
      <c r="A38" s="97" t="s">
        <v>244</v>
      </c>
      <c r="B38" s="98"/>
      <c r="C38" s="81">
        <v>100</v>
      </c>
      <c r="D38" s="95">
        <v>50.586559869421357</v>
      </c>
      <c r="E38" s="95">
        <v>49.413440130579779</v>
      </c>
      <c r="F38" s="95">
        <v>41.849881094625424</v>
      </c>
      <c r="G38" s="95">
        <v>26.9709406012215</v>
      </c>
      <c r="H38" s="95">
        <v>14.788871064661674</v>
      </c>
      <c r="I38" s="95">
        <v>6.5152291108093552</v>
      </c>
      <c r="J38" s="95">
        <v>7.2804600778274233</v>
      </c>
      <c r="K38" s="95">
        <v>2.7491519412258394</v>
      </c>
      <c r="L38" s="95">
        <v>4.5313081366015844</v>
      </c>
      <c r="M38" s="96">
        <v>0.28309895812723501</v>
      </c>
    </row>
    <row r="39" spans="1:13" ht="15" customHeight="1" x14ac:dyDescent="0.3">
      <c r="A39" s="97" t="s">
        <v>245</v>
      </c>
      <c r="B39" s="98"/>
      <c r="C39" s="81">
        <v>100</v>
      </c>
      <c r="D39" s="95">
        <v>51.606624696844584</v>
      </c>
      <c r="E39" s="95">
        <v>48.393375303150407</v>
      </c>
      <c r="F39" s="95">
        <v>40.052306512857285</v>
      </c>
      <c r="G39" s="95">
        <v>29.396677554480483</v>
      </c>
      <c r="H39" s="95">
        <v>10.655628958376804</v>
      </c>
      <c r="I39" s="95">
        <v>2.7792044569077206</v>
      </c>
      <c r="J39" s="95">
        <v>7.5064639834665101</v>
      </c>
      <c r="K39" s="95">
        <v>2.6924010560569518</v>
      </c>
      <c r="L39" s="95">
        <v>4.7783745380322529</v>
      </c>
      <c r="M39" s="96">
        <v>0.83460480682663774</v>
      </c>
    </row>
    <row r="40" spans="1:13" ht="15" customHeight="1" x14ac:dyDescent="0.3">
      <c r="A40" s="97" t="s">
        <v>269</v>
      </c>
      <c r="B40" s="98"/>
      <c r="C40" s="81">
        <v>100</v>
      </c>
      <c r="D40" s="95">
        <v>55.34124429162226</v>
      </c>
      <c r="E40" s="95">
        <v>44.658755708377996</v>
      </c>
      <c r="F40" s="95">
        <v>35.516839202423839</v>
      </c>
      <c r="G40" s="95">
        <v>27.751457343772291</v>
      </c>
      <c r="H40" s="95">
        <v>7.7121753153786807</v>
      </c>
      <c r="I40" s="95">
        <v>1.1389674101367548</v>
      </c>
      <c r="J40" s="95">
        <v>8.7048234674430205</v>
      </c>
      <c r="K40" s="95">
        <v>2.8560955087626083</v>
      </c>
      <c r="L40" s="95">
        <v>5.8487279586804126</v>
      </c>
      <c r="M40" s="96">
        <v>0.43709303851123288</v>
      </c>
    </row>
    <row r="41" spans="1:13" ht="15" customHeight="1" x14ac:dyDescent="0.3">
      <c r="A41" s="97" t="s">
        <v>259</v>
      </c>
      <c r="B41" s="98"/>
      <c r="C41" s="81">
        <v>100</v>
      </c>
      <c r="D41" s="95">
        <v>45.466118028380436</v>
      </c>
      <c r="E41" s="95">
        <v>54.53388197162036</v>
      </c>
      <c r="F41" s="95">
        <v>44.074549212227744</v>
      </c>
      <c r="G41" s="95">
        <v>29.490908128425136</v>
      </c>
      <c r="H41" s="95">
        <v>14.459314519360147</v>
      </c>
      <c r="I41" s="95">
        <v>5.1937754221986063</v>
      </c>
      <c r="J41" s="95">
        <v>10.106486086134041</v>
      </c>
      <c r="K41" s="95">
        <v>3.336531273750091</v>
      </c>
      <c r="L41" s="95">
        <v>6.7699548123839488</v>
      </c>
      <c r="M41" s="96">
        <v>0.35284667325863117</v>
      </c>
    </row>
    <row r="42" spans="1:13" ht="15" customHeight="1" x14ac:dyDescent="0.3">
      <c r="A42" s="97" t="s">
        <v>268</v>
      </c>
      <c r="B42" s="98"/>
      <c r="C42" s="81">
        <v>100</v>
      </c>
      <c r="D42" s="95">
        <v>59.035485678787403</v>
      </c>
      <c r="E42" s="95">
        <v>40.96451432120837</v>
      </c>
      <c r="F42" s="95">
        <v>34.888102025347614</v>
      </c>
      <c r="G42" s="95">
        <v>25.54138349386157</v>
      </c>
      <c r="H42" s="95">
        <v>9.2818045425215505</v>
      </c>
      <c r="I42" s="95">
        <v>2.6880240893463485</v>
      </c>
      <c r="J42" s="95">
        <v>5.7682219675339823</v>
      </c>
      <c r="K42" s="95">
        <v>1.7032902730752353</v>
      </c>
      <c r="L42" s="95">
        <v>4.0649316944587479</v>
      </c>
      <c r="M42" s="96">
        <v>0.30819032832658233</v>
      </c>
    </row>
    <row r="43" spans="1:13" ht="15" customHeight="1" x14ac:dyDescent="0.3">
      <c r="A43" s="97" t="s">
        <v>271</v>
      </c>
      <c r="B43" s="98"/>
      <c r="C43" s="81">
        <v>100</v>
      </c>
      <c r="D43" s="95">
        <v>70.098420005100294</v>
      </c>
      <c r="E43" s="95">
        <v>29.901579994899052</v>
      </c>
      <c r="F43" s="95">
        <v>26.960151235705244</v>
      </c>
      <c r="G43" s="95">
        <v>19.039758874608172</v>
      </c>
      <c r="H43" s="95">
        <v>7.8739623156987628</v>
      </c>
      <c r="I43" s="95">
        <v>2.0617425633247213</v>
      </c>
      <c r="J43" s="95">
        <v>2.6733726304278163</v>
      </c>
      <c r="K43" s="95">
        <v>1.327771877414734</v>
      </c>
      <c r="L43" s="95">
        <v>1.3456007530130829</v>
      </c>
      <c r="M43" s="96">
        <v>0.26805612876599261</v>
      </c>
    </row>
    <row r="44" spans="1:13" ht="15" customHeight="1" x14ac:dyDescent="0.3">
      <c r="A44" s="97" t="s">
        <v>247</v>
      </c>
      <c r="B44" s="98"/>
      <c r="C44" s="81">
        <v>100</v>
      </c>
      <c r="D44" s="95">
        <v>48.746190464168819</v>
      </c>
      <c r="E44" s="95">
        <v>51.253809535829276</v>
      </c>
      <c r="F44" s="95">
        <v>42.940333202887388</v>
      </c>
      <c r="G44" s="95">
        <v>33.595666955645676</v>
      </c>
      <c r="H44" s="95">
        <v>9.2689412141140082</v>
      </c>
      <c r="I44" s="95">
        <v>2.0213908104276359</v>
      </c>
      <c r="J44" s="95">
        <v>7.6294974656280585</v>
      </c>
      <c r="K44" s="95">
        <v>4.0608504733194168</v>
      </c>
      <c r="L44" s="95">
        <v>3.5385913149102057</v>
      </c>
      <c r="M44" s="96">
        <v>0.68397886731409263</v>
      </c>
    </row>
    <row r="45" spans="1:13" ht="15" customHeight="1" x14ac:dyDescent="0.3">
      <c r="A45" s="97" t="s">
        <v>251</v>
      </c>
      <c r="B45" s="98"/>
      <c r="C45" s="81">
        <v>100</v>
      </c>
      <c r="D45" s="95">
        <v>58.31041454567066</v>
      </c>
      <c r="E45" s="95">
        <v>41.689585454322639</v>
      </c>
      <c r="F45" s="95">
        <v>36.573665161800427</v>
      </c>
      <c r="G45" s="95">
        <v>27.466139170648447</v>
      </c>
      <c r="H45" s="95">
        <v>9.1075259911519026</v>
      </c>
      <c r="I45" s="95">
        <v>1.9353269604115657</v>
      </c>
      <c r="J45" s="95">
        <v>4.9345798097313471</v>
      </c>
      <c r="K45" s="95">
        <v>2.0525872887701695</v>
      </c>
      <c r="L45" s="95">
        <v>2.8819925209611781</v>
      </c>
      <c r="M45" s="96">
        <v>0.18134048279104373</v>
      </c>
    </row>
    <row r="46" spans="1:13" ht="15" customHeight="1" x14ac:dyDescent="0.3">
      <c r="A46" s="97" t="s">
        <v>250</v>
      </c>
      <c r="B46" s="98"/>
      <c r="C46" s="81">
        <v>100</v>
      </c>
      <c r="D46" s="95">
        <v>59.918187788052734</v>
      </c>
      <c r="E46" s="95">
        <v>40.081812211944545</v>
      </c>
      <c r="F46" s="95">
        <v>34.887159938699867</v>
      </c>
      <c r="G46" s="95">
        <v>22.233479573172012</v>
      </c>
      <c r="H46" s="95">
        <v>12.653680365527856</v>
      </c>
      <c r="I46" s="95">
        <v>5.2511581509000651</v>
      </c>
      <c r="J46" s="95">
        <v>4.4871205373038316</v>
      </c>
      <c r="K46" s="95">
        <v>1.5132514728379221</v>
      </c>
      <c r="L46" s="95">
        <v>2.9738690644659087</v>
      </c>
      <c r="M46" s="96">
        <v>0.70753173594084418</v>
      </c>
    </row>
    <row r="47" spans="1:13" ht="15" customHeight="1" x14ac:dyDescent="0.3">
      <c r="A47" s="97" t="s">
        <v>246</v>
      </c>
      <c r="B47" s="98"/>
      <c r="C47" s="81">
        <v>100</v>
      </c>
      <c r="D47" s="95">
        <v>53.228637035365146</v>
      </c>
      <c r="E47" s="95">
        <v>46.771362964634214</v>
      </c>
      <c r="F47" s="95">
        <v>38.009966318059021</v>
      </c>
      <c r="G47" s="95">
        <v>27.847673947950451</v>
      </c>
      <c r="H47" s="95">
        <v>10.049508414153598</v>
      </c>
      <c r="I47" s="95">
        <v>3.6762530492041146</v>
      </c>
      <c r="J47" s="95">
        <v>8.3796294766653379</v>
      </c>
      <c r="K47" s="95">
        <v>2.5249424874201423</v>
      </c>
      <c r="L47" s="95">
        <v>5.8158632537389918</v>
      </c>
      <c r="M47" s="96">
        <v>0.38176716991003878</v>
      </c>
    </row>
    <row r="48" spans="1:13" ht="15" customHeight="1" x14ac:dyDescent="0.3">
      <c r="A48" s="97" t="s">
        <v>260</v>
      </c>
      <c r="B48" s="98"/>
      <c r="C48" s="81">
        <v>100</v>
      </c>
      <c r="D48" s="95">
        <v>34.991149820167294</v>
      </c>
      <c r="E48" s="95">
        <v>65.008850179832251</v>
      </c>
      <c r="F48" s="95">
        <v>52.429384288257374</v>
      </c>
      <c r="G48" s="95">
        <v>39.465009039366322</v>
      </c>
      <c r="H48" s="95">
        <v>12.931093686876483</v>
      </c>
      <c r="I48" s="95">
        <v>3.6400150721375861</v>
      </c>
      <c r="J48" s="95">
        <v>11.22267476669259</v>
      </c>
      <c r="K48" s="95">
        <v>4.9446189447657645</v>
      </c>
      <c r="L48" s="95">
        <v>6.2207088654326608</v>
      </c>
      <c r="M48" s="96">
        <v>1.3567911248826048</v>
      </c>
    </row>
    <row r="49" spans="1:15" ht="15" customHeight="1" x14ac:dyDescent="0.3">
      <c r="A49" s="97" t="s">
        <v>261</v>
      </c>
      <c r="B49" s="98"/>
      <c r="C49" s="81">
        <v>100</v>
      </c>
      <c r="D49" s="95">
        <v>51.276442654650701</v>
      </c>
      <c r="E49" s="95">
        <v>48.723557345346919</v>
      </c>
      <c r="F49" s="95">
        <v>42.119477651846637</v>
      </c>
      <c r="G49" s="95">
        <v>24.929948149093899</v>
      </c>
      <c r="H49" s="95">
        <v>17.106254607942077</v>
      </c>
      <c r="I49" s="95">
        <v>5.3100770723899027</v>
      </c>
      <c r="J49" s="95">
        <v>5.9959294675380086</v>
      </c>
      <c r="K49" s="95">
        <v>1.9008143166931275</v>
      </c>
      <c r="L49" s="95">
        <v>4.0249889236359051</v>
      </c>
      <c r="M49" s="96">
        <v>0.60815022596227208</v>
      </c>
    </row>
    <row r="50" spans="1:15" ht="11.25" customHeight="1" x14ac:dyDescent="0.2">
      <c r="A50" s="86"/>
      <c r="B50" s="101"/>
      <c r="C50" s="88"/>
      <c r="D50" s="88"/>
      <c r="E50" s="88"/>
      <c r="F50" s="88"/>
      <c r="G50" s="88"/>
      <c r="H50" s="88"/>
      <c r="I50" s="88"/>
      <c r="J50" s="88"/>
      <c r="K50" s="88"/>
      <c r="L50" s="88"/>
      <c r="M50" s="89" t="s">
        <v>20</v>
      </c>
    </row>
    <row r="51" spans="1:15" x14ac:dyDescent="0.2">
      <c r="A51" s="90"/>
    </row>
    <row r="52" spans="1:15" x14ac:dyDescent="0.2">
      <c r="A52" s="74" t="s">
        <v>61</v>
      </c>
      <c r="B52" s="74"/>
    </row>
    <row r="53" spans="1:15" ht="18.75" customHeight="1" x14ac:dyDescent="0.2">
      <c r="A53" s="257"/>
      <c r="B53" s="257"/>
      <c r="C53" s="257"/>
      <c r="D53" s="257"/>
      <c r="E53" s="257"/>
      <c r="F53" s="257"/>
      <c r="G53" s="257"/>
      <c r="H53" s="257"/>
      <c r="I53" s="257"/>
      <c r="J53" s="257"/>
      <c r="K53" s="257"/>
      <c r="L53" s="257"/>
      <c r="M53" s="257"/>
      <c r="O53" s="39"/>
    </row>
    <row r="54" spans="1:15" ht="20.25" customHeight="1" x14ac:dyDescent="0.2">
      <c r="A54" s="257"/>
      <c r="B54" s="257"/>
      <c r="C54" s="257"/>
      <c r="D54" s="257"/>
      <c r="E54" s="257"/>
      <c r="F54" s="257"/>
      <c r="G54" s="257"/>
      <c r="H54" s="257"/>
      <c r="I54" s="257"/>
      <c r="J54" s="257"/>
      <c r="K54" s="257"/>
      <c r="L54" s="257"/>
      <c r="M54" s="257"/>
    </row>
    <row r="55" spans="1:15" ht="20.25" customHeight="1" x14ac:dyDescent="0.2">
      <c r="A55" s="257"/>
      <c r="B55" s="257"/>
      <c r="C55" s="257"/>
      <c r="D55" s="257"/>
      <c r="E55" s="257"/>
      <c r="F55" s="257"/>
      <c r="G55" s="257"/>
      <c r="H55" s="257"/>
      <c r="I55" s="257"/>
      <c r="J55" s="257"/>
      <c r="K55" s="257"/>
      <c r="L55" s="257"/>
      <c r="M55" s="257"/>
    </row>
  </sheetData>
  <mergeCells count="16">
    <mergeCell ref="A55:M55"/>
    <mergeCell ref="A7:B12"/>
    <mergeCell ref="C7:C11"/>
    <mergeCell ref="D7:M7"/>
    <mergeCell ref="D8:D11"/>
    <mergeCell ref="E8:M8"/>
    <mergeCell ref="E9:E11"/>
    <mergeCell ref="F9:I9"/>
    <mergeCell ref="J9:L9"/>
    <mergeCell ref="M9:M11"/>
    <mergeCell ref="F10:F11"/>
    <mergeCell ref="G10:I10"/>
    <mergeCell ref="J10:J11"/>
    <mergeCell ref="K10:L10"/>
    <mergeCell ref="A53:M53"/>
    <mergeCell ref="A54:M5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5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276</v>
      </c>
      <c r="B4" s="43"/>
    </row>
    <row r="5" spans="1:13" ht="11.25" customHeight="1" x14ac:dyDescent="0.3">
      <c r="A5" s="44" t="s">
        <v>275</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57748</v>
      </c>
      <c r="D13" s="82">
        <v>32501.433044106099</v>
      </c>
      <c r="E13" s="82">
        <v>25246.566955893799</v>
      </c>
      <c r="F13" s="82">
        <v>19986.251723436999</v>
      </c>
      <c r="G13" s="82">
        <v>12548.299766698199</v>
      </c>
      <c r="H13" s="82">
        <v>7400.2414086029503</v>
      </c>
      <c r="I13" s="82">
        <v>1869.4682608104799</v>
      </c>
      <c r="J13" s="82">
        <v>4798.7253671633398</v>
      </c>
      <c r="K13" s="82">
        <v>1802.3301422484101</v>
      </c>
      <c r="L13" s="82">
        <v>2986.3347453670499</v>
      </c>
      <c r="M13" s="83">
        <v>461.589865293316</v>
      </c>
    </row>
    <row r="14" spans="1:13" ht="18.75" customHeight="1" x14ac:dyDescent="0.3">
      <c r="A14" s="84" t="s">
        <v>237</v>
      </c>
      <c r="B14" s="103"/>
      <c r="C14" s="81">
        <v>1633</v>
      </c>
      <c r="D14" s="82">
        <v>965.49619567502498</v>
      </c>
      <c r="E14" s="82">
        <v>667.50380432497798</v>
      </c>
      <c r="F14" s="82">
        <v>532.86764892012297</v>
      </c>
      <c r="G14" s="82">
        <v>299.75423435098003</v>
      </c>
      <c r="H14" s="82">
        <v>230.961899417627</v>
      </c>
      <c r="I14" s="82">
        <v>26.425004119067001</v>
      </c>
      <c r="J14" s="82">
        <v>130.23330499556201</v>
      </c>
      <c r="K14" s="82">
        <v>55.121918603106003</v>
      </c>
      <c r="L14" s="82">
        <v>75.111386392455998</v>
      </c>
      <c r="M14" s="83">
        <v>4.4028504092930003</v>
      </c>
    </row>
    <row r="15" spans="1:13" ht="15" customHeight="1" x14ac:dyDescent="0.3">
      <c r="A15" s="84" t="s">
        <v>238</v>
      </c>
      <c r="B15" s="103"/>
      <c r="C15" s="81">
        <v>1834</v>
      </c>
      <c r="D15" s="82">
        <v>1237.45914448177</v>
      </c>
      <c r="E15" s="82">
        <v>596.54085551810101</v>
      </c>
      <c r="F15" s="82">
        <v>467.21099038283899</v>
      </c>
      <c r="G15" s="82">
        <v>236.67595842708499</v>
      </c>
      <c r="H15" s="82">
        <v>228.49799491871599</v>
      </c>
      <c r="I15" s="82">
        <v>81.149326565197001</v>
      </c>
      <c r="J15" s="82">
        <v>123.199995005392</v>
      </c>
      <c r="K15" s="82">
        <v>41.853277716687003</v>
      </c>
      <c r="L15" s="82">
        <v>81.346717288704994</v>
      </c>
      <c r="M15" s="83">
        <v>6.1298701298699996</v>
      </c>
    </row>
    <row r="16" spans="1:13" ht="15" customHeight="1" x14ac:dyDescent="0.3">
      <c r="A16" s="84" t="s">
        <v>262</v>
      </c>
      <c r="B16" s="103"/>
      <c r="C16" s="81">
        <v>1856</v>
      </c>
      <c r="D16" s="82">
        <v>1140.69501065908</v>
      </c>
      <c r="E16" s="82">
        <v>715.30498934100206</v>
      </c>
      <c r="F16" s="82">
        <v>533.41873010390998</v>
      </c>
      <c r="G16" s="82">
        <v>301.44002117510797</v>
      </c>
      <c r="H16" s="82">
        <v>230.82245892880201</v>
      </c>
      <c r="I16" s="82">
        <v>45.316964163168002</v>
      </c>
      <c r="J16" s="82">
        <v>174.31157304081299</v>
      </c>
      <c r="K16" s="82">
        <v>77.376769105064994</v>
      </c>
      <c r="L16" s="82">
        <v>95.816382883116006</v>
      </c>
      <c r="M16" s="83">
        <v>7.5746861962800001</v>
      </c>
    </row>
    <row r="17" spans="1:13" ht="15" customHeight="1" x14ac:dyDescent="0.3">
      <c r="A17" s="84" t="s">
        <v>263</v>
      </c>
      <c r="B17" s="103"/>
      <c r="C17" s="81">
        <v>1748</v>
      </c>
      <c r="D17" s="82">
        <v>1215.94399134228</v>
      </c>
      <c r="E17" s="82">
        <v>532.05600865762801</v>
      </c>
      <c r="F17" s="82">
        <v>376.39657608221302</v>
      </c>
      <c r="G17" s="82">
        <v>210.987876777813</v>
      </c>
      <c r="H17" s="82">
        <v>165.40869930439999</v>
      </c>
      <c r="I17" s="82">
        <v>36.461698556873998</v>
      </c>
      <c r="J17" s="82">
        <v>144.94007780261401</v>
      </c>
      <c r="K17" s="82">
        <v>36.479323190659002</v>
      </c>
      <c r="L17" s="82">
        <v>108.460754611955</v>
      </c>
      <c r="M17" s="83">
        <v>10.719354772800999</v>
      </c>
    </row>
    <row r="18" spans="1:13" ht="15" customHeight="1" x14ac:dyDescent="0.3">
      <c r="A18" s="84" t="s">
        <v>239</v>
      </c>
      <c r="B18" s="103"/>
      <c r="C18" s="81">
        <v>2236</v>
      </c>
      <c r="D18" s="82">
        <v>1331.4562719027299</v>
      </c>
      <c r="E18" s="82">
        <v>904.54372809722702</v>
      </c>
      <c r="F18" s="82">
        <v>722.252851608421</v>
      </c>
      <c r="G18" s="82">
        <v>465.48405012462501</v>
      </c>
      <c r="H18" s="82">
        <v>255.747524888052</v>
      </c>
      <c r="I18" s="82">
        <v>43.042448379378001</v>
      </c>
      <c r="J18" s="82">
        <v>174.95031174508401</v>
      </c>
      <c r="K18" s="82">
        <v>58.505355335074</v>
      </c>
      <c r="L18" s="82">
        <v>112.84197695351</v>
      </c>
      <c r="M18" s="83">
        <v>7.3405647437220001</v>
      </c>
    </row>
    <row r="19" spans="1:13" ht="15" customHeight="1" x14ac:dyDescent="0.3">
      <c r="A19" s="84" t="s">
        <v>248</v>
      </c>
      <c r="B19" s="103"/>
      <c r="C19" s="81">
        <v>1748</v>
      </c>
      <c r="D19" s="82">
        <v>1019.39117668148</v>
      </c>
      <c r="E19" s="82">
        <v>728.60882331861103</v>
      </c>
      <c r="F19" s="82">
        <v>617.35721854622398</v>
      </c>
      <c r="G19" s="82">
        <v>435.30065895229097</v>
      </c>
      <c r="H19" s="82">
        <v>181.05655959393201</v>
      </c>
      <c r="I19" s="82">
        <v>34.895359810602002</v>
      </c>
      <c r="J19" s="82">
        <v>101.145717541873</v>
      </c>
      <c r="K19" s="82">
        <v>41.821967031067999</v>
      </c>
      <c r="L19" s="82">
        <v>59.323750510804999</v>
      </c>
      <c r="M19" s="83">
        <v>10.105887230513</v>
      </c>
    </row>
    <row r="20" spans="1:13" ht="15" customHeight="1" x14ac:dyDescent="0.3">
      <c r="A20" s="84" t="s">
        <v>240</v>
      </c>
      <c r="B20" s="103"/>
      <c r="C20" s="81">
        <v>1126</v>
      </c>
      <c r="D20" s="82">
        <v>676.98623405886894</v>
      </c>
      <c r="E20" s="82">
        <v>449.013765941141</v>
      </c>
      <c r="F20" s="82">
        <v>362.65967738076</v>
      </c>
      <c r="G20" s="82">
        <v>192.950351665688</v>
      </c>
      <c r="H20" s="82">
        <v>169.709325715072</v>
      </c>
      <c r="I20" s="82">
        <v>65.417872614496005</v>
      </c>
      <c r="J20" s="82">
        <v>78.059079867248002</v>
      </c>
      <c r="K20" s="82">
        <v>18.216463137634001</v>
      </c>
      <c r="L20" s="82">
        <v>59.842616729614001</v>
      </c>
      <c r="M20" s="83">
        <v>8.2950086931329992</v>
      </c>
    </row>
    <row r="21" spans="1:13" ht="15" customHeight="1" x14ac:dyDescent="0.3">
      <c r="A21" s="84" t="s">
        <v>241</v>
      </c>
      <c r="B21" s="103"/>
      <c r="C21" s="81">
        <v>879</v>
      </c>
      <c r="D21" s="82">
        <v>488.38099106131898</v>
      </c>
      <c r="E21" s="82">
        <v>390.61900893867801</v>
      </c>
      <c r="F21" s="82">
        <v>321.19722494913498</v>
      </c>
      <c r="G21" s="82">
        <v>224.348071965343</v>
      </c>
      <c r="H21" s="82">
        <v>96.849152983791996</v>
      </c>
      <c r="I21" s="82">
        <v>31.884535155118002</v>
      </c>
      <c r="J21" s="82">
        <v>48.647925589879002</v>
      </c>
      <c r="K21" s="82">
        <v>23.765730132421002</v>
      </c>
      <c r="L21" s="82">
        <v>24.882195457458</v>
      </c>
      <c r="M21" s="83">
        <v>20.773858399664</v>
      </c>
    </row>
    <row r="22" spans="1:13" ht="15" customHeight="1" x14ac:dyDescent="0.3">
      <c r="A22" s="84" t="s">
        <v>264</v>
      </c>
      <c r="B22" s="103"/>
      <c r="C22" s="81">
        <v>1079</v>
      </c>
      <c r="D22" s="82">
        <v>728.70835322023504</v>
      </c>
      <c r="E22" s="82">
        <v>350.29164677970499</v>
      </c>
      <c r="F22" s="82">
        <v>277.21220807468802</v>
      </c>
      <c r="G22" s="82">
        <v>173.287156491378</v>
      </c>
      <c r="H22" s="82">
        <v>103.92505158330999</v>
      </c>
      <c r="I22" s="82">
        <v>30.645386174243001</v>
      </c>
      <c r="J22" s="82">
        <v>67.480745001060995</v>
      </c>
      <c r="K22" s="82">
        <v>27.672200752462</v>
      </c>
      <c r="L22" s="82">
        <v>39.808544248598999</v>
      </c>
      <c r="M22" s="83">
        <v>5.5986937039560001</v>
      </c>
    </row>
    <row r="23" spans="1:13" ht="15" customHeight="1" x14ac:dyDescent="0.3">
      <c r="A23" s="84" t="s">
        <v>249</v>
      </c>
      <c r="B23" s="103"/>
      <c r="C23" s="81">
        <v>1010</v>
      </c>
      <c r="D23" s="82">
        <v>562.01774830588101</v>
      </c>
      <c r="E23" s="82">
        <v>447.98225169417901</v>
      </c>
      <c r="F23" s="82">
        <v>407.29120163949801</v>
      </c>
      <c r="G23" s="82">
        <v>239.099182957073</v>
      </c>
      <c r="H23" s="82">
        <v>168.19201868242499</v>
      </c>
      <c r="I23" s="82">
        <v>36.915555290946998</v>
      </c>
      <c r="J23" s="82">
        <v>35.641050054680001</v>
      </c>
      <c r="K23" s="82">
        <v>14.124390243902001</v>
      </c>
      <c r="L23" s="82">
        <v>21.516659810777998</v>
      </c>
      <c r="M23" s="83">
        <v>5.05</v>
      </c>
    </row>
    <row r="24" spans="1:13" ht="15" customHeight="1" x14ac:dyDescent="0.3">
      <c r="A24" s="84" t="s">
        <v>252</v>
      </c>
      <c r="B24" s="103"/>
      <c r="C24" s="81">
        <v>845</v>
      </c>
      <c r="D24" s="82">
        <v>341.325741304144</v>
      </c>
      <c r="E24" s="82">
        <v>503.67425869587402</v>
      </c>
      <c r="F24" s="82">
        <v>370.87924111152302</v>
      </c>
      <c r="G24" s="82">
        <v>252.900550564117</v>
      </c>
      <c r="H24" s="82">
        <v>117.978690547406</v>
      </c>
      <c r="I24" s="82">
        <v>21.447620679298002</v>
      </c>
      <c r="J24" s="82">
        <v>122.779609850429</v>
      </c>
      <c r="K24" s="82">
        <v>48.626734753923998</v>
      </c>
      <c r="L24" s="82">
        <v>74.152875096504999</v>
      </c>
      <c r="M24" s="83">
        <v>10.015407733921</v>
      </c>
    </row>
    <row r="25" spans="1:13" ht="15" customHeight="1" x14ac:dyDescent="0.3">
      <c r="A25" s="84" t="s">
        <v>265</v>
      </c>
      <c r="B25" s="103"/>
      <c r="C25" s="81">
        <v>2074</v>
      </c>
      <c r="D25" s="82">
        <v>1054.3452332710499</v>
      </c>
      <c r="E25" s="82">
        <v>1019.6547667290801</v>
      </c>
      <c r="F25" s="82">
        <v>758.57558891432905</v>
      </c>
      <c r="G25" s="82">
        <v>407.21476464358301</v>
      </c>
      <c r="H25" s="82">
        <v>350.24971315963199</v>
      </c>
      <c r="I25" s="82">
        <v>108.777095686278</v>
      </c>
      <c r="J25" s="82">
        <v>220.18499508400799</v>
      </c>
      <c r="K25" s="82">
        <v>74.316320763408001</v>
      </c>
      <c r="L25" s="82">
        <v>145.86867432060001</v>
      </c>
      <c r="M25" s="83">
        <v>40.894182730739999</v>
      </c>
    </row>
    <row r="26" spans="1:13" ht="15" customHeight="1" x14ac:dyDescent="0.3">
      <c r="A26" s="84" t="s">
        <v>266</v>
      </c>
      <c r="B26" s="103"/>
      <c r="C26" s="81">
        <v>1494</v>
      </c>
      <c r="D26" s="82">
        <v>960.78197110235806</v>
      </c>
      <c r="E26" s="82">
        <v>533.21802889764001</v>
      </c>
      <c r="F26" s="82">
        <v>421.15346109632998</v>
      </c>
      <c r="G26" s="82">
        <v>218.65347634021501</v>
      </c>
      <c r="H26" s="82">
        <v>202.499984756114</v>
      </c>
      <c r="I26" s="82">
        <v>87.774499344161001</v>
      </c>
      <c r="J26" s="82">
        <v>95.986032827512005</v>
      </c>
      <c r="K26" s="82">
        <v>23.928547143458001</v>
      </c>
      <c r="L26" s="82">
        <v>72.057485684054001</v>
      </c>
      <c r="M26" s="83">
        <v>16.078534973798</v>
      </c>
    </row>
    <row r="27" spans="1:13" ht="15" customHeight="1" x14ac:dyDescent="0.3">
      <c r="A27" s="84" t="s">
        <v>253</v>
      </c>
      <c r="B27" s="103"/>
      <c r="C27" s="81">
        <v>1861</v>
      </c>
      <c r="D27" s="82">
        <v>786.52799060287202</v>
      </c>
      <c r="E27" s="82">
        <v>1074.47200939707</v>
      </c>
      <c r="F27" s="82">
        <v>901.41134995677703</v>
      </c>
      <c r="G27" s="82">
        <v>606.69932343216897</v>
      </c>
      <c r="H27" s="82">
        <v>291.55599815581502</v>
      </c>
      <c r="I27" s="82">
        <v>71.282904050189003</v>
      </c>
      <c r="J27" s="82">
        <v>147.748546851859</v>
      </c>
      <c r="K27" s="82">
        <v>63.621244313257002</v>
      </c>
      <c r="L27" s="82">
        <v>83.022039380707</v>
      </c>
      <c r="M27" s="83">
        <v>25.312112588437</v>
      </c>
    </row>
    <row r="28" spans="1:13" ht="15" customHeight="1" x14ac:dyDescent="0.3">
      <c r="A28" s="84" t="s">
        <v>235</v>
      </c>
      <c r="B28" s="103"/>
      <c r="C28" s="81">
        <v>1774</v>
      </c>
      <c r="D28" s="82">
        <v>748.08589290003601</v>
      </c>
      <c r="E28" s="82">
        <v>1025.9141070999101</v>
      </c>
      <c r="F28" s="82">
        <v>877.79302726379797</v>
      </c>
      <c r="G28" s="82">
        <v>623.17585338022502</v>
      </c>
      <c r="H28" s="82">
        <v>252.48814162551199</v>
      </c>
      <c r="I28" s="82">
        <v>48.429217171525003</v>
      </c>
      <c r="J28" s="82">
        <v>144.864406844341</v>
      </c>
      <c r="K28" s="82">
        <v>55.985591144033997</v>
      </c>
      <c r="L28" s="82">
        <v>88.878815700307001</v>
      </c>
      <c r="M28" s="83">
        <v>3.2566729917770001</v>
      </c>
    </row>
    <row r="29" spans="1:13" ht="15" customHeight="1" x14ac:dyDescent="0.3">
      <c r="A29" s="84" t="s">
        <v>267</v>
      </c>
      <c r="B29" s="103"/>
      <c r="C29" s="81">
        <v>1072</v>
      </c>
      <c r="D29" s="82">
        <v>794.94219173005797</v>
      </c>
      <c r="E29" s="82">
        <v>277.05780826995402</v>
      </c>
      <c r="F29" s="82">
        <v>210.10453410873299</v>
      </c>
      <c r="G29" s="82">
        <v>89.600661396302002</v>
      </c>
      <c r="H29" s="82">
        <v>118.39276160132</v>
      </c>
      <c r="I29" s="82">
        <v>49.049411643808</v>
      </c>
      <c r="J29" s="82">
        <v>60.513713721660999</v>
      </c>
      <c r="K29" s="82">
        <v>17.973622782446999</v>
      </c>
      <c r="L29" s="82">
        <v>42.540090939213997</v>
      </c>
      <c r="M29" s="83">
        <v>6.4395604395600001</v>
      </c>
    </row>
    <row r="30" spans="1:13" ht="15" customHeight="1" x14ac:dyDescent="0.3">
      <c r="A30" s="84" t="s">
        <v>254</v>
      </c>
      <c r="B30" s="103"/>
      <c r="C30" s="81">
        <v>712</v>
      </c>
      <c r="D30" s="82">
        <v>390.13871469458201</v>
      </c>
      <c r="E30" s="82">
        <v>321.86128530547199</v>
      </c>
      <c r="F30" s="82">
        <v>245.94296571756499</v>
      </c>
      <c r="G30" s="82">
        <v>156.97945387944901</v>
      </c>
      <c r="H30" s="82">
        <v>88.963511838116005</v>
      </c>
      <c r="I30" s="82">
        <v>20.475837320576002</v>
      </c>
      <c r="J30" s="82">
        <v>67.000487420075004</v>
      </c>
      <c r="K30" s="82">
        <v>22.590635723614</v>
      </c>
      <c r="L30" s="82">
        <v>44.409851696460997</v>
      </c>
      <c r="M30" s="83">
        <v>8.9178321678319996</v>
      </c>
    </row>
    <row r="31" spans="1:13" ht="15" customHeight="1" x14ac:dyDescent="0.3">
      <c r="A31" s="84" t="s">
        <v>255</v>
      </c>
      <c r="B31" s="103"/>
      <c r="C31" s="81">
        <v>3517</v>
      </c>
      <c r="D31" s="82">
        <v>1199.3422024467</v>
      </c>
      <c r="E31" s="82">
        <v>2317.65779755321</v>
      </c>
      <c r="F31" s="82">
        <v>1812.1153706160801</v>
      </c>
      <c r="G31" s="82">
        <v>1416.69460058036</v>
      </c>
      <c r="H31" s="82">
        <v>393.20347045765402</v>
      </c>
      <c r="I31" s="82">
        <v>45.105244328704003</v>
      </c>
      <c r="J31" s="82">
        <v>475.15341904464401</v>
      </c>
      <c r="K31" s="82">
        <v>215.16254338338899</v>
      </c>
      <c r="L31" s="82">
        <v>258.92767863523301</v>
      </c>
      <c r="M31" s="83">
        <v>30.389007892479</v>
      </c>
    </row>
    <row r="32" spans="1:13" ht="15" customHeight="1" x14ac:dyDescent="0.3">
      <c r="A32" s="84" t="s">
        <v>256</v>
      </c>
      <c r="B32" s="103"/>
      <c r="C32" s="81">
        <v>2935</v>
      </c>
      <c r="D32" s="82">
        <v>1258.8739420536999</v>
      </c>
      <c r="E32" s="82">
        <v>1676.1260579463301</v>
      </c>
      <c r="F32" s="82">
        <v>1234.10690129103</v>
      </c>
      <c r="G32" s="82">
        <v>867.63390421890301</v>
      </c>
      <c r="H32" s="82">
        <v>364.80893457213</v>
      </c>
      <c r="I32" s="82">
        <v>84.568112804823997</v>
      </c>
      <c r="J32" s="82">
        <v>390.53878368015199</v>
      </c>
      <c r="K32" s="82">
        <v>192.15413344030901</v>
      </c>
      <c r="L32" s="82">
        <v>198.38465023984301</v>
      </c>
      <c r="M32" s="83">
        <v>51.480372975142998</v>
      </c>
    </row>
    <row r="33" spans="1:13" ht="15" customHeight="1" x14ac:dyDescent="0.3">
      <c r="A33" s="84" t="s">
        <v>270</v>
      </c>
      <c r="B33" s="103"/>
      <c r="C33" s="81">
        <v>2396</v>
      </c>
      <c r="D33" s="82">
        <v>1509.9892070322801</v>
      </c>
      <c r="E33" s="82">
        <v>886.010792967822</v>
      </c>
      <c r="F33" s="82">
        <v>698.45214810521099</v>
      </c>
      <c r="G33" s="82">
        <v>407.116532632992</v>
      </c>
      <c r="H33" s="82">
        <v>288.79219115460103</v>
      </c>
      <c r="I33" s="82">
        <v>68.333662969193</v>
      </c>
      <c r="J33" s="82">
        <v>166.245736554248</v>
      </c>
      <c r="K33" s="82">
        <v>76.137097103033</v>
      </c>
      <c r="L33" s="82">
        <v>90.108639451214998</v>
      </c>
      <c r="M33" s="83">
        <v>21.312908308364001</v>
      </c>
    </row>
    <row r="34" spans="1:13" ht="15" customHeight="1" x14ac:dyDescent="0.3">
      <c r="A34" s="84" t="s">
        <v>242</v>
      </c>
      <c r="B34" s="103"/>
      <c r="C34" s="81">
        <v>2576</v>
      </c>
      <c r="D34" s="82">
        <v>1422.8172920034399</v>
      </c>
      <c r="E34" s="82">
        <v>1153.1827079966899</v>
      </c>
      <c r="F34" s="82">
        <v>943.72760645122003</v>
      </c>
      <c r="G34" s="82">
        <v>554.01937861290196</v>
      </c>
      <c r="H34" s="82">
        <v>389.70822783832102</v>
      </c>
      <c r="I34" s="82">
        <v>97.412426240772007</v>
      </c>
      <c r="J34" s="82">
        <v>186.715908482331</v>
      </c>
      <c r="K34" s="82">
        <v>74.902262757580999</v>
      </c>
      <c r="L34" s="82">
        <v>111.81364572475</v>
      </c>
      <c r="M34" s="83">
        <v>22.739193063142999</v>
      </c>
    </row>
    <row r="35" spans="1:13" ht="15" customHeight="1" x14ac:dyDescent="0.3">
      <c r="A35" s="84" t="s">
        <v>257</v>
      </c>
      <c r="B35" s="103"/>
      <c r="C35" s="81">
        <v>816</v>
      </c>
      <c r="D35" s="82">
        <v>459.108543737552</v>
      </c>
      <c r="E35" s="82">
        <v>356.891456262421</v>
      </c>
      <c r="F35" s="82">
        <v>257.61407651224698</v>
      </c>
      <c r="G35" s="82">
        <v>150.09890034457601</v>
      </c>
      <c r="H35" s="82">
        <v>107.515176167671</v>
      </c>
      <c r="I35" s="82">
        <v>29.484729834879001</v>
      </c>
      <c r="J35" s="82">
        <v>88.117768014660001</v>
      </c>
      <c r="K35" s="82">
        <v>31.634965077093</v>
      </c>
      <c r="L35" s="82">
        <v>56.482802937567001</v>
      </c>
      <c r="M35" s="83">
        <v>11.159611735514</v>
      </c>
    </row>
    <row r="36" spans="1:13" ht="15" customHeight="1" x14ac:dyDescent="0.3">
      <c r="A36" s="84" t="s">
        <v>243</v>
      </c>
      <c r="B36" s="103"/>
      <c r="C36" s="81">
        <v>2442</v>
      </c>
      <c r="D36" s="82">
        <v>1352.34997339301</v>
      </c>
      <c r="E36" s="82">
        <v>1089.6500266069199</v>
      </c>
      <c r="F36" s="82">
        <v>825.12507342666004</v>
      </c>
      <c r="G36" s="82">
        <v>447.49668628569702</v>
      </c>
      <c r="H36" s="82">
        <v>374.47127758385199</v>
      </c>
      <c r="I36" s="82">
        <v>130.691067382417</v>
      </c>
      <c r="J36" s="82">
        <v>230.808518689024</v>
      </c>
      <c r="K36" s="82">
        <v>73.292032751278995</v>
      </c>
      <c r="L36" s="82">
        <v>156.148064885113</v>
      </c>
      <c r="M36" s="83">
        <v>33.716434491236001</v>
      </c>
    </row>
    <row r="37" spans="1:13" ht="15" customHeight="1" x14ac:dyDescent="0.3">
      <c r="A37" s="84" t="s">
        <v>258</v>
      </c>
      <c r="B37" s="103"/>
      <c r="C37" s="81">
        <v>807</v>
      </c>
      <c r="D37" s="82">
        <v>432.228031087266</v>
      </c>
      <c r="E37" s="82">
        <v>374.77196891266698</v>
      </c>
      <c r="F37" s="82">
        <v>311.08512960047602</v>
      </c>
      <c r="G37" s="82">
        <v>224.79884150602101</v>
      </c>
      <c r="H37" s="82">
        <v>86.286288094455003</v>
      </c>
      <c r="I37" s="82">
        <v>30.023629420054</v>
      </c>
      <c r="J37" s="82">
        <v>59.413594530407998</v>
      </c>
      <c r="K37" s="82">
        <v>28.565413712171999</v>
      </c>
      <c r="L37" s="82">
        <v>30.848180818235999</v>
      </c>
      <c r="M37" s="83">
        <v>4.2732447817830002</v>
      </c>
    </row>
    <row r="38" spans="1:13" ht="15" customHeight="1" x14ac:dyDescent="0.3">
      <c r="A38" s="84" t="s">
        <v>244</v>
      </c>
      <c r="B38" s="103"/>
      <c r="C38" s="81">
        <v>1425</v>
      </c>
      <c r="D38" s="82">
        <v>831.40986642092003</v>
      </c>
      <c r="E38" s="82">
        <v>593.59013357912795</v>
      </c>
      <c r="F38" s="82">
        <v>497.33308080723998</v>
      </c>
      <c r="G38" s="82">
        <v>260.66064267988099</v>
      </c>
      <c r="H38" s="82">
        <v>234.28469757140601</v>
      </c>
      <c r="I38" s="82">
        <v>91.462691319317997</v>
      </c>
      <c r="J38" s="82">
        <v>94.180129694965004</v>
      </c>
      <c r="K38" s="82">
        <v>31.776440005007998</v>
      </c>
      <c r="L38" s="82">
        <v>62.403689689956998</v>
      </c>
      <c r="M38" s="83" t="s">
        <v>236</v>
      </c>
    </row>
    <row r="39" spans="1:13" ht="15" customHeight="1" x14ac:dyDescent="0.3">
      <c r="A39" s="84" t="s">
        <v>245</v>
      </c>
      <c r="B39" s="103"/>
      <c r="C39" s="81">
        <v>1603</v>
      </c>
      <c r="D39" s="82">
        <v>913.90487617781298</v>
      </c>
      <c r="E39" s="82">
        <v>689.09512382210505</v>
      </c>
      <c r="F39" s="82">
        <v>551.85675234624205</v>
      </c>
      <c r="G39" s="82">
        <v>334.02280399000699</v>
      </c>
      <c r="H39" s="82">
        <v>217.833948356234</v>
      </c>
      <c r="I39" s="82">
        <v>52.780052820304</v>
      </c>
      <c r="J39" s="82">
        <v>122.902778808223</v>
      </c>
      <c r="K39" s="82">
        <v>41.702863459046</v>
      </c>
      <c r="L39" s="82">
        <v>81.199915349177004</v>
      </c>
      <c r="M39" s="83">
        <v>14.335592667639</v>
      </c>
    </row>
    <row r="40" spans="1:13" ht="15" customHeight="1" x14ac:dyDescent="0.3">
      <c r="A40" s="84" t="s">
        <v>269</v>
      </c>
      <c r="B40" s="103"/>
      <c r="C40" s="81">
        <v>2129</v>
      </c>
      <c r="D40" s="82">
        <v>1442.9338609952099</v>
      </c>
      <c r="E40" s="82">
        <v>686.06613900479499</v>
      </c>
      <c r="F40" s="82">
        <v>486.29700759665701</v>
      </c>
      <c r="G40" s="82">
        <v>336.48691530753302</v>
      </c>
      <c r="H40" s="82">
        <v>148.74342562245599</v>
      </c>
      <c r="I40" s="82">
        <v>23.461920197851999</v>
      </c>
      <c r="J40" s="82">
        <v>192.08344454702501</v>
      </c>
      <c r="K40" s="82">
        <v>54.019988944010997</v>
      </c>
      <c r="L40" s="82">
        <v>138.06345560301401</v>
      </c>
      <c r="M40" s="83">
        <v>7.6856868611140001</v>
      </c>
    </row>
    <row r="41" spans="1:13" ht="15" customHeight="1" x14ac:dyDescent="0.3">
      <c r="A41" s="84" t="s">
        <v>259</v>
      </c>
      <c r="B41" s="103"/>
      <c r="C41" s="81">
        <v>704</v>
      </c>
      <c r="D41" s="82">
        <v>379.15991644227398</v>
      </c>
      <c r="E41" s="82">
        <v>324.84008355772198</v>
      </c>
      <c r="F41" s="82">
        <v>256.61257128033998</v>
      </c>
      <c r="G41" s="82">
        <v>145.65353076003399</v>
      </c>
      <c r="H41" s="82">
        <v>108.906408941359</v>
      </c>
      <c r="I41" s="82">
        <v>22.768545963840999</v>
      </c>
      <c r="J41" s="82">
        <v>64.482141907010998</v>
      </c>
      <c r="K41" s="82">
        <v>12.602812177503001</v>
      </c>
      <c r="L41" s="82">
        <v>51.879329729508001</v>
      </c>
      <c r="M41" s="83">
        <v>3.745370370371</v>
      </c>
    </row>
    <row r="42" spans="1:13" ht="15" customHeight="1" x14ac:dyDescent="0.3">
      <c r="A42" s="84" t="s">
        <v>268</v>
      </c>
      <c r="B42" s="103"/>
      <c r="C42" s="81">
        <v>1509</v>
      </c>
      <c r="D42" s="82">
        <v>1011.3108169808201</v>
      </c>
      <c r="E42" s="82">
        <v>497.68918301908701</v>
      </c>
      <c r="F42" s="82">
        <v>413.07303368518097</v>
      </c>
      <c r="G42" s="82">
        <v>233.91202913672001</v>
      </c>
      <c r="H42" s="82">
        <v>179.16100454846099</v>
      </c>
      <c r="I42" s="82">
        <v>47.218519910886997</v>
      </c>
      <c r="J42" s="82">
        <v>80.205461402820006</v>
      </c>
      <c r="K42" s="82">
        <v>24.899802974698002</v>
      </c>
      <c r="L42" s="82">
        <v>55.305658428122001</v>
      </c>
      <c r="M42" s="83">
        <v>4.4106879310859997</v>
      </c>
    </row>
    <row r="43" spans="1:13" ht="15" customHeight="1" x14ac:dyDescent="0.3">
      <c r="A43" s="84" t="s">
        <v>271</v>
      </c>
      <c r="B43" s="103"/>
      <c r="C43" s="81">
        <v>1359</v>
      </c>
      <c r="D43" s="82">
        <v>1077.1127124621401</v>
      </c>
      <c r="E43" s="82">
        <v>281.88728753790002</v>
      </c>
      <c r="F43" s="82">
        <v>239.256252151403</v>
      </c>
      <c r="G43" s="82">
        <v>116.166666666681</v>
      </c>
      <c r="H43" s="82">
        <v>123.08958548472199</v>
      </c>
      <c r="I43" s="82">
        <v>36.050466753803001</v>
      </c>
      <c r="J43" s="82">
        <v>40.506035386496997</v>
      </c>
      <c r="K43" s="82">
        <v>20.855222619759999</v>
      </c>
      <c r="L43" s="82">
        <v>19.650812766737001</v>
      </c>
      <c r="M43" s="83" t="s">
        <v>236</v>
      </c>
    </row>
    <row r="44" spans="1:13" ht="15" customHeight="1" x14ac:dyDescent="0.3">
      <c r="A44" s="84" t="s">
        <v>247</v>
      </c>
      <c r="B44" s="103"/>
      <c r="C44" s="81">
        <v>1669</v>
      </c>
      <c r="D44" s="82">
        <v>870.14735683595802</v>
      </c>
      <c r="E44" s="82">
        <v>798.85264316393602</v>
      </c>
      <c r="F44" s="82">
        <v>671.81834515055596</v>
      </c>
      <c r="G44" s="82">
        <v>443.54578076359797</v>
      </c>
      <c r="H44" s="82">
        <v>227.221282335675</v>
      </c>
      <c r="I44" s="82">
        <v>32.824403971990002</v>
      </c>
      <c r="J44" s="82">
        <v>120.513003446708</v>
      </c>
      <c r="K44" s="82">
        <v>53.414250150603998</v>
      </c>
      <c r="L44" s="82">
        <v>67.098753296103993</v>
      </c>
      <c r="M44" s="83">
        <v>6.521294566671</v>
      </c>
    </row>
    <row r="45" spans="1:13" ht="15" customHeight="1" x14ac:dyDescent="0.3">
      <c r="A45" s="84" t="s">
        <v>251</v>
      </c>
      <c r="B45" s="103"/>
      <c r="C45" s="81">
        <v>1628</v>
      </c>
      <c r="D45" s="82">
        <v>1054.82063595963</v>
      </c>
      <c r="E45" s="82">
        <v>573.17936404026102</v>
      </c>
      <c r="F45" s="82">
        <v>490.36117954077002</v>
      </c>
      <c r="G45" s="82">
        <v>315.18409330131999</v>
      </c>
      <c r="H45" s="82">
        <v>175.17708623944901</v>
      </c>
      <c r="I45" s="82">
        <v>33.670169640902998</v>
      </c>
      <c r="J45" s="82">
        <v>79.783701740870001</v>
      </c>
      <c r="K45" s="82">
        <v>27.045083694376</v>
      </c>
      <c r="L45" s="82">
        <v>52.738618046493997</v>
      </c>
      <c r="M45" s="83">
        <v>3.0344827586209999</v>
      </c>
    </row>
    <row r="46" spans="1:13" ht="15" customHeight="1" x14ac:dyDescent="0.3">
      <c r="A46" s="84" t="s">
        <v>250</v>
      </c>
      <c r="B46" s="103"/>
      <c r="C46" s="81">
        <v>800</v>
      </c>
      <c r="D46" s="82">
        <v>506.72435380343302</v>
      </c>
      <c r="E46" s="82">
        <v>293.27564619653498</v>
      </c>
      <c r="F46" s="82">
        <v>258.21480410279003</v>
      </c>
      <c r="G46" s="82">
        <v>138.153049289889</v>
      </c>
      <c r="H46" s="82">
        <v>120.061754812901</v>
      </c>
      <c r="I46" s="82">
        <v>44.403340596253997</v>
      </c>
      <c r="J46" s="82">
        <v>31.949730982634001</v>
      </c>
      <c r="K46" s="82">
        <v>12.928822055137999</v>
      </c>
      <c r="L46" s="82">
        <v>19.020908927495999</v>
      </c>
      <c r="M46" s="83">
        <v>3.1111111111110001</v>
      </c>
    </row>
    <row r="47" spans="1:13" ht="15" customHeight="1" x14ac:dyDescent="0.3">
      <c r="A47" s="84" t="s">
        <v>246</v>
      </c>
      <c r="B47" s="103"/>
      <c r="C47" s="81">
        <v>2242</v>
      </c>
      <c r="D47" s="82">
        <v>1392.5945842711899</v>
      </c>
      <c r="E47" s="82">
        <v>849.40541572874997</v>
      </c>
      <c r="F47" s="82">
        <v>627.92783607113495</v>
      </c>
      <c r="G47" s="82">
        <v>375.60274950211499</v>
      </c>
      <c r="H47" s="82">
        <v>248.12811687205101</v>
      </c>
      <c r="I47" s="82">
        <v>58.430296095694999</v>
      </c>
      <c r="J47" s="82">
        <v>209.081909168853</v>
      </c>
      <c r="K47" s="82">
        <v>53.183780663748003</v>
      </c>
      <c r="L47" s="82">
        <v>154.095930702907</v>
      </c>
      <c r="M47" s="83">
        <v>12.395670488762001</v>
      </c>
    </row>
    <row r="48" spans="1:13" ht="15" customHeight="1" x14ac:dyDescent="0.3">
      <c r="A48" s="84" t="s">
        <v>260</v>
      </c>
      <c r="B48" s="103"/>
      <c r="C48" s="81">
        <v>1629</v>
      </c>
      <c r="D48" s="82">
        <v>629.33441299905201</v>
      </c>
      <c r="E48" s="82">
        <v>999.66558700095095</v>
      </c>
      <c r="F48" s="82">
        <v>773.43670458310601</v>
      </c>
      <c r="G48" s="82">
        <v>551.546469140981</v>
      </c>
      <c r="H48" s="82">
        <v>220.39023544212401</v>
      </c>
      <c r="I48" s="82">
        <v>69.651544076964996</v>
      </c>
      <c r="J48" s="82">
        <v>199.27891033200501</v>
      </c>
      <c r="K48" s="82">
        <v>63.249303084212002</v>
      </c>
      <c r="L48" s="82">
        <v>136.029607247793</v>
      </c>
      <c r="M48" s="83">
        <v>26.949972085837</v>
      </c>
    </row>
    <row r="49" spans="1:15" ht="15" customHeight="1" x14ac:dyDescent="0.3">
      <c r="A49" s="84" t="s">
        <v>261</v>
      </c>
      <c r="B49" s="103"/>
      <c r="C49" s="81">
        <v>581</v>
      </c>
      <c r="D49" s="82">
        <v>314.58760600968799</v>
      </c>
      <c r="E49" s="82">
        <v>266.41239399028501</v>
      </c>
      <c r="F49" s="82">
        <v>234.11335426189899</v>
      </c>
      <c r="G49" s="82">
        <v>94.954545454547997</v>
      </c>
      <c r="H49" s="82">
        <v>139.15880880735099</v>
      </c>
      <c r="I49" s="82">
        <v>31.736699756901</v>
      </c>
      <c r="J49" s="82">
        <v>29.076817506164002</v>
      </c>
      <c r="K49" s="82">
        <v>12.823232323232</v>
      </c>
      <c r="L49" s="82">
        <v>16.253585182931999</v>
      </c>
      <c r="M49" s="83">
        <v>3.2222222222219998</v>
      </c>
    </row>
    <row r="50" spans="1:15" ht="11.25" customHeight="1" x14ac:dyDescent="0.2">
      <c r="A50" s="86"/>
      <c r="B50" s="87"/>
      <c r="C50" s="88"/>
      <c r="D50" s="88"/>
      <c r="E50" s="88"/>
      <c r="F50" s="88"/>
      <c r="G50" s="88"/>
      <c r="H50" s="88"/>
      <c r="I50" s="88"/>
      <c r="J50" s="88"/>
      <c r="K50" s="88"/>
      <c r="L50" s="88"/>
      <c r="M50" s="89" t="s">
        <v>20</v>
      </c>
    </row>
    <row r="51" spans="1:15" x14ac:dyDescent="0.2">
      <c r="A51" s="90"/>
    </row>
    <row r="52" spans="1:15" x14ac:dyDescent="0.2">
      <c r="A52" s="74" t="s">
        <v>61</v>
      </c>
      <c r="B52" s="74"/>
    </row>
    <row r="53" spans="1:15" ht="18.75" customHeight="1" x14ac:dyDescent="0.25">
      <c r="A53" s="262"/>
      <c r="B53" s="263"/>
      <c r="C53" s="263"/>
      <c r="D53" s="263"/>
      <c r="E53" s="263"/>
      <c r="F53" s="263"/>
      <c r="G53" s="263"/>
      <c r="H53" s="263"/>
      <c r="I53" s="263"/>
      <c r="J53" s="263"/>
      <c r="K53" s="263"/>
      <c r="L53" s="263"/>
      <c r="M53" s="263"/>
      <c r="O53" s="39"/>
    </row>
    <row r="54" spans="1:15" ht="21" customHeight="1" x14ac:dyDescent="0.2">
      <c r="A54" s="257"/>
      <c r="B54" s="257"/>
      <c r="C54" s="257"/>
      <c r="D54" s="257"/>
      <c r="E54" s="257"/>
      <c r="F54" s="257"/>
      <c r="G54" s="257"/>
      <c r="H54" s="257"/>
      <c r="I54" s="257"/>
      <c r="J54" s="257"/>
      <c r="K54" s="257"/>
      <c r="L54" s="257"/>
      <c r="M54" s="257"/>
    </row>
    <row r="55" spans="1:15" ht="21.75" customHeight="1" x14ac:dyDescent="0.2">
      <c r="A55" s="257"/>
      <c r="B55" s="257"/>
      <c r="C55" s="257"/>
      <c r="D55" s="257"/>
      <c r="E55" s="257"/>
      <c r="F55" s="257"/>
      <c r="G55" s="257"/>
      <c r="H55" s="257"/>
      <c r="I55" s="257"/>
      <c r="J55" s="257"/>
      <c r="K55" s="257"/>
      <c r="L55" s="257"/>
      <c r="M55" s="257"/>
    </row>
    <row r="56" spans="1:15" x14ac:dyDescent="0.2">
      <c r="A56" s="74"/>
    </row>
  </sheetData>
  <mergeCells count="16">
    <mergeCell ref="A55:M55"/>
    <mergeCell ref="F10:F11"/>
    <mergeCell ref="G10:I10"/>
    <mergeCell ref="J10:J11"/>
    <mergeCell ref="K10:L10"/>
    <mergeCell ref="A53:M53"/>
    <mergeCell ref="A54:M54"/>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5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276</v>
      </c>
      <c r="B4" s="43"/>
    </row>
    <row r="5" spans="1:24" ht="11.25" customHeight="1" x14ac:dyDescent="0.2">
      <c r="A5" s="44" t="s">
        <v>275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56.281486881114674</v>
      </c>
      <c r="E13" s="95">
        <v>43.718513118885156</v>
      </c>
      <c r="F13" s="95">
        <v>34.609426687395235</v>
      </c>
      <c r="G13" s="95">
        <v>21.729410138356652</v>
      </c>
      <c r="H13" s="95">
        <v>12.814714637048816</v>
      </c>
      <c r="I13" s="95">
        <v>3.2372865914152524</v>
      </c>
      <c r="J13" s="95">
        <v>8.3097689394668901</v>
      </c>
      <c r="K13" s="95">
        <v>3.1210260827187262</v>
      </c>
      <c r="L13" s="95">
        <v>5.1713215096056135</v>
      </c>
      <c r="M13" s="96">
        <v>0.79931749202278179</v>
      </c>
      <c r="N13" s="67"/>
      <c r="O13" s="67"/>
      <c r="P13" s="67"/>
      <c r="Q13" s="67"/>
      <c r="R13" s="67"/>
      <c r="S13" s="67"/>
      <c r="T13" s="67"/>
      <c r="U13" s="67"/>
      <c r="V13" s="67"/>
      <c r="W13" s="67"/>
      <c r="X13" s="67"/>
    </row>
    <row r="14" spans="1:24" ht="18.75" customHeight="1" x14ac:dyDescent="0.3">
      <c r="A14" s="97" t="s">
        <v>237</v>
      </c>
      <c r="B14" s="98"/>
      <c r="C14" s="81">
        <v>100</v>
      </c>
      <c r="D14" s="95">
        <v>59.124078118495106</v>
      </c>
      <c r="E14" s="95">
        <v>40.875921881505086</v>
      </c>
      <c r="F14" s="95">
        <v>32.631209364367599</v>
      </c>
      <c r="G14" s="95">
        <v>18.356046194181264</v>
      </c>
      <c r="H14" s="95">
        <v>14.143410864520941</v>
      </c>
      <c r="I14" s="95">
        <v>1.618187637419902</v>
      </c>
      <c r="J14" s="95">
        <v>7.9750952232432333</v>
      </c>
      <c r="K14" s="95">
        <v>3.3755002206433558</v>
      </c>
      <c r="L14" s="95">
        <v>4.5995950025998775</v>
      </c>
      <c r="M14" s="96">
        <v>0.26961729389424371</v>
      </c>
    </row>
    <row r="15" spans="1:24" ht="15" customHeight="1" x14ac:dyDescent="0.3">
      <c r="A15" s="97" t="s">
        <v>238</v>
      </c>
      <c r="B15" s="98"/>
      <c r="C15" s="81">
        <v>100</v>
      </c>
      <c r="D15" s="95">
        <v>67.473235795080157</v>
      </c>
      <c r="E15" s="95">
        <v>32.526764204912809</v>
      </c>
      <c r="F15" s="95">
        <v>25.47497221280474</v>
      </c>
      <c r="G15" s="95">
        <v>12.904905039644765</v>
      </c>
      <c r="H15" s="95">
        <v>12.45899645140218</v>
      </c>
      <c r="I15" s="95">
        <v>4.4247179152233915</v>
      </c>
      <c r="J15" s="95">
        <v>6.7175569795742645</v>
      </c>
      <c r="K15" s="95">
        <v>2.2820762113787896</v>
      </c>
      <c r="L15" s="95">
        <v>4.4354807681954735</v>
      </c>
      <c r="M15" s="96">
        <v>0.33423501253380583</v>
      </c>
    </row>
    <row r="16" spans="1:24" ht="15" customHeight="1" x14ac:dyDescent="0.3">
      <c r="A16" s="97" t="s">
        <v>262</v>
      </c>
      <c r="B16" s="98"/>
      <c r="C16" s="81">
        <v>100</v>
      </c>
      <c r="D16" s="95">
        <v>61.459860488096986</v>
      </c>
      <c r="E16" s="95">
        <v>38.540139511907441</v>
      </c>
      <c r="F16" s="95">
        <v>28.740233303012392</v>
      </c>
      <c r="G16" s="95">
        <v>16.241380451245043</v>
      </c>
      <c r="H16" s="95">
        <v>12.436554899181143</v>
      </c>
      <c r="I16" s="95">
        <v>2.4416467760327585</v>
      </c>
      <c r="J16" s="95">
        <v>9.391787340561045</v>
      </c>
      <c r="K16" s="95">
        <v>4.1690069560918639</v>
      </c>
      <c r="L16" s="95">
        <v>5.1625206294782329</v>
      </c>
      <c r="M16" s="96">
        <v>0.40811886833405175</v>
      </c>
    </row>
    <row r="17" spans="1:13" ht="15" customHeight="1" x14ac:dyDescent="0.3">
      <c r="A17" s="97" t="s">
        <v>263</v>
      </c>
      <c r="B17" s="98"/>
      <c r="C17" s="81">
        <v>100</v>
      </c>
      <c r="D17" s="95">
        <v>69.562013234684215</v>
      </c>
      <c r="E17" s="95">
        <v>30.437986765310526</v>
      </c>
      <c r="F17" s="95">
        <v>21.532984901728433</v>
      </c>
      <c r="G17" s="95">
        <v>12.070244666922941</v>
      </c>
      <c r="H17" s="95">
        <v>9.4627402348054925</v>
      </c>
      <c r="I17" s="95">
        <v>2.0859095284252858</v>
      </c>
      <c r="J17" s="95">
        <v>8.2917664646804354</v>
      </c>
      <c r="K17" s="95">
        <v>2.0869178026692792</v>
      </c>
      <c r="L17" s="95">
        <v>6.2048486620111554</v>
      </c>
      <c r="M17" s="96">
        <v>0.61323539890165901</v>
      </c>
    </row>
    <row r="18" spans="1:13" ht="15" customHeight="1" x14ac:dyDescent="0.3">
      <c r="A18" s="97" t="s">
        <v>239</v>
      </c>
      <c r="B18" s="98"/>
      <c r="C18" s="81">
        <v>100</v>
      </c>
      <c r="D18" s="95">
        <v>59.546344897259843</v>
      </c>
      <c r="E18" s="95">
        <v>40.453655102738239</v>
      </c>
      <c r="F18" s="95">
        <v>32.301111431503621</v>
      </c>
      <c r="G18" s="95">
        <v>20.81771243848949</v>
      </c>
      <c r="H18" s="95">
        <v>11.437724726657066</v>
      </c>
      <c r="I18" s="95">
        <v>1.9249753300258496</v>
      </c>
      <c r="J18" s="95">
        <v>7.8242536558624325</v>
      </c>
      <c r="K18" s="95">
        <v>2.6165185749138642</v>
      </c>
      <c r="L18" s="95">
        <v>5.0466000426435595</v>
      </c>
      <c r="M18" s="96">
        <v>0.3282900153721825</v>
      </c>
    </row>
    <row r="19" spans="1:13" ht="15" customHeight="1" x14ac:dyDescent="0.3">
      <c r="A19" s="97" t="s">
        <v>248</v>
      </c>
      <c r="B19" s="98"/>
      <c r="C19" s="81">
        <v>100</v>
      </c>
      <c r="D19" s="95">
        <v>58.317573036697944</v>
      </c>
      <c r="E19" s="95">
        <v>41.682426963307265</v>
      </c>
      <c r="F19" s="95">
        <v>35.317918681134095</v>
      </c>
      <c r="G19" s="95">
        <v>24.902783692922824</v>
      </c>
      <c r="H19" s="95">
        <v>10.357926750224944</v>
      </c>
      <c r="I19" s="95">
        <v>1.9963020486614418</v>
      </c>
      <c r="J19" s="95">
        <v>5.7863682804275163</v>
      </c>
      <c r="K19" s="95">
        <v>2.392561042967277</v>
      </c>
      <c r="L19" s="95">
        <v>3.3938072374602406</v>
      </c>
      <c r="M19" s="96">
        <v>0.57814000174559499</v>
      </c>
    </row>
    <row r="20" spans="1:13" ht="15" customHeight="1" x14ac:dyDescent="0.3">
      <c r="A20" s="97" t="s">
        <v>240</v>
      </c>
      <c r="B20" s="98"/>
      <c r="C20" s="81">
        <v>100</v>
      </c>
      <c r="D20" s="95">
        <v>60.123111372901327</v>
      </c>
      <c r="E20" s="95">
        <v>39.876888627099554</v>
      </c>
      <c r="F20" s="95">
        <v>32.207786623513321</v>
      </c>
      <c r="G20" s="95">
        <v>17.135910449883482</v>
      </c>
      <c r="H20" s="95">
        <v>15.071876173629839</v>
      </c>
      <c r="I20" s="95">
        <v>5.8097577810387211</v>
      </c>
      <c r="J20" s="95">
        <v>6.9324227235566607</v>
      </c>
      <c r="K20" s="95">
        <v>1.6178031205714032</v>
      </c>
      <c r="L20" s="95">
        <v>5.3146196029852577</v>
      </c>
      <c r="M20" s="96">
        <v>0.73667928002957361</v>
      </c>
    </row>
    <row r="21" spans="1:13" ht="15" customHeight="1" x14ac:dyDescent="0.3">
      <c r="A21" s="97" t="s">
        <v>241</v>
      </c>
      <c r="B21" s="98"/>
      <c r="C21" s="81">
        <v>100</v>
      </c>
      <c r="D21" s="95">
        <v>55.560977367613084</v>
      </c>
      <c r="E21" s="95">
        <v>44.439022632386575</v>
      </c>
      <c r="F21" s="95">
        <v>36.541208754167805</v>
      </c>
      <c r="G21" s="95">
        <v>25.52310261266701</v>
      </c>
      <c r="H21" s="95">
        <v>11.018106141500796</v>
      </c>
      <c r="I21" s="95">
        <v>3.6273646365321959</v>
      </c>
      <c r="J21" s="95">
        <v>5.5344625244458472</v>
      </c>
      <c r="K21" s="95">
        <v>2.7037235645530151</v>
      </c>
      <c r="L21" s="95">
        <v>2.8307389598928325</v>
      </c>
      <c r="M21" s="96">
        <v>2.3633513537729236</v>
      </c>
    </row>
    <row r="22" spans="1:13" ht="15" customHeight="1" x14ac:dyDescent="0.3">
      <c r="A22" s="97" t="s">
        <v>264</v>
      </c>
      <c r="B22" s="98"/>
      <c r="C22" s="81">
        <v>100</v>
      </c>
      <c r="D22" s="95">
        <v>67.535528565360053</v>
      </c>
      <c r="E22" s="95">
        <v>32.464471434634383</v>
      </c>
      <c r="F22" s="95">
        <v>25.69158554909064</v>
      </c>
      <c r="G22" s="95">
        <v>16.059977432009081</v>
      </c>
      <c r="H22" s="95">
        <v>9.6316081170815568</v>
      </c>
      <c r="I22" s="95">
        <v>2.8401655397815571</v>
      </c>
      <c r="J22" s="95">
        <v>6.2540078777628345</v>
      </c>
      <c r="K22" s="95">
        <v>2.5646154543523632</v>
      </c>
      <c r="L22" s="95">
        <v>3.6893924234104722</v>
      </c>
      <c r="M22" s="96">
        <v>0.51887800778090831</v>
      </c>
    </row>
    <row r="23" spans="1:13" ht="15" customHeight="1" x14ac:dyDescent="0.3">
      <c r="A23" s="97" t="s">
        <v>249</v>
      </c>
      <c r="B23" s="98"/>
      <c r="C23" s="81">
        <v>100</v>
      </c>
      <c r="D23" s="95">
        <v>55.645321614443667</v>
      </c>
      <c r="E23" s="95">
        <v>44.354678385562281</v>
      </c>
      <c r="F23" s="95">
        <v>40.325861548465149</v>
      </c>
      <c r="G23" s="95">
        <v>23.673186431393368</v>
      </c>
      <c r="H23" s="95">
        <v>16.65267511707178</v>
      </c>
      <c r="I23" s="95">
        <v>3.6550054743511877</v>
      </c>
      <c r="J23" s="95">
        <v>3.5288168370970299</v>
      </c>
      <c r="K23" s="95">
        <v>1.3984544795942575</v>
      </c>
      <c r="L23" s="95">
        <v>2.1303623575027721</v>
      </c>
      <c r="M23" s="96">
        <v>0.5</v>
      </c>
    </row>
    <row r="24" spans="1:13" ht="15" customHeight="1" x14ac:dyDescent="0.3">
      <c r="A24" s="97" t="s">
        <v>252</v>
      </c>
      <c r="B24" s="98"/>
      <c r="C24" s="81">
        <v>100</v>
      </c>
      <c r="D24" s="95">
        <v>40.393578852561419</v>
      </c>
      <c r="E24" s="95">
        <v>59.606421147440713</v>
      </c>
      <c r="F24" s="95">
        <v>43.89103445106781</v>
      </c>
      <c r="G24" s="95">
        <v>29.929059238357041</v>
      </c>
      <c r="H24" s="95">
        <v>13.961975212710771</v>
      </c>
      <c r="I24" s="95">
        <v>2.5381799620471006</v>
      </c>
      <c r="J24" s="95">
        <v>14.530131343246037</v>
      </c>
      <c r="K24" s="95">
        <v>5.7546431661448514</v>
      </c>
      <c r="L24" s="95">
        <v>8.7754881771011828</v>
      </c>
      <c r="M24" s="96">
        <v>1.1852553531267456</v>
      </c>
    </row>
    <row r="25" spans="1:13" ht="15" customHeight="1" x14ac:dyDescent="0.3">
      <c r="A25" s="97" t="s">
        <v>265</v>
      </c>
      <c r="B25" s="98"/>
      <c r="C25" s="81">
        <v>100</v>
      </c>
      <c r="D25" s="95">
        <v>50.836317901207806</v>
      </c>
      <c r="E25" s="95">
        <v>49.163682098798461</v>
      </c>
      <c r="F25" s="95">
        <v>36.575486447171116</v>
      </c>
      <c r="G25" s="95">
        <v>19.634270233538238</v>
      </c>
      <c r="H25" s="95">
        <v>16.887642871727675</v>
      </c>
      <c r="I25" s="95">
        <v>5.244797284777146</v>
      </c>
      <c r="J25" s="95">
        <v>10.616441421601158</v>
      </c>
      <c r="K25" s="95">
        <v>3.5832362952462873</v>
      </c>
      <c r="L25" s="95">
        <v>7.0332051263548703</v>
      </c>
      <c r="M25" s="96">
        <v>1.9717542300260367</v>
      </c>
    </row>
    <row r="26" spans="1:13" ht="15" customHeight="1" x14ac:dyDescent="0.3">
      <c r="A26" s="97" t="s">
        <v>266</v>
      </c>
      <c r="B26" s="98"/>
      <c r="C26" s="81">
        <v>100</v>
      </c>
      <c r="D26" s="95">
        <v>64.309368882353283</v>
      </c>
      <c r="E26" s="95">
        <v>35.690631117646589</v>
      </c>
      <c r="F26" s="95">
        <v>28.189656030544175</v>
      </c>
      <c r="G26" s="95">
        <v>14.635440183414659</v>
      </c>
      <c r="H26" s="95">
        <v>13.554215847129452</v>
      </c>
      <c r="I26" s="95">
        <v>5.8751338249103755</v>
      </c>
      <c r="J26" s="95">
        <v>6.4247679268749662</v>
      </c>
      <c r="K26" s="95">
        <v>1.6016430484242303</v>
      </c>
      <c r="L26" s="95">
        <v>4.823124878450737</v>
      </c>
      <c r="M26" s="96">
        <v>1.0762071602274432</v>
      </c>
    </row>
    <row r="27" spans="1:13" ht="15" customHeight="1" x14ac:dyDescent="0.3">
      <c r="A27" s="97" t="s">
        <v>253</v>
      </c>
      <c r="B27" s="98"/>
      <c r="C27" s="81">
        <v>100</v>
      </c>
      <c r="D27" s="95">
        <v>42.263728672910908</v>
      </c>
      <c r="E27" s="95">
        <v>57.736271327085973</v>
      </c>
      <c r="F27" s="95">
        <v>48.436934441524826</v>
      </c>
      <c r="G27" s="95">
        <v>32.600715928649592</v>
      </c>
      <c r="H27" s="95">
        <v>15.666630744536004</v>
      </c>
      <c r="I27" s="95">
        <v>3.8303548656737774</v>
      </c>
      <c r="J27" s="95">
        <v>7.9392018727490061</v>
      </c>
      <c r="K27" s="95">
        <v>3.4186590173700702</v>
      </c>
      <c r="L27" s="95">
        <v>4.4611520355027938</v>
      </c>
      <c r="M27" s="96">
        <v>1.3601350128123051</v>
      </c>
    </row>
    <row r="28" spans="1:13" ht="15" customHeight="1" x14ac:dyDescent="0.3">
      <c r="A28" s="97" t="s">
        <v>235</v>
      </c>
      <c r="B28" s="98"/>
      <c r="C28" s="81">
        <v>100</v>
      </c>
      <c r="D28" s="95">
        <v>42.169441538897182</v>
      </c>
      <c r="E28" s="95">
        <v>57.830558461099777</v>
      </c>
      <c r="F28" s="95">
        <v>49.481004919041602</v>
      </c>
      <c r="G28" s="95">
        <v>35.128289367543687</v>
      </c>
      <c r="H28" s="95">
        <v>14.232702459160764</v>
      </c>
      <c r="I28" s="95">
        <v>2.7299445981693915</v>
      </c>
      <c r="J28" s="95">
        <v>8.1659755831082865</v>
      </c>
      <c r="K28" s="95">
        <v>3.1558957803852308</v>
      </c>
      <c r="L28" s="95">
        <v>5.0100798027230553</v>
      </c>
      <c r="M28" s="96">
        <v>0.18357795895022547</v>
      </c>
    </row>
    <row r="29" spans="1:13" ht="15" customHeight="1" x14ac:dyDescent="0.3">
      <c r="A29" s="97" t="s">
        <v>267</v>
      </c>
      <c r="B29" s="98"/>
      <c r="C29" s="81">
        <v>100</v>
      </c>
      <c r="D29" s="95">
        <v>74.155055198699444</v>
      </c>
      <c r="E29" s="95">
        <v>25.844944801301683</v>
      </c>
      <c r="F29" s="95">
        <v>19.599303554919125</v>
      </c>
      <c r="G29" s="95">
        <v>8.3582706526401118</v>
      </c>
      <c r="H29" s="95">
        <v>11.044100895645522</v>
      </c>
      <c r="I29" s="95">
        <v>4.5755048175194029</v>
      </c>
      <c r="J29" s="95">
        <v>5.644935981498227</v>
      </c>
      <c r="K29" s="95">
        <v>1.6766439162730411</v>
      </c>
      <c r="L29" s="95">
        <v>3.9682920652251861</v>
      </c>
      <c r="M29" s="96">
        <v>0.60070526488432829</v>
      </c>
    </row>
    <row r="30" spans="1:13" ht="15" customHeight="1" x14ac:dyDescent="0.3">
      <c r="A30" s="97" t="s">
        <v>254</v>
      </c>
      <c r="B30" s="98"/>
      <c r="C30" s="81">
        <v>100</v>
      </c>
      <c r="D30" s="95">
        <v>54.794763299800842</v>
      </c>
      <c r="E30" s="95">
        <v>45.20523670020674</v>
      </c>
      <c r="F30" s="95">
        <v>34.542551364826544</v>
      </c>
      <c r="G30" s="95">
        <v>22.047676106664188</v>
      </c>
      <c r="H30" s="95">
        <v>12.494875258162361</v>
      </c>
      <c r="I30" s="95">
        <v>2.8758198483955058</v>
      </c>
      <c r="J30" s="95">
        <v>9.410180817426264</v>
      </c>
      <c r="K30" s="95">
        <v>3.1728420960132024</v>
      </c>
      <c r="L30" s="95">
        <v>6.2373387214130611</v>
      </c>
      <c r="M30" s="96">
        <v>1.2525045179539325</v>
      </c>
    </row>
    <row r="31" spans="1:13" ht="15" customHeight="1" x14ac:dyDescent="0.3">
      <c r="A31" s="97" t="s">
        <v>255</v>
      </c>
      <c r="B31" s="98"/>
      <c r="C31" s="81">
        <v>100</v>
      </c>
      <c r="D31" s="95">
        <v>34.101285255806083</v>
      </c>
      <c r="E31" s="95">
        <v>65.898714744191352</v>
      </c>
      <c r="F31" s="95">
        <v>51.524463196362817</v>
      </c>
      <c r="G31" s="95">
        <v>40.281336382722778</v>
      </c>
      <c r="H31" s="95">
        <v>11.180081616652091</v>
      </c>
      <c r="I31" s="95">
        <v>1.2824920195821439</v>
      </c>
      <c r="J31" s="95">
        <v>13.510191044772363</v>
      </c>
      <c r="K31" s="95">
        <v>6.1177862776056013</v>
      </c>
      <c r="L31" s="95">
        <v>7.3621745418036104</v>
      </c>
      <c r="M31" s="96">
        <v>0.86406050305598525</v>
      </c>
    </row>
    <row r="32" spans="1:13" ht="15" customHeight="1" x14ac:dyDescent="0.3">
      <c r="A32" s="97" t="s">
        <v>256</v>
      </c>
      <c r="B32" s="98"/>
      <c r="C32" s="81">
        <v>100</v>
      </c>
      <c r="D32" s="95">
        <v>42.891786782068145</v>
      </c>
      <c r="E32" s="95">
        <v>57.108213217932878</v>
      </c>
      <c r="F32" s="95">
        <v>42.047935308041907</v>
      </c>
      <c r="G32" s="95">
        <v>29.561632171001804</v>
      </c>
      <c r="H32" s="95">
        <v>12.4296059479431</v>
      </c>
      <c r="I32" s="95">
        <v>2.8813667054454517</v>
      </c>
      <c r="J32" s="95">
        <v>13.306261794894446</v>
      </c>
      <c r="K32" s="95">
        <v>6.5469892143205799</v>
      </c>
      <c r="L32" s="95">
        <v>6.7592725805738674</v>
      </c>
      <c r="M32" s="96">
        <v>1.7540161149963545</v>
      </c>
    </row>
    <row r="33" spans="1:13" ht="15" customHeight="1" x14ac:dyDescent="0.3">
      <c r="A33" s="97" t="s">
        <v>270</v>
      </c>
      <c r="B33" s="98"/>
      <c r="C33" s="81">
        <v>100</v>
      </c>
      <c r="D33" s="95">
        <v>63.021252380312184</v>
      </c>
      <c r="E33" s="95">
        <v>36.978747619692072</v>
      </c>
      <c r="F33" s="95">
        <v>29.150757433439523</v>
      </c>
      <c r="G33" s="95">
        <v>16.991508039774292</v>
      </c>
      <c r="H33" s="95">
        <v>12.053096458873165</v>
      </c>
      <c r="I33" s="95">
        <v>2.8519892725038813</v>
      </c>
      <c r="J33" s="95">
        <v>6.9384698061038392</v>
      </c>
      <c r="K33" s="95">
        <v>3.1776751712451166</v>
      </c>
      <c r="L33" s="95">
        <v>3.7607946348587227</v>
      </c>
      <c r="M33" s="96">
        <v>0.88952038014874801</v>
      </c>
    </row>
    <row r="34" spans="1:13" ht="15" customHeight="1" x14ac:dyDescent="0.3">
      <c r="A34" s="97" t="s">
        <v>242</v>
      </c>
      <c r="B34" s="98"/>
      <c r="C34" s="81">
        <v>100</v>
      </c>
      <c r="D34" s="95">
        <v>55.233590528083845</v>
      </c>
      <c r="E34" s="95">
        <v>44.766409471921193</v>
      </c>
      <c r="F34" s="95">
        <v>36.635388449193321</v>
      </c>
      <c r="G34" s="95">
        <v>21.506963455469798</v>
      </c>
      <c r="H34" s="95">
        <v>15.128424993723641</v>
      </c>
      <c r="I34" s="95">
        <v>3.7815382857442548</v>
      </c>
      <c r="J34" s="95">
        <v>7.248288372761297</v>
      </c>
      <c r="K34" s="95">
        <v>2.9076965356203801</v>
      </c>
      <c r="L34" s="95">
        <v>4.3405918371409165</v>
      </c>
      <c r="M34" s="96">
        <v>0.88273264996673129</v>
      </c>
    </row>
    <row r="35" spans="1:13" ht="15" customHeight="1" x14ac:dyDescent="0.3">
      <c r="A35" s="97" t="s">
        <v>257</v>
      </c>
      <c r="B35" s="98"/>
      <c r="C35" s="81">
        <v>100</v>
      </c>
      <c r="D35" s="95">
        <v>56.263301928621566</v>
      </c>
      <c r="E35" s="95">
        <v>43.736698071375123</v>
      </c>
      <c r="F35" s="95">
        <v>31.570352513755758</v>
      </c>
      <c r="G35" s="95">
        <v>18.394473081443138</v>
      </c>
      <c r="H35" s="95">
        <v>13.175879432312623</v>
      </c>
      <c r="I35" s="95">
        <v>3.613324734666544</v>
      </c>
      <c r="J35" s="95">
        <v>10.798746080227941</v>
      </c>
      <c r="K35" s="95">
        <v>3.8768339555261031</v>
      </c>
      <c r="L35" s="95">
        <v>6.9219121247018389</v>
      </c>
      <c r="M35" s="96">
        <v>1.3675994773914215</v>
      </c>
    </row>
    <row r="36" spans="1:13" ht="15" customHeight="1" x14ac:dyDescent="0.3">
      <c r="A36" s="97" t="s">
        <v>243</v>
      </c>
      <c r="B36" s="98"/>
      <c r="C36" s="81">
        <v>100</v>
      </c>
      <c r="D36" s="95">
        <v>55.378786789230553</v>
      </c>
      <c r="E36" s="95">
        <v>44.621213210766584</v>
      </c>
      <c r="F36" s="95">
        <v>33.788905545727275</v>
      </c>
      <c r="G36" s="95">
        <v>18.325007628406922</v>
      </c>
      <c r="H36" s="95">
        <v>15.33461415167289</v>
      </c>
      <c r="I36" s="95">
        <v>5.3518045611145375</v>
      </c>
      <c r="J36" s="95">
        <v>9.4516182919338245</v>
      </c>
      <c r="K36" s="95">
        <v>3.0013117424766174</v>
      </c>
      <c r="L36" s="95">
        <v>6.394269651315029</v>
      </c>
      <c r="M36" s="96">
        <v>1.3806893731054874</v>
      </c>
    </row>
    <row r="37" spans="1:13" ht="15" customHeight="1" x14ac:dyDescent="0.3">
      <c r="A37" s="97" t="s">
        <v>258</v>
      </c>
      <c r="B37" s="98"/>
      <c r="C37" s="81">
        <v>100</v>
      </c>
      <c r="D37" s="95">
        <v>53.559855153316725</v>
      </c>
      <c r="E37" s="95">
        <v>46.440144846674968</v>
      </c>
      <c r="F37" s="95">
        <v>38.548343197085011</v>
      </c>
      <c r="G37" s="95">
        <v>27.856114189098019</v>
      </c>
      <c r="H37" s="95">
        <v>10.69222900798699</v>
      </c>
      <c r="I37" s="95">
        <v>3.7204001759670384</v>
      </c>
      <c r="J37" s="95">
        <v>7.3622793717977695</v>
      </c>
      <c r="K37" s="95">
        <v>3.5397043013843867</v>
      </c>
      <c r="L37" s="95">
        <v>3.8225750704133832</v>
      </c>
      <c r="M37" s="96">
        <v>0.5295222777921933</v>
      </c>
    </row>
    <row r="38" spans="1:13" ht="15" customHeight="1" x14ac:dyDescent="0.3">
      <c r="A38" s="97" t="s">
        <v>244</v>
      </c>
      <c r="B38" s="98"/>
      <c r="C38" s="81">
        <v>100</v>
      </c>
      <c r="D38" s="95">
        <v>58.344552029538242</v>
      </c>
      <c r="E38" s="95">
        <v>41.655447970465119</v>
      </c>
      <c r="F38" s="95">
        <v>34.900567074192281</v>
      </c>
      <c r="G38" s="95">
        <v>18.291974924903929</v>
      </c>
      <c r="H38" s="95">
        <v>16.44103140851972</v>
      </c>
      <c r="I38" s="95">
        <v>6.4184344785486322</v>
      </c>
      <c r="J38" s="95">
        <v>6.6091319084185969</v>
      </c>
      <c r="K38" s="95">
        <v>2.2299256143865263</v>
      </c>
      <c r="L38" s="95">
        <v>4.3792062940320706</v>
      </c>
      <c r="M38" s="96" t="s">
        <v>236</v>
      </c>
    </row>
    <row r="39" spans="1:13" ht="15" customHeight="1" x14ac:dyDescent="0.3">
      <c r="A39" s="97" t="s">
        <v>245</v>
      </c>
      <c r="B39" s="98"/>
      <c r="C39" s="81">
        <v>100</v>
      </c>
      <c r="D39" s="95">
        <v>57.012156966800568</v>
      </c>
      <c r="E39" s="95">
        <v>42.987843033194331</v>
      </c>
      <c r="F39" s="95">
        <v>34.426497339129256</v>
      </c>
      <c r="G39" s="95">
        <v>20.83735520835976</v>
      </c>
      <c r="H39" s="95">
        <v>13.589142130769433</v>
      </c>
      <c r="I39" s="95">
        <v>3.2925797143046789</v>
      </c>
      <c r="J39" s="95">
        <v>7.6670479605878361</v>
      </c>
      <c r="K39" s="95">
        <v>2.6015510579567063</v>
      </c>
      <c r="L39" s="95">
        <v>5.0654969026311294</v>
      </c>
      <c r="M39" s="96">
        <v>0.8942977334771679</v>
      </c>
    </row>
    <row r="40" spans="1:13" ht="15" customHeight="1" x14ac:dyDescent="0.3">
      <c r="A40" s="97" t="s">
        <v>269</v>
      </c>
      <c r="B40" s="98"/>
      <c r="C40" s="81">
        <v>100</v>
      </c>
      <c r="D40" s="95">
        <v>67.775193095124948</v>
      </c>
      <c r="E40" s="95">
        <v>32.224806904875294</v>
      </c>
      <c r="F40" s="95">
        <v>22.841569168466748</v>
      </c>
      <c r="G40" s="95">
        <v>15.804927914867687</v>
      </c>
      <c r="H40" s="95">
        <v>6.9865394843802715</v>
      </c>
      <c r="I40" s="95">
        <v>1.1020159792321278</v>
      </c>
      <c r="J40" s="95">
        <v>9.0222378838433528</v>
      </c>
      <c r="K40" s="95">
        <v>2.5373409555665098</v>
      </c>
      <c r="L40" s="95">
        <v>6.4848969282768438</v>
      </c>
      <c r="M40" s="96">
        <v>0.36099985256524186</v>
      </c>
    </row>
    <row r="41" spans="1:13" ht="15" customHeight="1" x14ac:dyDescent="0.3">
      <c r="A41" s="97" t="s">
        <v>259</v>
      </c>
      <c r="B41" s="98"/>
      <c r="C41" s="81">
        <v>100</v>
      </c>
      <c r="D41" s="95">
        <v>53.857942676459366</v>
      </c>
      <c r="E41" s="95">
        <v>46.142057323540051</v>
      </c>
      <c r="F41" s="95">
        <v>36.450649329593752</v>
      </c>
      <c r="G41" s="95">
        <v>20.689421982959374</v>
      </c>
      <c r="H41" s="95">
        <v>15.469660360988494</v>
      </c>
      <c r="I41" s="95">
        <v>3.2341684607728691</v>
      </c>
      <c r="J41" s="95">
        <v>9.1593951572458803</v>
      </c>
      <c r="K41" s="95">
        <v>1.7901721843044036</v>
      </c>
      <c r="L41" s="95">
        <v>7.3692229729414773</v>
      </c>
      <c r="M41" s="96">
        <v>0.53201283670042621</v>
      </c>
    </row>
    <row r="42" spans="1:13" ht="15" customHeight="1" x14ac:dyDescent="0.3">
      <c r="A42" s="97" t="s">
        <v>268</v>
      </c>
      <c r="B42" s="98"/>
      <c r="C42" s="81">
        <v>100</v>
      </c>
      <c r="D42" s="95">
        <v>67.018609475203448</v>
      </c>
      <c r="E42" s="95">
        <v>32.981390524790392</v>
      </c>
      <c r="F42" s="95">
        <v>27.373958494710472</v>
      </c>
      <c r="G42" s="95">
        <v>15.501128504752817</v>
      </c>
      <c r="H42" s="95">
        <v>11.872829989957653</v>
      </c>
      <c r="I42" s="95">
        <v>3.1291265679845588</v>
      </c>
      <c r="J42" s="95">
        <v>5.3151399206640164</v>
      </c>
      <c r="K42" s="95">
        <v>1.6500863468984759</v>
      </c>
      <c r="L42" s="95">
        <v>3.6650535737655399</v>
      </c>
      <c r="M42" s="96">
        <v>0.29229210941590456</v>
      </c>
    </row>
    <row r="43" spans="1:13" ht="15" customHeight="1" x14ac:dyDescent="0.3">
      <c r="A43" s="97" t="s">
        <v>271</v>
      </c>
      <c r="B43" s="98"/>
      <c r="C43" s="81">
        <v>100</v>
      </c>
      <c r="D43" s="95">
        <v>79.257741903027238</v>
      </c>
      <c r="E43" s="95">
        <v>20.742258096975718</v>
      </c>
      <c r="F43" s="95">
        <v>17.605316567432155</v>
      </c>
      <c r="G43" s="95">
        <v>8.5479519254364238</v>
      </c>
      <c r="H43" s="95">
        <v>9.057364641995731</v>
      </c>
      <c r="I43" s="95">
        <v>2.6527201437676968</v>
      </c>
      <c r="J43" s="95">
        <v>2.9805765552977923</v>
      </c>
      <c r="K43" s="95">
        <v>1.5346006342722589</v>
      </c>
      <c r="L43" s="95">
        <v>1.4459759210255334</v>
      </c>
      <c r="M43" s="96" t="s">
        <v>236</v>
      </c>
    </row>
    <row r="44" spans="1:13" ht="15" customHeight="1" x14ac:dyDescent="0.3">
      <c r="A44" s="97" t="s">
        <v>247</v>
      </c>
      <c r="B44" s="98"/>
      <c r="C44" s="81">
        <v>100</v>
      </c>
      <c r="D44" s="95">
        <v>52.135851218451648</v>
      </c>
      <c r="E44" s="95">
        <v>47.864148781542006</v>
      </c>
      <c r="F44" s="95">
        <v>40.252746863424562</v>
      </c>
      <c r="G44" s="95">
        <v>26.575541088292269</v>
      </c>
      <c r="H44" s="95">
        <v>13.614217036289695</v>
      </c>
      <c r="I44" s="95">
        <v>1.9667108431390055</v>
      </c>
      <c r="J44" s="95">
        <v>7.2206712670286404</v>
      </c>
      <c r="K44" s="95">
        <v>3.2003744847575795</v>
      </c>
      <c r="L44" s="95">
        <v>4.0202967822710605</v>
      </c>
      <c r="M44" s="96">
        <v>0.39073065108873578</v>
      </c>
    </row>
    <row r="45" spans="1:13" ht="15" customHeight="1" x14ac:dyDescent="0.3">
      <c r="A45" s="97" t="s">
        <v>251</v>
      </c>
      <c r="B45" s="98"/>
      <c r="C45" s="81">
        <v>100</v>
      </c>
      <c r="D45" s="95">
        <v>64.792422356242625</v>
      </c>
      <c r="E45" s="95">
        <v>35.207577643750675</v>
      </c>
      <c r="F45" s="95">
        <v>30.120465573757372</v>
      </c>
      <c r="G45" s="95">
        <v>19.360202291235872</v>
      </c>
      <c r="H45" s="95">
        <v>10.760263282521439</v>
      </c>
      <c r="I45" s="95">
        <v>2.0681922383847051</v>
      </c>
      <c r="J45" s="95">
        <v>4.9007187801517205</v>
      </c>
      <c r="K45" s="95">
        <v>1.6612459271729729</v>
      </c>
      <c r="L45" s="95">
        <v>3.2394728529787469</v>
      </c>
      <c r="M45" s="96">
        <v>0.18639328984158476</v>
      </c>
    </row>
    <row r="46" spans="1:13" ht="15" customHeight="1" x14ac:dyDescent="0.3">
      <c r="A46" s="97" t="s">
        <v>250</v>
      </c>
      <c r="B46" s="98"/>
      <c r="C46" s="81">
        <v>100</v>
      </c>
      <c r="D46" s="95">
        <v>63.340544225429127</v>
      </c>
      <c r="E46" s="95">
        <v>36.659455774566872</v>
      </c>
      <c r="F46" s="95">
        <v>32.276850512848753</v>
      </c>
      <c r="G46" s="95">
        <v>17.269131161236125</v>
      </c>
      <c r="H46" s="95">
        <v>15.007719351612625</v>
      </c>
      <c r="I46" s="95">
        <v>5.5504175745317497</v>
      </c>
      <c r="J46" s="95">
        <v>3.9937163728292502</v>
      </c>
      <c r="K46" s="95">
        <v>1.6161027568922501</v>
      </c>
      <c r="L46" s="95">
        <v>2.3776136159369998</v>
      </c>
      <c r="M46" s="96">
        <v>0.38888888888887502</v>
      </c>
    </row>
    <row r="47" spans="1:13" ht="15" customHeight="1" x14ac:dyDescent="0.3">
      <c r="A47" s="97" t="s">
        <v>246</v>
      </c>
      <c r="B47" s="98"/>
      <c r="C47" s="81">
        <v>100</v>
      </c>
      <c r="D47" s="95">
        <v>62.11394220656512</v>
      </c>
      <c r="E47" s="95">
        <v>37.886057793432201</v>
      </c>
      <c r="F47" s="95">
        <v>28.007485997820471</v>
      </c>
      <c r="G47" s="95">
        <v>16.753021833278993</v>
      </c>
      <c r="H47" s="95">
        <v>11.067266586621365</v>
      </c>
      <c r="I47" s="95">
        <v>2.6061684253209187</v>
      </c>
      <c r="J47" s="95">
        <v>9.325687295666949</v>
      </c>
      <c r="K47" s="95">
        <v>2.3721579243420163</v>
      </c>
      <c r="L47" s="95">
        <v>6.8731458832697143</v>
      </c>
      <c r="M47" s="96">
        <v>0.5528844999447815</v>
      </c>
    </row>
    <row r="48" spans="1:13" ht="15" customHeight="1" x14ac:dyDescent="0.3">
      <c r="A48" s="97" t="s">
        <v>260</v>
      </c>
      <c r="B48" s="98"/>
      <c r="C48" s="81">
        <v>100</v>
      </c>
      <c r="D48" s="95">
        <v>38.633174524189812</v>
      </c>
      <c r="E48" s="95">
        <v>61.366825475810373</v>
      </c>
      <c r="F48" s="95">
        <v>47.479232939417187</v>
      </c>
      <c r="G48" s="95">
        <v>33.857978461693122</v>
      </c>
      <c r="H48" s="95">
        <v>13.529173446416454</v>
      </c>
      <c r="I48" s="95">
        <v>4.2757240071801723</v>
      </c>
      <c r="J48" s="95">
        <v>12.233205054143955</v>
      </c>
      <c r="K48" s="95">
        <v>3.882707371652057</v>
      </c>
      <c r="L48" s="95">
        <v>8.3504976824918966</v>
      </c>
      <c r="M48" s="96">
        <v>1.6543874822490485</v>
      </c>
    </row>
    <row r="49" spans="1:15" ht="15" customHeight="1" x14ac:dyDescent="0.3">
      <c r="A49" s="97" t="s">
        <v>261</v>
      </c>
      <c r="B49" s="98"/>
      <c r="C49" s="81">
        <v>100</v>
      </c>
      <c r="D49" s="95">
        <v>54.145887437123577</v>
      </c>
      <c r="E49" s="95">
        <v>45.854112562871777</v>
      </c>
      <c r="F49" s="95">
        <v>40.294897463321682</v>
      </c>
      <c r="G49" s="95">
        <v>16.343295258958346</v>
      </c>
      <c r="H49" s="95">
        <v>23.951602204363336</v>
      </c>
      <c r="I49" s="95">
        <v>5.4624268084166951</v>
      </c>
      <c r="J49" s="95">
        <v>5.0046157497700516</v>
      </c>
      <c r="K49" s="95">
        <v>2.2070967854099828</v>
      </c>
      <c r="L49" s="95">
        <v>2.7975189643600689</v>
      </c>
      <c r="M49" s="96">
        <v>0.55459934978003445</v>
      </c>
    </row>
    <row r="50" spans="1:15" ht="11.25" customHeight="1" x14ac:dyDescent="0.2">
      <c r="A50" s="86"/>
      <c r="B50" s="101"/>
      <c r="C50" s="88"/>
      <c r="D50" s="88"/>
      <c r="E50" s="88"/>
      <c r="F50" s="88"/>
      <c r="G50" s="88"/>
      <c r="H50" s="88"/>
      <c r="I50" s="88"/>
      <c r="J50" s="88"/>
      <c r="K50" s="88"/>
      <c r="L50" s="88"/>
      <c r="M50" s="89" t="s">
        <v>20</v>
      </c>
    </row>
    <row r="51" spans="1:15" x14ac:dyDescent="0.2">
      <c r="A51" s="90"/>
    </row>
    <row r="52" spans="1:15" x14ac:dyDescent="0.2">
      <c r="A52" s="74" t="s">
        <v>61</v>
      </c>
      <c r="B52" s="74"/>
    </row>
    <row r="53" spans="1:15" ht="18.75" customHeight="1" x14ac:dyDescent="0.2">
      <c r="A53" s="257"/>
      <c r="B53" s="257"/>
      <c r="C53" s="257"/>
      <c r="D53" s="257"/>
      <c r="E53" s="257"/>
      <c r="F53" s="257"/>
      <c r="G53" s="257"/>
      <c r="H53" s="257"/>
      <c r="I53" s="257"/>
      <c r="J53" s="257"/>
      <c r="K53" s="257"/>
      <c r="L53" s="257"/>
      <c r="M53" s="257"/>
      <c r="O53" s="39"/>
    </row>
    <row r="54" spans="1:15" ht="20.25" customHeight="1" x14ac:dyDescent="0.2">
      <c r="A54" s="257"/>
      <c r="B54" s="257"/>
      <c r="C54" s="257"/>
      <c r="D54" s="257"/>
      <c r="E54" s="257"/>
      <c r="F54" s="257"/>
      <c r="G54" s="257"/>
      <c r="H54" s="257"/>
      <c r="I54" s="257"/>
      <c r="J54" s="257"/>
      <c r="K54" s="257"/>
      <c r="L54" s="257"/>
      <c r="M54" s="257"/>
    </row>
    <row r="55" spans="1:15" ht="20.25" customHeight="1" x14ac:dyDescent="0.2">
      <c r="A55" s="257"/>
      <c r="B55" s="257"/>
      <c r="C55" s="257"/>
      <c r="D55" s="257"/>
      <c r="E55" s="257"/>
      <c r="F55" s="257"/>
      <c r="G55" s="257"/>
      <c r="H55" s="257"/>
      <c r="I55" s="257"/>
      <c r="J55" s="257"/>
      <c r="K55" s="257"/>
      <c r="L55" s="257"/>
      <c r="M55" s="257"/>
    </row>
  </sheetData>
  <mergeCells count="16">
    <mergeCell ref="A55:M55"/>
    <mergeCell ref="A7:B12"/>
    <mergeCell ref="C7:C11"/>
    <mergeCell ref="D7:M7"/>
    <mergeCell ref="D8:D11"/>
    <mergeCell ref="E8:M8"/>
    <mergeCell ref="E9:E11"/>
    <mergeCell ref="F9:I9"/>
    <mergeCell ref="J9:L9"/>
    <mergeCell ref="M9:M11"/>
    <mergeCell ref="F10:F11"/>
    <mergeCell ref="G10:I10"/>
    <mergeCell ref="J10:J11"/>
    <mergeCell ref="K10:L10"/>
    <mergeCell ref="A53:M53"/>
    <mergeCell ref="A54:M5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5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276</v>
      </c>
      <c r="B4" s="43"/>
    </row>
    <row r="5" spans="1:13" ht="11.25" customHeight="1" x14ac:dyDescent="0.3">
      <c r="A5" s="44" t="s">
        <v>275</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73138</v>
      </c>
      <c r="D13" s="82">
        <v>31083.476717286801</v>
      </c>
      <c r="E13" s="82">
        <v>42054.5232827125</v>
      </c>
      <c r="F13" s="82">
        <v>35419.341370403898</v>
      </c>
      <c r="G13" s="82">
        <v>28408.7999961399</v>
      </c>
      <c r="H13" s="82">
        <v>6959.1407531116402</v>
      </c>
      <c r="I13" s="82">
        <v>2331.22170649701</v>
      </c>
      <c r="J13" s="82">
        <v>6131.4057330998803</v>
      </c>
      <c r="K13" s="82">
        <v>2646.5169146060698</v>
      </c>
      <c r="L13" s="82">
        <v>3462.8432839070001</v>
      </c>
      <c r="M13" s="83">
        <v>503.77617920711401</v>
      </c>
    </row>
    <row r="14" spans="1:13" ht="18.75" customHeight="1" x14ac:dyDescent="0.3">
      <c r="A14" s="84" t="s">
        <v>237</v>
      </c>
      <c r="B14" s="103"/>
      <c r="C14" s="81">
        <v>1431</v>
      </c>
      <c r="D14" s="82">
        <v>644.987466937985</v>
      </c>
      <c r="E14" s="82">
        <v>786.01253306200999</v>
      </c>
      <c r="F14" s="82">
        <v>628.54194835455905</v>
      </c>
      <c r="G14" s="82">
        <v>452.88799867760599</v>
      </c>
      <c r="H14" s="82">
        <v>175.65394967695499</v>
      </c>
      <c r="I14" s="82">
        <v>26.479565689261999</v>
      </c>
      <c r="J14" s="82">
        <v>154.437251374119</v>
      </c>
      <c r="K14" s="82">
        <v>78.996405920485003</v>
      </c>
      <c r="L14" s="82">
        <v>74.413067675855999</v>
      </c>
      <c r="M14" s="83">
        <v>3.0333333333330001</v>
      </c>
    </row>
    <row r="15" spans="1:13" ht="15" customHeight="1" x14ac:dyDescent="0.3">
      <c r="A15" s="84" t="s">
        <v>238</v>
      </c>
      <c r="B15" s="103"/>
      <c r="C15" s="81">
        <v>2576</v>
      </c>
      <c r="D15" s="82">
        <v>1337.75244852213</v>
      </c>
      <c r="E15" s="82">
        <v>1238.2475514779401</v>
      </c>
      <c r="F15" s="82">
        <v>1030.9902279683699</v>
      </c>
      <c r="G15" s="82">
        <v>848.06170991280999</v>
      </c>
      <c r="H15" s="82">
        <v>181.88306351010399</v>
      </c>
      <c r="I15" s="82">
        <v>84.154318149280002</v>
      </c>
      <c r="J15" s="82">
        <v>201.960595431445</v>
      </c>
      <c r="K15" s="82">
        <v>100.725921091117</v>
      </c>
      <c r="L15" s="82">
        <v>100.234674340328</v>
      </c>
      <c r="M15" s="83">
        <v>5.2967280781239996</v>
      </c>
    </row>
    <row r="16" spans="1:13" ht="15" customHeight="1" x14ac:dyDescent="0.3">
      <c r="A16" s="84" t="s">
        <v>262</v>
      </c>
      <c r="B16" s="103"/>
      <c r="C16" s="81">
        <v>1841</v>
      </c>
      <c r="D16" s="82">
        <v>746.93211996921104</v>
      </c>
      <c r="E16" s="82">
        <v>1094.06788003069</v>
      </c>
      <c r="F16" s="82">
        <v>918.52942124217702</v>
      </c>
      <c r="G16" s="82">
        <v>753.10474759983504</v>
      </c>
      <c r="H16" s="82">
        <v>164.42467364234301</v>
      </c>
      <c r="I16" s="82">
        <v>63.661817144714</v>
      </c>
      <c r="J16" s="82">
        <v>170.21458297154899</v>
      </c>
      <c r="K16" s="82">
        <v>91.136250261586</v>
      </c>
      <c r="L16" s="82">
        <v>79.078332709962993</v>
      </c>
      <c r="M16" s="83">
        <v>5.3238758169629996</v>
      </c>
    </row>
    <row r="17" spans="1:13" ht="15" customHeight="1" x14ac:dyDescent="0.3">
      <c r="A17" s="84" t="s">
        <v>263</v>
      </c>
      <c r="B17" s="103"/>
      <c r="C17" s="81">
        <v>1614</v>
      </c>
      <c r="D17" s="82">
        <v>833.96283515306595</v>
      </c>
      <c r="E17" s="82">
        <v>780.03716484699396</v>
      </c>
      <c r="F17" s="82">
        <v>641.86095430779505</v>
      </c>
      <c r="G17" s="82">
        <v>533.68248324161095</v>
      </c>
      <c r="H17" s="82">
        <v>106.130852018566</v>
      </c>
      <c r="I17" s="82">
        <v>19.937181553338</v>
      </c>
      <c r="J17" s="82">
        <v>132.80747080768299</v>
      </c>
      <c r="K17" s="82">
        <v>52.143532940183</v>
      </c>
      <c r="L17" s="82">
        <v>80.663937867499996</v>
      </c>
      <c r="M17" s="83">
        <v>5.3687397315160004</v>
      </c>
    </row>
    <row r="18" spans="1:13" ht="15" customHeight="1" x14ac:dyDescent="0.3">
      <c r="A18" s="84" t="s">
        <v>239</v>
      </c>
      <c r="B18" s="103"/>
      <c r="C18" s="81">
        <v>4072</v>
      </c>
      <c r="D18" s="82">
        <v>1928.88143555531</v>
      </c>
      <c r="E18" s="82">
        <v>2143.1185644447501</v>
      </c>
      <c r="F18" s="82">
        <v>1794.79980889995</v>
      </c>
      <c r="G18" s="82">
        <v>1439.4586561769599</v>
      </c>
      <c r="H18" s="82">
        <v>352.05811558468997</v>
      </c>
      <c r="I18" s="82">
        <v>121.792058979451</v>
      </c>
      <c r="J18" s="82">
        <v>338.67880097850002</v>
      </c>
      <c r="K18" s="82">
        <v>132.871822101345</v>
      </c>
      <c r="L18" s="82">
        <v>204.71487361399701</v>
      </c>
      <c r="M18" s="83">
        <v>9.6399545662969999</v>
      </c>
    </row>
    <row r="19" spans="1:13" ht="15" customHeight="1" x14ac:dyDescent="0.3">
      <c r="A19" s="84" t="s">
        <v>248</v>
      </c>
      <c r="B19" s="103"/>
      <c r="C19" s="81">
        <v>1185</v>
      </c>
      <c r="D19" s="82">
        <v>576.15569796012198</v>
      </c>
      <c r="E19" s="82">
        <v>608.84430203989803</v>
      </c>
      <c r="F19" s="82">
        <v>530.77050409788706</v>
      </c>
      <c r="G19" s="82">
        <v>438.87039927657901</v>
      </c>
      <c r="H19" s="82">
        <v>91.900104821308005</v>
      </c>
      <c r="I19" s="82">
        <v>30.614821312537</v>
      </c>
      <c r="J19" s="82">
        <v>73.852533574193004</v>
      </c>
      <c r="K19" s="82">
        <v>39.864433800166999</v>
      </c>
      <c r="L19" s="82">
        <v>33.988099774025997</v>
      </c>
      <c r="M19" s="83">
        <v>4.2212643678169997</v>
      </c>
    </row>
    <row r="20" spans="1:13" ht="15" customHeight="1" x14ac:dyDescent="0.3">
      <c r="A20" s="84" t="s">
        <v>240</v>
      </c>
      <c r="B20" s="103"/>
      <c r="C20" s="81">
        <v>2099</v>
      </c>
      <c r="D20" s="82">
        <v>1019.31780653765</v>
      </c>
      <c r="E20" s="82">
        <v>1079.6821934623299</v>
      </c>
      <c r="F20" s="82">
        <v>923.44127075446602</v>
      </c>
      <c r="G20" s="82">
        <v>726.96365209748103</v>
      </c>
      <c r="H20" s="82">
        <v>193.26788780812399</v>
      </c>
      <c r="I20" s="82">
        <v>108.274956873774</v>
      </c>
      <c r="J20" s="82">
        <v>139.53617010256201</v>
      </c>
      <c r="K20" s="82">
        <v>42.600669599593999</v>
      </c>
      <c r="L20" s="82">
        <v>96.935500502967997</v>
      </c>
      <c r="M20" s="83">
        <v>16.704752605296999</v>
      </c>
    </row>
    <row r="21" spans="1:13" ht="15" customHeight="1" x14ac:dyDescent="0.3">
      <c r="A21" s="84" t="s">
        <v>241</v>
      </c>
      <c r="B21" s="103"/>
      <c r="C21" s="81">
        <v>653</v>
      </c>
      <c r="D21" s="82">
        <v>336.95474607230801</v>
      </c>
      <c r="E21" s="82">
        <v>316.045253927663</v>
      </c>
      <c r="F21" s="82">
        <v>281.622223581367</v>
      </c>
      <c r="G21" s="82">
        <v>234.54726327313699</v>
      </c>
      <c r="H21" s="82">
        <v>46.02496030823</v>
      </c>
      <c r="I21" s="82">
        <v>17.509437155625001</v>
      </c>
      <c r="J21" s="82">
        <v>29.232554155820001</v>
      </c>
      <c r="K21" s="82">
        <v>10.502736726875</v>
      </c>
      <c r="L21" s="82">
        <v>18.729817428945001</v>
      </c>
      <c r="M21" s="83">
        <v>5.1904761904759997</v>
      </c>
    </row>
    <row r="22" spans="1:13" ht="15" customHeight="1" x14ac:dyDescent="0.3">
      <c r="A22" s="84" t="s">
        <v>264</v>
      </c>
      <c r="B22" s="103"/>
      <c r="C22" s="81">
        <v>1440</v>
      </c>
      <c r="D22" s="82">
        <v>769.73796319804103</v>
      </c>
      <c r="E22" s="82">
        <v>670.26203680193998</v>
      </c>
      <c r="F22" s="82">
        <v>571.85348446417197</v>
      </c>
      <c r="G22" s="82">
        <v>434.48681176424901</v>
      </c>
      <c r="H22" s="82">
        <v>137.36667269992401</v>
      </c>
      <c r="I22" s="82">
        <v>59.208555750213002</v>
      </c>
      <c r="J22" s="82">
        <v>93.408552337768</v>
      </c>
      <c r="K22" s="82">
        <v>42.024674955877003</v>
      </c>
      <c r="L22" s="82">
        <v>50.333877381891</v>
      </c>
      <c r="M22" s="83">
        <v>5</v>
      </c>
    </row>
    <row r="23" spans="1:13" ht="15" customHeight="1" x14ac:dyDescent="0.3">
      <c r="A23" s="84" t="s">
        <v>249</v>
      </c>
      <c r="B23" s="103"/>
      <c r="C23" s="81">
        <v>909</v>
      </c>
      <c r="D23" s="82">
        <v>431.60082502038802</v>
      </c>
      <c r="E23" s="82">
        <v>477.39917497958902</v>
      </c>
      <c r="F23" s="82">
        <v>422.81469934480498</v>
      </c>
      <c r="G23" s="82">
        <v>332.27868480723998</v>
      </c>
      <c r="H23" s="82">
        <v>89.536014537564995</v>
      </c>
      <c r="I23" s="82">
        <v>15.547380952380999</v>
      </c>
      <c r="J23" s="82">
        <v>50.373364523672997</v>
      </c>
      <c r="K23" s="82">
        <v>18.061224489794999</v>
      </c>
      <c r="L23" s="82">
        <v>31.312140033877998</v>
      </c>
      <c r="M23" s="83">
        <v>4.2111111111110002</v>
      </c>
    </row>
    <row r="24" spans="1:13" ht="15" customHeight="1" x14ac:dyDescent="0.3">
      <c r="A24" s="84" t="s">
        <v>252</v>
      </c>
      <c r="B24" s="103"/>
      <c r="C24" s="81">
        <v>1271</v>
      </c>
      <c r="D24" s="82">
        <v>364.99637172051303</v>
      </c>
      <c r="E24" s="82">
        <v>906.00362827947004</v>
      </c>
      <c r="F24" s="82">
        <v>754.36219375788801</v>
      </c>
      <c r="G24" s="82">
        <v>611.23946073093396</v>
      </c>
      <c r="H24" s="82">
        <v>141.12273302695399</v>
      </c>
      <c r="I24" s="82">
        <v>40.296896205198003</v>
      </c>
      <c r="J24" s="82">
        <v>143.961429732808</v>
      </c>
      <c r="K24" s="82">
        <v>65.021535542850003</v>
      </c>
      <c r="L24" s="82">
        <v>77.884338634401999</v>
      </c>
      <c r="M24" s="83">
        <v>7.6800047887750003</v>
      </c>
    </row>
    <row r="25" spans="1:13" ht="15" customHeight="1" x14ac:dyDescent="0.3">
      <c r="A25" s="84" t="s">
        <v>265</v>
      </c>
      <c r="B25" s="103"/>
      <c r="C25" s="81">
        <v>1899</v>
      </c>
      <c r="D25" s="82">
        <v>790.81835459475997</v>
      </c>
      <c r="E25" s="82">
        <v>1108.1816454052901</v>
      </c>
      <c r="F25" s="82">
        <v>860.69528266336295</v>
      </c>
      <c r="G25" s="82">
        <v>666.06038612525697</v>
      </c>
      <c r="H25" s="82">
        <v>194.63489653810799</v>
      </c>
      <c r="I25" s="82">
        <v>77.366885197187997</v>
      </c>
      <c r="J25" s="82">
        <v>187.39031302867301</v>
      </c>
      <c r="K25" s="82">
        <v>70.796611398224996</v>
      </c>
      <c r="L25" s="82">
        <v>116.593701630448</v>
      </c>
      <c r="M25" s="83">
        <v>60.096049713250999</v>
      </c>
    </row>
    <row r="26" spans="1:13" ht="15" customHeight="1" x14ac:dyDescent="0.3">
      <c r="A26" s="84" t="s">
        <v>266</v>
      </c>
      <c r="B26" s="103"/>
      <c r="C26" s="81">
        <v>1568</v>
      </c>
      <c r="D26" s="82">
        <v>772.062396721185</v>
      </c>
      <c r="E26" s="82">
        <v>795.937603278702</v>
      </c>
      <c r="F26" s="82">
        <v>636.72002044775195</v>
      </c>
      <c r="G26" s="82">
        <v>478.93467769677198</v>
      </c>
      <c r="H26" s="82">
        <v>157.78534275098099</v>
      </c>
      <c r="I26" s="82">
        <v>71.338938609256999</v>
      </c>
      <c r="J26" s="82">
        <v>144.06144638594401</v>
      </c>
      <c r="K26" s="82">
        <v>44.226921009233003</v>
      </c>
      <c r="L26" s="82">
        <v>99.834525376710999</v>
      </c>
      <c r="M26" s="83">
        <v>15.156136445007</v>
      </c>
    </row>
    <row r="27" spans="1:13" ht="15" customHeight="1" x14ac:dyDescent="0.3">
      <c r="A27" s="84" t="s">
        <v>253</v>
      </c>
      <c r="B27" s="103"/>
      <c r="C27" s="81">
        <v>3468</v>
      </c>
      <c r="D27" s="82">
        <v>1536.03608173766</v>
      </c>
      <c r="E27" s="82">
        <v>1931.9639182625499</v>
      </c>
      <c r="F27" s="82">
        <v>1617.5446505888599</v>
      </c>
      <c r="G27" s="82">
        <v>1162.9973682269599</v>
      </c>
      <c r="H27" s="82">
        <v>454.54728236189402</v>
      </c>
      <c r="I27" s="82">
        <v>162.53864530425801</v>
      </c>
      <c r="J27" s="82">
        <v>293.84565664707998</v>
      </c>
      <c r="K27" s="82">
        <v>95.873057866623995</v>
      </c>
      <c r="L27" s="82">
        <v>197.972598780456</v>
      </c>
      <c r="M27" s="83">
        <v>20.573611026605001</v>
      </c>
    </row>
    <row r="28" spans="1:13" ht="15" customHeight="1" x14ac:dyDescent="0.3">
      <c r="A28" s="84" t="s">
        <v>235</v>
      </c>
      <c r="B28" s="103"/>
      <c r="C28" s="81">
        <v>2746</v>
      </c>
      <c r="D28" s="82">
        <v>1167.5135781510301</v>
      </c>
      <c r="E28" s="82">
        <v>1578.4864218488999</v>
      </c>
      <c r="F28" s="82">
        <v>1356.0814352406101</v>
      </c>
      <c r="G28" s="82">
        <v>1006.56247187145</v>
      </c>
      <c r="H28" s="82">
        <v>346.49540792928002</v>
      </c>
      <c r="I28" s="82">
        <v>111.832883297395</v>
      </c>
      <c r="J28" s="82">
        <v>216.120276349047</v>
      </c>
      <c r="K28" s="82">
        <v>74.915054930520995</v>
      </c>
      <c r="L28" s="82">
        <v>140.15258983957901</v>
      </c>
      <c r="M28" s="83">
        <v>6.2847102592509998</v>
      </c>
    </row>
    <row r="29" spans="1:13" ht="15" customHeight="1" x14ac:dyDescent="0.3">
      <c r="A29" s="84" t="s">
        <v>267</v>
      </c>
      <c r="B29" s="103"/>
      <c r="C29" s="81">
        <v>802</v>
      </c>
      <c r="D29" s="82">
        <v>494.87159274797801</v>
      </c>
      <c r="E29" s="82">
        <v>307.12840725199902</v>
      </c>
      <c r="F29" s="82">
        <v>213.600596897408</v>
      </c>
      <c r="G29" s="82">
        <v>136.809622306801</v>
      </c>
      <c r="H29" s="82">
        <v>76.790974590606993</v>
      </c>
      <c r="I29" s="82">
        <v>36.033022532891998</v>
      </c>
      <c r="J29" s="82">
        <v>87.544637277668002</v>
      </c>
      <c r="K29" s="82">
        <v>54.848035604385998</v>
      </c>
      <c r="L29" s="82">
        <v>32.696601673281997</v>
      </c>
      <c r="M29" s="83">
        <v>5.9831730769230003</v>
      </c>
    </row>
    <row r="30" spans="1:13" ht="15" customHeight="1" x14ac:dyDescent="0.3">
      <c r="A30" s="84" t="s">
        <v>254</v>
      </c>
      <c r="B30" s="103"/>
      <c r="C30" s="81">
        <v>1089</v>
      </c>
      <c r="D30" s="82">
        <v>530.43640030834001</v>
      </c>
      <c r="E30" s="82">
        <v>558.56359969155699</v>
      </c>
      <c r="F30" s="82">
        <v>489.75799204830003</v>
      </c>
      <c r="G30" s="82">
        <v>404.03435962987999</v>
      </c>
      <c r="H30" s="82">
        <v>84.580775275562999</v>
      </c>
      <c r="I30" s="82">
        <v>22.076121473295</v>
      </c>
      <c r="J30" s="82">
        <v>63.333557953815998</v>
      </c>
      <c r="K30" s="82">
        <v>18.948594474871001</v>
      </c>
      <c r="L30" s="82">
        <v>44.384963478944996</v>
      </c>
      <c r="M30" s="83">
        <v>5.4720496894409996</v>
      </c>
    </row>
    <row r="31" spans="1:13" ht="15" customHeight="1" x14ac:dyDescent="0.3">
      <c r="A31" s="84" t="s">
        <v>255</v>
      </c>
      <c r="B31" s="103"/>
      <c r="C31" s="81">
        <v>6233</v>
      </c>
      <c r="D31" s="82">
        <v>1629.0790750865999</v>
      </c>
      <c r="E31" s="82">
        <v>4603.9209249133701</v>
      </c>
      <c r="F31" s="82">
        <v>3863.2882046376299</v>
      </c>
      <c r="G31" s="82">
        <v>3271.5177758560799</v>
      </c>
      <c r="H31" s="82">
        <v>587.53104130700797</v>
      </c>
      <c r="I31" s="82">
        <v>92.883832287272995</v>
      </c>
      <c r="J31" s="82">
        <v>670.95231897385497</v>
      </c>
      <c r="K31" s="82">
        <v>338.064986411277</v>
      </c>
      <c r="L31" s="82">
        <v>329.75060882120198</v>
      </c>
      <c r="M31" s="83">
        <v>69.680401301892999</v>
      </c>
    </row>
    <row r="32" spans="1:13" ht="15" customHeight="1" x14ac:dyDescent="0.3">
      <c r="A32" s="84" t="s">
        <v>256</v>
      </c>
      <c r="B32" s="103"/>
      <c r="C32" s="81">
        <v>4647</v>
      </c>
      <c r="D32" s="82">
        <v>1302.4427498533801</v>
      </c>
      <c r="E32" s="82">
        <v>3344.5572501465099</v>
      </c>
      <c r="F32" s="82">
        <v>2685.0175898760799</v>
      </c>
      <c r="G32" s="82">
        <v>2193.7650489052198</v>
      </c>
      <c r="H32" s="82">
        <v>478.53937353123598</v>
      </c>
      <c r="I32" s="82">
        <v>109.62807927205699</v>
      </c>
      <c r="J32" s="82">
        <v>593.17825279614306</v>
      </c>
      <c r="K32" s="82">
        <v>331.59617027132799</v>
      </c>
      <c r="L32" s="82">
        <v>260.17073500708602</v>
      </c>
      <c r="M32" s="83">
        <v>66.361407474291994</v>
      </c>
    </row>
    <row r="33" spans="1:13" ht="15" customHeight="1" x14ac:dyDescent="0.3">
      <c r="A33" s="84" t="s">
        <v>270</v>
      </c>
      <c r="B33" s="103"/>
      <c r="C33" s="81">
        <v>3749</v>
      </c>
      <c r="D33" s="82">
        <v>1412.8837920859801</v>
      </c>
      <c r="E33" s="82">
        <v>2336.11620791415</v>
      </c>
      <c r="F33" s="82">
        <v>2142.29474006183</v>
      </c>
      <c r="G33" s="82">
        <v>1926.3823983875</v>
      </c>
      <c r="H33" s="82">
        <v>212.26216574188501</v>
      </c>
      <c r="I33" s="82">
        <v>59.614056165125</v>
      </c>
      <c r="J33" s="82">
        <v>177.53698950049301</v>
      </c>
      <c r="K33" s="82">
        <v>62.356831160380999</v>
      </c>
      <c r="L33" s="82">
        <v>115.180158340112</v>
      </c>
      <c r="M33" s="83">
        <v>16.284478351825001</v>
      </c>
    </row>
    <row r="34" spans="1:13" ht="15" customHeight="1" x14ac:dyDescent="0.3">
      <c r="A34" s="84" t="s">
        <v>242</v>
      </c>
      <c r="B34" s="103"/>
      <c r="C34" s="81">
        <v>2331</v>
      </c>
      <c r="D34" s="82">
        <v>944.05071655826305</v>
      </c>
      <c r="E34" s="82">
        <v>1386.9492834416501</v>
      </c>
      <c r="F34" s="82">
        <v>1196.9881390350899</v>
      </c>
      <c r="G34" s="82">
        <v>957.30491104225803</v>
      </c>
      <c r="H34" s="82">
        <v>238.68322799283399</v>
      </c>
      <c r="I34" s="82">
        <v>99.139552587462006</v>
      </c>
      <c r="J34" s="82">
        <v>181.68712629768899</v>
      </c>
      <c r="K34" s="82">
        <v>58.932840915580002</v>
      </c>
      <c r="L34" s="82">
        <v>122.754285382109</v>
      </c>
      <c r="M34" s="83">
        <v>8.2740181088620002</v>
      </c>
    </row>
    <row r="35" spans="1:13" ht="15" customHeight="1" x14ac:dyDescent="0.3">
      <c r="A35" s="84" t="s">
        <v>257</v>
      </c>
      <c r="B35" s="103"/>
      <c r="C35" s="81">
        <v>1216</v>
      </c>
      <c r="D35" s="82">
        <v>543.86653144318404</v>
      </c>
      <c r="E35" s="82">
        <v>672.13346855673694</v>
      </c>
      <c r="F35" s="82">
        <v>560.63956110112201</v>
      </c>
      <c r="G35" s="82">
        <v>464.59449724989003</v>
      </c>
      <c r="H35" s="82">
        <v>96.045063851231006</v>
      </c>
      <c r="I35" s="82">
        <v>49.738273643600998</v>
      </c>
      <c r="J35" s="82">
        <v>102.13619942290801</v>
      </c>
      <c r="K35" s="82">
        <v>36.919119769117003</v>
      </c>
      <c r="L35" s="82">
        <v>64.188508225220005</v>
      </c>
      <c r="M35" s="83">
        <v>9.3577080327070004</v>
      </c>
    </row>
    <row r="36" spans="1:13" ht="15" customHeight="1" x14ac:dyDescent="0.3">
      <c r="A36" s="84" t="s">
        <v>243</v>
      </c>
      <c r="B36" s="103"/>
      <c r="C36" s="81">
        <v>3390</v>
      </c>
      <c r="D36" s="82">
        <v>1377.0714663205499</v>
      </c>
      <c r="E36" s="82">
        <v>2012.9285336795799</v>
      </c>
      <c r="F36" s="82">
        <v>1680.0756555775199</v>
      </c>
      <c r="G36" s="82">
        <v>1249.6702214060599</v>
      </c>
      <c r="H36" s="82">
        <v>429.368397134411</v>
      </c>
      <c r="I36" s="82">
        <v>172.413352748226</v>
      </c>
      <c r="J36" s="82">
        <v>308.01197637959501</v>
      </c>
      <c r="K36" s="82">
        <v>100.264491654957</v>
      </c>
      <c r="L36" s="82">
        <v>204.63162215153801</v>
      </c>
      <c r="M36" s="83">
        <v>24.840901722464</v>
      </c>
    </row>
    <row r="37" spans="1:13" ht="15" customHeight="1" x14ac:dyDescent="0.3">
      <c r="A37" s="84" t="s">
        <v>258</v>
      </c>
      <c r="B37" s="103"/>
      <c r="C37" s="81">
        <v>1779</v>
      </c>
      <c r="D37" s="82">
        <v>1026.5672923448701</v>
      </c>
      <c r="E37" s="82">
        <v>752.43270765510601</v>
      </c>
      <c r="F37" s="82">
        <v>624.44141071870399</v>
      </c>
      <c r="G37" s="82">
        <v>472.948694617353</v>
      </c>
      <c r="H37" s="82">
        <v>150.44008452240399</v>
      </c>
      <c r="I37" s="82">
        <v>62.633086318850999</v>
      </c>
      <c r="J37" s="82">
        <v>122.044388727884</v>
      </c>
      <c r="K37" s="82">
        <v>47.140290038949999</v>
      </c>
      <c r="L37" s="82">
        <v>74.904098688933999</v>
      </c>
      <c r="M37" s="83">
        <v>5.9469082085179998</v>
      </c>
    </row>
    <row r="38" spans="1:13" ht="15" customHeight="1" x14ac:dyDescent="0.3">
      <c r="A38" s="84" t="s">
        <v>244</v>
      </c>
      <c r="B38" s="103"/>
      <c r="C38" s="81">
        <v>1226</v>
      </c>
      <c r="D38" s="82">
        <v>509.63983571743802</v>
      </c>
      <c r="E38" s="82">
        <v>716.36016428254504</v>
      </c>
      <c r="F38" s="82">
        <v>612.10726701127498</v>
      </c>
      <c r="G38" s="82">
        <v>454.33899265849902</v>
      </c>
      <c r="H38" s="82">
        <v>157.76827435277499</v>
      </c>
      <c r="I38" s="82">
        <v>81.256032408237999</v>
      </c>
      <c r="J38" s="82">
        <v>98.824866968240002</v>
      </c>
      <c r="K38" s="82">
        <v>41.103577956888998</v>
      </c>
      <c r="L38" s="82">
        <v>57.721289011350997</v>
      </c>
      <c r="M38" s="83">
        <v>5.4280303030299999</v>
      </c>
    </row>
    <row r="39" spans="1:13" ht="15" customHeight="1" x14ac:dyDescent="0.3">
      <c r="A39" s="84" t="s">
        <v>245</v>
      </c>
      <c r="B39" s="103"/>
      <c r="C39" s="81">
        <v>1389</v>
      </c>
      <c r="D39" s="82">
        <v>630.16533475178198</v>
      </c>
      <c r="E39" s="82">
        <v>758.83466524815697</v>
      </c>
      <c r="F39" s="82">
        <v>646.50825851844797</v>
      </c>
      <c r="G39" s="82">
        <v>545.52578844004802</v>
      </c>
      <c r="H39" s="82">
        <v>100.9824700784</v>
      </c>
      <c r="I39" s="82">
        <v>30.373744530374999</v>
      </c>
      <c r="J39" s="82">
        <v>101.690623577095</v>
      </c>
      <c r="K39" s="82">
        <v>38.853776138177999</v>
      </c>
      <c r="L39" s="82">
        <v>61.769050828748</v>
      </c>
      <c r="M39" s="83">
        <v>10.635783152614</v>
      </c>
    </row>
    <row r="40" spans="1:13" ht="15" customHeight="1" x14ac:dyDescent="0.3">
      <c r="A40" s="84" t="s">
        <v>269</v>
      </c>
      <c r="B40" s="103"/>
      <c r="C40" s="81">
        <v>1797</v>
      </c>
      <c r="D40" s="82">
        <v>729.76338989386704</v>
      </c>
      <c r="E40" s="82">
        <v>1067.23661010613</v>
      </c>
      <c r="F40" s="82">
        <v>908.09409949050098</v>
      </c>
      <c r="G40" s="82">
        <v>753.03530000896797</v>
      </c>
      <c r="H40" s="82">
        <v>154.036577259311</v>
      </c>
      <c r="I40" s="82">
        <v>21.253940324117</v>
      </c>
      <c r="J40" s="82">
        <v>149.667924784788</v>
      </c>
      <c r="K40" s="82">
        <v>58.110320730009001</v>
      </c>
      <c r="L40" s="82">
        <v>91.557604054779006</v>
      </c>
      <c r="M40" s="83">
        <v>9.4745858308370003</v>
      </c>
    </row>
    <row r="41" spans="1:13" ht="15" customHeight="1" x14ac:dyDescent="0.3">
      <c r="A41" s="84" t="s">
        <v>259</v>
      </c>
      <c r="B41" s="103"/>
      <c r="C41" s="81">
        <v>947</v>
      </c>
      <c r="D41" s="82">
        <v>371.48569220628798</v>
      </c>
      <c r="E41" s="82">
        <v>575.51430779373197</v>
      </c>
      <c r="F41" s="82">
        <v>471.05823621354199</v>
      </c>
      <c r="G41" s="82">
        <v>341.24136244026403</v>
      </c>
      <c r="H41" s="82">
        <v>129.816873773277</v>
      </c>
      <c r="I41" s="82">
        <v>62.980686256657997</v>
      </c>
      <c r="J41" s="82">
        <v>102.37594337506199</v>
      </c>
      <c r="K41" s="82">
        <v>42.483319152111001</v>
      </c>
      <c r="L41" s="82">
        <v>59.892624222951</v>
      </c>
      <c r="M41" s="83" t="s">
        <v>236</v>
      </c>
    </row>
    <row r="42" spans="1:13" ht="15" customHeight="1" x14ac:dyDescent="0.3">
      <c r="A42" s="84" t="s">
        <v>268</v>
      </c>
      <c r="B42" s="103"/>
      <c r="C42" s="81">
        <v>1572</v>
      </c>
      <c r="D42" s="82">
        <v>807.57249678261303</v>
      </c>
      <c r="E42" s="82">
        <v>764.42750321734104</v>
      </c>
      <c r="F42" s="82">
        <v>661.82938971578403</v>
      </c>
      <c r="G42" s="82">
        <v>553.01799630915502</v>
      </c>
      <c r="H42" s="82">
        <v>106.811393406628</v>
      </c>
      <c r="I42" s="82">
        <v>35.599502281874003</v>
      </c>
      <c r="J42" s="82">
        <v>97.513457416902</v>
      </c>
      <c r="K42" s="82">
        <v>27.578570338750001</v>
      </c>
      <c r="L42" s="82">
        <v>69.934887078152002</v>
      </c>
      <c r="M42" s="83">
        <v>5.0846560846560003</v>
      </c>
    </row>
    <row r="43" spans="1:13" ht="15" customHeight="1" x14ac:dyDescent="0.3">
      <c r="A43" s="84" t="s">
        <v>271</v>
      </c>
      <c r="B43" s="103"/>
      <c r="C43" s="81">
        <v>1064</v>
      </c>
      <c r="D43" s="82">
        <v>621.37200426144602</v>
      </c>
      <c r="E43" s="82">
        <v>442.62799573850299</v>
      </c>
      <c r="F43" s="82">
        <v>413.98821228973401</v>
      </c>
      <c r="G43" s="82">
        <v>345.166690865075</v>
      </c>
      <c r="H43" s="82">
        <v>67.696521424658997</v>
      </c>
      <c r="I43" s="82">
        <v>13.905555555555001</v>
      </c>
      <c r="J43" s="82">
        <v>24.269783448769001</v>
      </c>
      <c r="K43" s="82">
        <v>11.316689969999</v>
      </c>
      <c r="L43" s="82">
        <v>12.953093478770001</v>
      </c>
      <c r="M43" s="83">
        <v>4.37</v>
      </c>
    </row>
    <row r="44" spans="1:13" ht="15" customHeight="1" x14ac:dyDescent="0.3">
      <c r="A44" s="84" t="s">
        <v>247</v>
      </c>
      <c r="B44" s="103"/>
      <c r="C44" s="81">
        <v>3064</v>
      </c>
      <c r="D44" s="82">
        <v>1437.00983783315</v>
      </c>
      <c r="E44" s="82">
        <v>1626.9901621668801</v>
      </c>
      <c r="F44" s="82">
        <v>1360.5476253421</v>
      </c>
      <c r="G44" s="82">
        <v>1146.5371362471101</v>
      </c>
      <c r="H44" s="82">
        <v>211.47770532834201</v>
      </c>
      <c r="I44" s="82">
        <v>62.848023085549997</v>
      </c>
      <c r="J44" s="82">
        <v>240.59111160146799</v>
      </c>
      <c r="K44" s="82">
        <v>138.785802751604</v>
      </c>
      <c r="L44" s="82">
        <v>100.38277363859601</v>
      </c>
      <c r="M44" s="83">
        <v>25.851425223305</v>
      </c>
    </row>
    <row r="45" spans="1:13" ht="15" customHeight="1" x14ac:dyDescent="0.3">
      <c r="A45" s="84" t="s">
        <v>251</v>
      </c>
      <c r="B45" s="103"/>
      <c r="C45" s="81">
        <v>1208</v>
      </c>
      <c r="D45" s="82">
        <v>598.86272055559198</v>
      </c>
      <c r="E45" s="82">
        <v>609.13727944433504</v>
      </c>
      <c r="F45" s="82">
        <v>546.86796444789104</v>
      </c>
      <c r="G45" s="82">
        <v>463.75561357827303</v>
      </c>
      <c r="H45" s="82">
        <v>83.112350869618993</v>
      </c>
      <c r="I45" s="82">
        <v>21.215702956369</v>
      </c>
      <c r="J45" s="82">
        <v>60.160981663111002</v>
      </c>
      <c r="K45" s="82">
        <v>31.166291815146</v>
      </c>
      <c r="L45" s="82">
        <v>28.994689847964999</v>
      </c>
      <c r="M45" s="83" t="s">
        <v>236</v>
      </c>
    </row>
    <row r="46" spans="1:13" ht="15" customHeight="1" x14ac:dyDescent="0.3">
      <c r="A46" s="84" t="s">
        <v>250</v>
      </c>
      <c r="B46" s="103"/>
      <c r="C46" s="81">
        <v>740</v>
      </c>
      <c r="D46" s="82">
        <v>416.01573813257897</v>
      </c>
      <c r="E46" s="82">
        <v>323.98426186741102</v>
      </c>
      <c r="F46" s="82">
        <v>279.04745895318803</v>
      </c>
      <c r="G46" s="82">
        <v>204.24253613696001</v>
      </c>
      <c r="H46" s="82">
        <v>74.804922816228</v>
      </c>
      <c r="I46" s="82">
        <v>36.464494927606999</v>
      </c>
      <c r="J46" s="82">
        <v>37.151925291844996</v>
      </c>
      <c r="K46" s="82">
        <v>10.375250626566</v>
      </c>
      <c r="L46" s="82">
        <v>26.776674665279</v>
      </c>
      <c r="M46" s="83">
        <v>7.7848776223779996</v>
      </c>
    </row>
    <row r="47" spans="1:13" ht="15" customHeight="1" x14ac:dyDescent="0.3">
      <c r="A47" s="84" t="s">
        <v>246</v>
      </c>
      <c r="B47" s="103"/>
      <c r="C47" s="81">
        <v>2400</v>
      </c>
      <c r="D47" s="82">
        <v>1078.2787469104801</v>
      </c>
      <c r="E47" s="82">
        <v>1321.7212530895799</v>
      </c>
      <c r="F47" s="82">
        <v>1136.49480041316</v>
      </c>
      <c r="G47" s="82">
        <v>917.08627516173999</v>
      </c>
      <c r="H47" s="82">
        <v>218.37006371295899</v>
      </c>
      <c r="I47" s="82">
        <v>112.22137044836001</v>
      </c>
      <c r="J47" s="82">
        <v>179.900491137952</v>
      </c>
      <c r="K47" s="82">
        <v>64.024049602294994</v>
      </c>
      <c r="L47" s="82">
        <v>115.87644153565699</v>
      </c>
      <c r="M47" s="83">
        <v>5.3259615384619998</v>
      </c>
    </row>
    <row r="48" spans="1:13" ht="15" customHeight="1" x14ac:dyDescent="0.3">
      <c r="A48" s="84" t="s">
        <v>260</v>
      </c>
      <c r="B48" s="103"/>
      <c r="C48" s="81">
        <v>2878</v>
      </c>
      <c r="D48" s="82">
        <v>947.71670939588796</v>
      </c>
      <c r="E48" s="82">
        <v>1930.2832906041101</v>
      </c>
      <c r="F48" s="82">
        <v>1589.5556452886501</v>
      </c>
      <c r="G48" s="82">
        <v>1227.14148826325</v>
      </c>
      <c r="H48" s="82">
        <v>362.41415702539899</v>
      </c>
      <c r="I48" s="82">
        <v>94.403935224275898</v>
      </c>
      <c r="J48" s="82">
        <v>306.52704140282998</v>
      </c>
      <c r="K48" s="82">
        <v>159.60467275638101</v>
      </c>
      <c r="L48" s="82">
        <v>144.33774131725701</v>
      </c>
      <c r="M48" s="83">
        <v>34.200603912622</v>
      </c>
    </row>
    <row r="49" spans="1:15" ht="15" customHeight="1" x14ac:dyDescent="0.3">
      <c r="A49" s="84" t="s">
        <v>261</v>
      </c>
      <c r="B49" s="103"/>
      <c r="C49" s="81">
        <v>845</v>
      </c>
      <c r="D49" s="82">
        <v>416.61446624563001</v>
      </c>
      <c r="E49" s="82">
        <v>428.38553375436197</v>
      </c>
      <c r="F49" s="82">
        <v>366.51039705343402</v>
      </c>
      <c r="G49" s="82">
        <v>260.54651515153103</v>
      </c>
      <c r="H49" s="82">
        <v>104.77638190190299</v>
      </c>
      <c r="I49" s="82">
        <v>43.984999295378998</v>
      </c>
      <c r="J49" s="82">
        <v>56.425136700928</v>
      </c>
      <c r="K49" s="82">
        <v>14.282379832812</v>
      </c>
      <c r="L49" s="82">
        <v>41.142756868116003</v>
      </c>
      <c r="M49" s="83">
        <v>5.45</v>
      </c>
    </row>
    <row r="50" spans="1:15" ht="11.25" customHeight="1" x14ac:dyDescent="0.2">
      <c r="A50" s="86"/>
      <c r="B50" s="87"/>
      <c r="C50" s="88"/>
      <c r="D50" s="88"/>
      <c r="E50" s="88"/>
      <c r="F50" s="88"/>
      <c r="G50" s="88"/>
      <c r="H50" s="88"/>
      <c r="I50" s="88"/>
      <c r="J50" s="88"/>
      <c r="K50" s="88"/>
      <c r="L50" s="88"/>
      <c r="M50" s="89" t="s">
        <v>20</v>
      </c>
    </row>
    <row r="51" spans="1:15" x14ac:dyDescent="0.2">
      <c r="A51" s="90"/>
    </row>
    <row r="52" spans="1:15" x14ac:dyDescent="0.2">
      <c r="A52" s="74" t="s">
        <v>61</v>
      </c>
      <c r="B52" s="74"/>
    </row>
    <row r="53" spans="1:15" ht="18.75" customHeight="1" x14ac:dyDescent="0.25">
      <c r="A53" s="262"/>
      <c r="B53" s="263"/>
      <c r="C53" s="263"/>
      <c r="D53" s="263"/>
      <c r="E53" s="263"/>
      <c r="F53" s="263"/>
      <c r="G53" s="263"/>
      <c r="H53" s="263"/>
      <c r="I53" s="263"/>
      <c r="J53" s="263"/>
      <c r="K53" s="263"/>
      <c r="L53" s="263"/>
      <c r="M53" s="263"/>
      <c r="O53" s="39"/>
    </row>
    <row r="54" spans="1:15" ht="18.75" customHeight="1" x14ac:dyDescent="0.2">
      <c r="A54" s="257"/>
      <c r="B54" s="257"/>
      <c r="C54" s="257"/>
      <c r="D54" s="257"/>
      <c r="E54" s="257"/>
      <c r="F54" s="257"/>
      <c r="G54" s="257"/>
      <c r="H54" s="257"/>
      <c r="I54" s="257"/>
      <c r="J54" s="257"/>
      <c r="K54" s="257"/>
      <c r="L54" s="257"/>
      <c r="M54" s="257"/>
    </row>
    <row r="55" spans="1:15" ht="21.75" customHeight="1" x14ac:dyDescent="0.2">
      <c r="A55" s="257"/>
      <c r="B55" s="257"/>
      <c r="C55" s="257"/>
      <c r="D55" s="257"/>
      <c r="E55" s="257"/>
      <c r="F55" s="257"/>
      <c r="G55" s="257"/>
      <c r="H55" s="257"/>
      <c r="I55" s="257"/>
      <c r="J55" s="257"/>
      <c r="K55" s="257"/>
      <c r="L55" s="257"/>
      <c r="M55" s="257"/>
    </row>
    <row r="56" spans="1:15" x14ac:dyDescent="0.2">
      <c r="A56" s="257"/>
      <c r="B56" s="257"/>
      <c r="C56" s="257"/>
      <c r="D56" s="257"/>
      <c r="E56" s="257"/>
      <c r="F56" s="257"/>
      <c r="G56" s="257"/>
      <c r="H56" s="257"/>
      <c r="I56" s="257"/>
      <c r="J56" s="257"/>
      <c r="K56" s="257"/>
      <c r="L56" s="257"/>
      <c r="M56" s="257"/>
    </row>
  </sheetData>
  <mergeCells count="17">
    <mergeCell ref="M9:M11"/>
    <mergeCell ref="A55:M55"/>
    <mergeCell ref="A56:M56"/>
    <mergeCell ref="F10:F11"/>
    <mergeCell ref="G10:I10"/>
    <mergeCell ref="J10:J11"/>
    <mergeCell ref="K10:L10"/>
    <mergeCell ref="A53:M53"/>
    <mergeCell ref="A54:M54"/>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5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276</v>
      </c>
      <c r="B4" s="43"/>
    </row>
    <row r="5" spans="1:24" ht="11.25" customHeight="1" x14ac:dyDescent="0.2">
      <c r="A5" s="44" t="s">
        <v>275</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42.499763074307204</v>
      </c>
      <c r="E13" s="95">
        <v>57.500236925691837</v>
      </c>
      <c r="F13" s="95">
        <v>48.428096708146107</v>
      </c>
      <c r="G13" s="95">
        <v>38.842735645136457</v>
      </c>
      <c r="H13" s="95">
        <v>9.5150821093161415</v>
      </c>
      <c r="I13" s="95">
        <v>3.1874288420479227</v>
      </c>
      <c r="J13" s="95">
        <v>8.3833379817603451</v>
      </c>
      <c r="K13" s="95">
        <v>3.6185251368728562</v>
      </c>
      <c r="L13" s="95">
        <v>4.7346704639270962</v>
      </c>
      <c r="M13" s="96">
        <v>0.68880223578319622</v>
      </c>
    </row>
    <row r="14" spans="1:24" ht="18.75" customHeight="1" x14ac:dyDescent="0.3">
      <c r="A14" s="97" t="s">
        <v>237</v>
      </c>
      <c r="B14" s="98"/>
      <c r="C14" s="81">
        <v>100</v>
      </c>
      <c r="D14" s="95">
        <v>45.072499436616702</v>
      </c>
      <c r="E14" s="95">
        <v>54.927500563382949</v>
      </c>
      <c r="F14" s="95">
        <v>43.923266831206078</v>
      </c>
      <c r="G14" s="95">
        <v>31.648357699343538</v>
      </c>
      <c r="H14" s="95">
        <v>12.274909131862682</v>
      </c>
      <c r="I14" s="95">
        <v>1.8504238776563244</v>
      </c>
      <c r="J14" s="95">
        <v>10.792260752908387</v>
      </c>
      <c r="K14" s="95">
        <v>5.5203637959807832</v>
      </c>
      <c r="L14" s="95">
        <v>5.2000746104721172</v>
      </c>
      <c r="M14" s="96">
        <v>0.21197297926855346</v>
      </c>
      <c r="N14" s="67"/>
      <c r="O14" s="67"/>
      <c r="P14" s="67"/>
      <c r="Q14" s="67"/>
      <c r="R14" s="67"/>
      <c r="S14" s="67"/>
      <c r="T14" s="67"/>
      <c r="U14" s="67"/>
      <c r="V14" s="67"/>
      <c r="W14" s="67"/>
      <c r="X14" s="67"/>
    </row>
    <row r="15" spans="1:24" ht="15" customHeight="1" x14ac:dyDescent="0.3">
      <c r="A15" s="97" t="s">
        <v>238</v>
      </c>
      <c r="B15" s="98"/>
      <c r="C15" s="81">
        <v>100</v>
      </c>
      <c r="D15" s="95">
        <v>51.931383871200701</v>
      </c>
      <c r="E15" s="95">
        <v>48.06861612880202</v>
      </c>
      <c r="F15" s="95">
        <v>40.022912576411876</v>
      </c>
      <c r="G15" s="95">
        <v>32.921650229534549</v>
      </c>
      <c r="H15" s="95">
        <v>7.0606779312928563</v>
      </c>
      <c r="I15" s="95">
        <v>3.2668601766024845</v>
      </c>
      <c r="J15" s="95">
        <v>7.8400852263759706</v>
      </c>
      <c r="K15" s="95">
        <v>3.9101677442203804</v>
      </c>
      <c r="L15" s="95">
        <v>3.8910976063791924</v>
      </c>
      <c r="M15" s="96">
        <v>0.20561832601413044</v>
      </c>
      <c r="N15" s="67"/>
      <c r="O15" s="67"/>
      <c r="P15" s="67"/>
      <c r="Q15" s="67"/>
      <c r="R15" s="67"/>
      <c r="S15" s="67"/>
      <c r="T15" s="67"/>
      <c r="U15" s="67"/>
      <c r="V15" s="67"/>
      <c r="W15" s="67"/>
      <c r="X15" s="67"/>
    </row>
    <row r="16" spans="1:24" ht="15" customHeight="1" x14ac:dyDescent="0.3">
      <c r="A16" s="97" t="s">
        <v>262</v>
      </c>
      <c r="B16" s="98"/>
      <c r="C16" s="81">
        <v>100</v>
      </c>
      <c r="D16" s="95">
        <v>40.572086907616026</v>
      </c>
      <c r="E16" s="95">
        <v>59.427913092378603</v>
      </c>
      <c r="F16" s="95">
        <v>49.892961501476208</v>
      </c>
      <c r="G16" s="95">
        <v>40.907373579567356</v>
      </c>
      <c r="H16" s="95">
        <v>8.9312696166400336</v>
      </c>
      <c r="I16" s="95">
        <v>3.4580020176379143</v>
      </c>
      <c r="J16" s="95">
        <v>9.2457676790629542</v>
      </c>
      <c r="K16" s="95">
        <v>4.9503666627694729</v>
      </c>
      <c r="L16" s="95">
        <v>4.2954010162934813</v>
      </c>
      <c r="M16" s="96">
        <v>0.28918391183938075</v>
      </c>
      <c r="N16" s="67"/>
      <c r="O16" s="67"/>
      <c r="P16" s="67"/>
      <c r="Q16" s="67"/>
      <c r="R16" s="67"/>
      <c r="S16" s="67"/>
      <c r="T16" s="67"/>
      <c r="U16" s="67"/>
      <c r="V16" s="67"/>
      <c r="W16" s="67"/>
      <c r="X16" s="67"/>
    </row>
    <row r="17" spans="1:24" ht="15" customHeight="1" x14ac:dyDescent="0.3">
      <c r="A17" s="97" t="s">
        <v>263</v>
      </c>
      <c r="B17" s="98"/>
      <c r="C17" s="81">
        <v>100</v>
      </c>
      <c r="D17" s="95">
        <v>51.670559798826886</v>
      </c>
      <c r="E17" s="95">
        <v>48.32944020117683</v>
      </c>
      <c r="F17" s="95">
        <v>39.768336698128564</v>
      </c>
      <c r="G17" s="95">
        <v>33.065829197125836</v>
      </c>
      <c r="H17" s="95">
        <v>6.5756413890065675</v>
      </c>
      <c r="I17" s="95">
        <v>1.235265275919331</v>
      </c>
      <c r="J17" s="95">
        <v>8.2284678319506188</v>
      </c>
      <c r="K17" s="95">
        <v>3.2307021648192693</v>
      </c>
      <c r="L17" s="95">
        <v>4.9977656671313504</v>
      </c>
      <c r="M17" s="96">
        <v>0.33263567109764558</v>
      </c>
      <c r="N17" s="67"/>
      <c r="O17" s="67"/>
      <c r="P17" s="67"/>
      <c r="Q17" s="67"/>
      <c r="R17" s="67"/>
      <c r="S17" s="67"/>
      <c r="T17" s="67"/>
      <c r="U17" s="67"/>
      <c r="V17" s="67"/>
      <c r="W17" s="67"/>
      <c r="X17" s="67"/>
    </row>
    <row r="18" spans="1:24" ht="15" customHeight="1" x14ac:dyDescent="0.3">
      <c r="A18" s="97" t="s">
        <v>239</v>
      </c>
      <c r="B18" s="98"/>
      <c r="C18" s="81">
        <v>100</v>
      </c>
      <c r="D18" s="95">
        <v>47.369386924246314</v>
      </c>
      <c r="E18" s="95">
        <v>52.630613075755164</v>
      </c>
      <c r="F18" s="95">
        <v>44.076616132120577</v>
      </c>
      <c r="G18" s="95">
        <v>35.350163462106089</v>
      </c>
      <c r="H18" s="95">
        <v>8.645827985871561</v>
      </c>
      <c r="I18" s="95">
        <v>2.990964120320506</v>
      </c>
      <c r="J18" s="95">
        <v>8.3172593560535368</v>
      </c>
      <c r="K18" s="95">
        <v>3.2630604641784133</v>
      </c>
      <c r="L18" s="95">
        <v>5.0273790180254672</v>
      </c>
      <c r="M18" s="96">
        <v>0.23673758758096758</v>
      </c>
    </row>
    <row r="19" spans="1:24" ht="15" customHeight="1" x14ac:dyDescent="0.3">
      <c r="A19" s="97" t="s">
        <v>248</v>
      </c>
      <c r="B19" s="98"/>
      <c r="C19" s="81">
        <v>100</v>
      </c>
      <c r="D19" s="95">
        <v>48.620734005073587</v>
      </c>
      <c r="E19" s="95">
        <v>51.379265994928105</v>
      </c>
      <c r="F19" s="95">
        <v>44.790759839484139</v>
      </c>
      <c r="G19" s="95">
        <v>37.035476732200763</v>
      </c>
      <c r="H19" s="95">
        <v>7.7552831072833754</v>
      </c>
      <c r="I19" s="95">
        <v>2.5835292246866666</v>
      </c>
      <c r="J19" s="95">
        <v>6.2322813142778903</v>
      </c>
      <c r="K19" s="95">
        <v>3.3640872405204219</v>
      </c>
      <c r="L19" s="95">
        <v>2.868194073757468</v>
      </c>
      <c r="M19" s="96">
        <v>0.35622484116599157</v>
      </c>
    </row>
    <row r="20" spans="1:24" ht="15" customHeight="1" x14ac:dyDescent="0.3">
      <c r="A20" s="97" t="s">
        <v>240</v>
      </c>
      <c r="B20" s="98"/>
      <c r="C20" s="81">
        <v>100</v>
      </c>
      <c r="D20" s="95">
        <v>48.56206796272749</v>
      </c>
      <c r="E20" s="95">
        <v>51.437932037271551</v>
      </c>
      <c r="F20" s="95">
        <v>43.99434353284736</v>
      </c>
      <c r="G20" s="95">
        <v>34.633809056573654</v>
      </c>
      <c r="H20" s="95">
        <v>9.207617332449928</v>
      </c>
      <c r="I20" s="95">
        <v>5.1584067114708914</v>
      </c>
      <c r="J20" s="95">
        <v>6.6477451216084811</v>
      </c>
      <c r="K20" s="95">
        <v>2.0295697760645068</v>
      </c>
      <c r="L20" s="95">
        <v>4.6181753455439729</v>
      </c>
      <c r="M20" s="96">
        <v>0.7958433828154835</v>
      </c>
    </row>
    <row r="21" spans="1:24" ht="15" customHeight="1" x14ac:dyDescent="0.3">
      <c r="A21" s="97" t="s">
        <v>241</v>
      </c>
      <c r="B21" s="98"/>
      <c r="C21" s="81">
        <v>100</v>
      </c>
      <c r="D21" s="95">
        <v>51.601033089174273</v>
      </c>
      <c r="E21" s="95">
        <v>48.398966910821287</v>
      </c>
      <c r="F21" s="95">
        <v>43.127446183976573</v>
      </c>
      <c r="G21" s="95">
        <v>35.918417040296632</v>
      </c>
      <c r="H21" s="95">
        <v>7.048232819024502</v>
      </c>
      <c r="I21" s="95">
        <v>2.681383944199847</v>
      </c>
      <c r="J21" s="95">
        <v>4.4766545414732013</v>
      </c>
      <c r="K21" s="95">
        <v>1.6083823471477794</v>
      </c>
      <c r="L21" s="95">
        <v>2.8682721943254212</v>
      </c>
      <c r="M21" s="96">
        <v>0.79486618537151599</v>
      </c>
    </row>
    <row r="22" spans="1:24" ht="15" customHeight="1" x14ac:dyDescent="0.3">
      <c r="A22" s="97" t="s">
        <v>264</v>
      </c>
      <c r="B22" s="98"/>
      <c r="C22" s="81">
        <v>100</v>
      </c>
      <c r="D22" s="95">
        <v>53.454025222086187</v>
      </c>
      <c r="E22" s="95">
        <v>46.545974777912498</v>
      </c>
      <c r="F22" s="95">
        <v>39.712047532234166</v>
      </c>
      <c r="G22" s="95">
        <v>30.172695261406179</v>
      </c>
      <c r="H22" s="95">
        <v>9.539352270828056</v>
      </c>
      <c r="I22" s="95">
        <v>4.1117052604314583</v>
      </c>
      <c r="J22" s="95">
        <v>6.4867050234561114</v>
      </c>
      <c r="K22" s="95">
        <v>2.9183802052692362</v>
      </c>
      <c r="L22" s="95">
        <v>3.4954081515202082</v>
      </c>
      <c r="M22" s="96">
        <v>0.34722222222222221</v>
      </c>
    </row>
    <row r="23" spans="1:24" ht="15" customHeight="1" x14ac:dyDescent="0.3">
      <c r="A23" s="97" t="s">
        <v>249</v>
      </c>
      <c r="B23" s="98"/>
      <c r="C23" s="81">
        <v>100</v>
      </c>
      <c r="D23" s="95">
        <v>47.480838836126296</v>
      </c>
      <c r="E23" s="95">
        <v>52.519161163871175</v>
      </c>
      <c r="F23" s="95">
        <v>46.514268354764027</v>
      </c>
      <c r="G23" s="95">
        <v>36.554310759872379</v>
      </c>
      <c r="H23" s="95">
        <v>9.8499465937915289</v>
      </c>
      <c r="I23" s="95">
        <v>1.7103829430562156</v>
      </c>
      <c r="J23" s="95">
        <v>5.5416242600300327</v>
      </c>
      <c r="K23" s="95">
        <v>1.9869333872161714</v>
      </c>
      <c r="L23" s="95">
        <v>3.4446798717137508</v>
      </c>
      <c r="M23" s="96">
        <v>0.46326854907711773</v>
      </c>
    </row>
    <row r="24" spans="1:24" ht="15" customHeight="1" x14ac:dyDescent="0.3">
      <c r="A24" s="97" t="s">
        <v>252</v>
      </c>
      <c r="B24" s="98"/>
      <c r="C24" s="81">
        <v>100</v>
      </c>
      <c r="D24" s="95">
        <v>28.717259773447129</v>
      </c>
      <c r="E24" s="95">
        <v>71.282740226551539</v>
      </c>
      <c r="F24" s="95">
        <v>59.351864182367272</v>
      </c>
      <c r="G24" s="95">
        <v>48.091224290396063</v>
      </c>
      <c r="H24" s="95">
        <v>11.103283479697403</v>
      </c>
      <c r="I24" s="95">
        <v>3.1704875063098354</v>
      </c>
      <c r="J24" s="95">
        <v>11.326627044280723</v>
      </c>
      <c r="K24" s="95">
        <v>5.1157777767781276</v>
      </c>
      <c r="L24" s="95">
        <v>6.1278000499136116</v>
      </c>
      <c r="M24" s="96">
        <v>0.60424899990361924</v>
      </c>
    </row>
    <row r="25" spans="1:24" ht="15" customHeight="1" x14ac:dyDescent="0.3">
      <c r="A25" s="97" t="s">
        <v>265</v>
      </c>
      <c r="B25" s="98"/>
      <c r="C25" s="81">
        <v>100</v>
      </c>
      <c r="D25" s="95">
        <v>41.643936524210631</v>
      </c>
      <c r="E25" s="95">
        <v>58.356063475791998</v>
      </c>
      <c r="F25" s="95">
        <v>45.323606248728957</v>
      </c>
      <c r="G25" s="95">
        <v>35.074269938138862</v>
      </c>
      <c r="H25" s="95">
        <v>10.249336310590206</v>
      </c>
      <c r="I25" s="95">
        <v>4.0740855817371244</v>
      </c>
      <c r="J25" s="95">
        <v>9.8678416550117429</v>
      </c>
      <c r="K25" s="95">
        <v>3.7280995996958923</v>
      </c>
      <c r="L25" s="95">
        <v>6.1397420553158497</v>
      </c>
      <c r="M25" s="96">
        <v>3.1646155720511318</v>
      </c>
    </row>
    <row r="26" spans="1:24" ht="15" customHeight="1" x14ac:dyDescent="0.3">
      <c r="A26" s="97" t="s">
        <v>266</v>
      </c>
      <c r="B26" s="98"/>
      <c r="C26" s="81">
        <v>100</v>
      </c>
      <c r="D26" s="95">
        <v>49.238673260279654</v>
      </c>
      <c r="E26" s="95">
        <v>50.761326739713141</v>
      </c>
      <c r="F26" s="95">
        <v>40.607144161208666</v>
      </c>
      <c r="G26" s="95">
        <v>30.544303424539031</v>
      </c>
      <c r="H26" s="95">
        <v>10.062840736669706</v>
      </c>
      <c r="I26" s="95">
        <v>4.5496772072230227</v>
      </c>
      <c r="J26" s="95">
        <v>9.1875922440015323</v>
      </c>
      <c r="K26" s="95">
        <v>2.8205944521194519</v>
      </c>
      <c r="L26" s="95">
        <v>6.3669977918820786</v>
      </c>
      <c r="M26" s="96">
        <v>0.96659033450299747</v>
      </c>
    </row>
    <row r="27" spans="1:24" ht="15" customHeight="1" x14ac:dyDescent="0.3">
      <c r="A27" s="97" t="s">
        <v>253</v>
      </c>
      <c r="B27" s="98"/>
      <c r="C27" s="81">
        <v>100</v>
      </c>
      <c r="D27" s="95">
        <v>44.291697858640717</v>
      </c>
      <c r="E27" s="95">
        <v>55.708302141365337</v>
      </c>
      <c r="F27" s="95">
        <v>46.642002612135521</v>
      </c>
      <c r="G27" s="95">
        <v>33.535102890050752</v>
      </c>
      <c r="H27" s="95">
        <v>13.106899722084602</v>
      </c>
      <c r="I27" s="95">
        <v>4.6868121483350063</v>
      </c>
      <c r="J27" s="95">
        <v>8.4730581501464819</v>
      </c>
      <c r="K27" s="95">
        <v>2.7645057054966551</v>
      </c>
      <c r="L27" s="95">
        <v>5.7085524446498264</v>
      </c>
      <c r="M27" s="96">
        <v>0.59324137908318919</v>
      </c>
    </row>
    <row r="28" spans="1:24" ht="15" customHeight="1" x14ac:dyDescent="0.3">
      <c r="A28" s="97" t="s">
        <v>235</v>
      </c>
      <c r="B28" s="98"/>
      <c r="C28" s="81">
        <v>100</v>
      </c>
      <c r="D28" s="95">
        <v>42.516881942863435</v>
      </c>
      <c r="E28" s="95">
        <v>57.483118057134007</v>
      </c>
      <c r="F28" s="95">
        <v>49.383883293540059</v>
      </c>
      <c r="G28" s="95">
        <v>36.655588924670433</v>
      </c>
      <c r="H28" s="95">
        <v>12.618186741780043</v>
      </c>
      <c r="I28" s="95">
        <v>4.0725740457900583</v>
      </c>
      <c r="J28" s="95">
        <v>7.8703669464328847</v>
      </c>
      <c r="K28" s="95">
        <v>2.7281520367997447</v>
      </c>
      <c r="L28" s="95">
        <v>5.103881640188602</v>
      </c>
      <c r="M28" s="96">
        <v>0.22886781716136198</v>
      </c>
    </row>
    <row r="29" spans="1:24" ht="15" customHeight="1" x14ac:dyDescent="0.3">
      <c r="A29" s="97" t="s">
        <v>267</v>
      </c>
      <c r="B29" s="98"/>
      <c r="C29" s="81">
        <v>100</v>
      </c>
      <c r="D29" s="95">
        <v>61.704687375059606</v>
      </c>
      <c r="E29" s="95">
        <v>38.29531262493753</v>
      </c>
      <c r="F29" s="95">
        <v>26.633490884963589</v>
      </c>
      <c r="G29" s="95">
        <v>17.058556397356732</v>
      </c>
      <c r="H29" s="95">
        <v>9.5749344876068569</v>
      </c>
      <c r="I29" s="95">
        <v>4.4928955776673316</v>
      </c>
      <c r="J29" s="95">
        <v>10.91579018424788</v>
      </c>
      <c r="K29" s="95">
        <v>6.8389071825917709</v>
      </c>
      <c r="L29" s="95">
        <v>4.0768830016561095</v>
      </c>
      <c r="M29" s="96">
        <v>0.74603155572605995</v>
      </c>
    </row>
    <row r="30" spans="1:24" ht="15" customHeight="1" x14ac:dyDescent="0.3">
      <c r="A30" s="97" t="s">
        <v>254</v>
      </c>
      <c r="B30" s="98"/>
      <c r="C30" s="81">
        <v>100</v>
      </c>
      <c r="D30" s="95">
        <v>48.708576704163455</v>
      </c>
      <c r="E30" s="95">
        <v>51.291423295827087</v>
      </c>
      <c r="F30" s="95">
        <v>44.973185679366395</v>
      </c>
      <c r="G30" s="95">
        <v>37.101410434332415</v>
      </c>
      <c r="H30" s="95">
        <v>7.7668296855429748</v>
      </c>
      <c r="I30" s="95">
        <v>2.0271920544807163</v>
      </c>
      <c r="J30" s="95">
        <v>5.8157537147673093</v>
      </c>
      <c r="K30" s="95">
        <v>1.7399994926419651</v>
      </c>
      <c r="L30" s="95">
        <v>4.0757542221253438</v>
      </c>
      <c r="M30" s="96">
        <v>0.50248390169338841</v>
      </c>
    </row>
    <row r="31" spans="1:24" ht="15" customHeight="1" x14ac:dyDescent="0.3">
      <c r="A31" s="97" t="s">
        <v>255</v>
      </c>
      <c r="B31" s="98"/>
      <c r="C31" s="81">
        <v>100</v>
      </c>
      <c r="D31" s="95">
        <v>26.136356089950262</v>
      </c>
      <c r="E31" s="95">
        <v>73.863643910049262</v>
      </c>
      <c r="F31" s="95">
        <v>61.98120013857902</v>
      </c>
      <c r="G31" s="95">
        <v>52.487049187487244</v>
      </c>
      <c r="H31" s="95">
        <v>9.4261357501525431</v>
      </c>
      <c r="I31" s="95">
        <v>1.4901946460335793</v>
      </c>
      <c r="J31" s="95">
        <v>10.764516588702952</v>
      </c>
      <c r="K31" s="95">
        <v>5.4237924981754695</v>
      </c>
      <c r="L31" s="95">
        <v>5.290399628127739</v>
      </c>
      <c r="M31" s="96">
        <v>1.1179271827674153</v>
      </c>
    </row>
    <row r="32" spans="1:24" ht="15" customHeight="1" x14ac:dyDescent="0.3">
      <c r="A32" s="97" t="s">
        <v>256</v>
      </c>
      <c r="B32" s="98"/>
      <c r="C32" s="81">
        <v>100</v>
      </c>
      <c r="D32" s="95">
        <v>28.027603827273079</v>
      </c>
      <c r="E32" s="95">
        <v>71.972396172724558</v>
      </c>
      <c r="F32" s="95">
        <v>57.779590916205727</v>
      </c>
      <c r="G32" s="95">
        <v>47.208199890364099</v>
      </c>
      <c r="H32" s="95">
        <v>10.297813073622466</v>
      </c>
      <c r="I32" s="95">
        <v>2.3591151123748011</v>
      </c>
      <c r="J32" s="95">
        <v>12.764756892535894</v>
      </c>
      <c r="K32" s="95">
        <v>7.1357041160173873</v>
      </c>
      <c r="L32" s="95">
        <v>5.5986816227046701</v>
      </c>
      <c r="M32" s="96">
        <v>1.4280483639830426</v>
      </c>
    </row>
    <row r="33" spans="1:13" ht="15" customHeight="1" x14ac:dyDescent="0.3">
      <c r="A33" s="97" t="s">
        <v>270</v>
      </c>
      <c r="B33" s="98"/>
      <c r="C33" s="81">
        <v>100</v>
      </c>
      <c r="D33" s="95">
        <v>37.686950975886376</v>
      </c>
      <c r="E33" s="95">
        <v>62.313049024117092</v>
      </c>
      <c r="F33" s="95">
        <v>57.143097894420649</v>
      </c>
      <c r="G33" s="95">
        <v>51.383899663576948</v>
      </c>
      <c r="H33" s="95">
        <v>5.6618342422482</v>
      </c>
      <c r="I33" s="95">
        <v>1.5901321996565749</v>
      </c>
      <c r="J33" s="95">
        <v>4.7355825420243534</v>
      </c>
      <c r="K33" s="95">
        <v>1.6632923755769806</v>
      </c>
      <c r="L33" s="95">
        <v>3.0722901664473725</v>
      </c>
      <c r="M33" s="96">
        <v>0.43436858767204589</v>
      </c>
    </row>
    <row r="34" spans="1:13" ht="15" customHeight="1" x14ac:dyDescent="0.3">
      <c r="A34" s="97" t="s">
        <v>242</v>
      </c>
      <c r="B34" s="98"/>
      <c r="C34" s="81">
        <v>100</v>
      </c>
      <c r="D34" s="95">
        <v>40.499816240165728</v>
      </c>
      <c r="E34" s="95">
        <v>59.500183759830549</v>
      </c>
      <c r="F34" s="95">
        <v>51.350842515447873</v>
      </c>
      <c r="G34" s="95">
        <v>41.068421752134618</v>
      </c>
      <c r="H34" s="95">
        <v>10.239520720413299</v>
      </c>
      <c r="I34" s="95">
        <v>4.2530910590931796</v>
      </c>
      <c r="J34" s="95">
        <v>7.7943855125563708</v>
      </c>
      <c r="K34" s="95">
        <v>2.5282214034997854</v>
      </c>
      <c r="L34" s="95">
        <v>5.2661641090565858</v>
      </c>
      <c r="M34" s="96">
        <v>0.35495573182591161</v>
      </c>
    </row>
    <row r="35" spans="1:13" ht="15" customHeight="1" x14ac:dyDescent="0.3">
      <c r="A35" s="97" t="s">
        <v>257</v>
      </c>
      <c r="B35" s="98"/>
      <c r="C35" s="81">
        <v>100</v>
      </c>
      <c r="D35" s="95">
        <v>44.725866072630268</v>
      </c>
      <c r="E35" s="95">
        <v>55.274133927363231</v>
      </c>
      <c r="F35" s="95">
        <v>46.105227064237006</v>
      </c>
      <c r="G35" s="95">
        <v>38.206784313313321</v>
      </c>
      <c r="H35" s="95">
        <v>7.8984427509236026</v>
      </c>
      <c r="I35" s="95">
        <v>4.0903185562171878</v>
      </c>
      <c r="J35" s="95">
        <v>8.399358505173355</v>
      </c>
      <c r="K35" s="95">
        <v>3.0361118231181745</v>
      </c>
      <c r="L35" s="95">
        <v>5.2786602158898033</v>
      </c>
      <c r="M35" s="96">
        <v>0.76954835795287835</v>
      </c>
    </row>
    <row r="36" spans="1:13" ht="15" customHeight="1" x14ac:dyDescent="0.3">
      <c r="A36" s="97" t="s">
        <v>243</v>
      </c>
      <c r="B36" s="98"/>
      <c r="C36" s="81">
        <v>100</v>
      </c>
      <c r="D36" s="95">
        <v>40.621577177597338</v>
      </c>
      <c r="E36" s="95">
        <v>59.378422822406485</v>
      </c>
      <c r="F36" s="95">
        <v>49.559753851844249</v>
      </c>
      <c r="G36" s="95">
        <v>36.863428360060766</v>
      </c>
      <c r="H36" s="95">
        <v>12.665734428743688</v>
      </c>
      <c r="I36" s="95">
        <v>5.0859396090922129</v>
      </c>
      <c r="J36" s="95">
        <v>9.0858990082476403</v>
      </c>
      <c r="K36" s="95">
        <v>2.9576546210901768</v>
      </c>
      <c r="L36" s="95">
        <v>6.0363310369185257</v>
      </c>
      <c r="M36" s="96">
        <v>0.73276996231457225</v>
      </c>
    </row>
    <row r="37" spans="1:13" ht="15" customHeight="1" x14ac:dyDescent="0.3">
      <c r="A37" s="97" t="s">
        <v>258</v>
      </c>
      <c r="B37" s="98"/>
      <c r="C37" s="81">
        <v>100</v>
      </c>
      <c r="D37" s="95">
        <v>57.704738186895455</v>
      </c>
      <c r="E37" s="95">
        <v>42.295261813103203</v>
      </c>
      <c r="F37" s="95">
        <v>35.100697623311071</v>
      </c>
      <c r="G37" s="95">
        <v>26.585086825033894</v>
      </c>
      <c r="H37" s="95">
        <v>8.4564409512312526</v>
      </c>
      <c r="I37" s="95">
        <v>3.5206906306268126</v>
      </c>
      <c r="J37" s="95">
        <v>6.8602804231525578</v>
      </c>
      <c r="K37" s="95">
        <v>2.6498195637408655</v>
      </c>
      <c r="L37" s="95">
        <v>4.2104608594116915</v>
      </c>
      <c r="M37" s="96">
        <v>0.33428376663957277</v>
      </c>
    </row>
    <row r="38" spans="1:13" ht="15" customHeight="1" x14ac:dyDescent="0.3">
      <c r="A38" s="97" t="s">
        <v>244</v>
      </c>
      <c r="B38" s="98"/>
      <c r="C38" s="81">
        <v>100</v>
      </c>
      <c r="D38" s="95">
        <v>41.569317758355467</v>
      </c>
      <c r="E38" s="95">
        <v>58.430682241643147</v>
      </c>
      <c r="F38" s="95">
        <v>49.927183279875607</v>
      </c>
      <c r="G38" s="95">
        <v>37.058645404445272</v>
      </c>
      <c r="H38" s="95">
        <v>12.868537875430262</v>
      </c>
      <c r="I38" s="95">
        <v>6.6277351067078296</v>
      </c>
      <c r="J38" s="95">
        <v>8.0607558701663944</v>
      </c>
      <c r="K38" s="95">
        <v>3.3526572558637029</v>
      </c>
      <c r="L38" s="95">
        <v>4.7080986143026919</v>
      </c>
      <c r="M38" s="96">
        <v>0.44274309160114189</v>
      </c>
    </row>
    <row r="39" spans="1:13" ht="15" customHeight="1" x14ac:dyDescent="0.3">
      <c r="A39" s="97" t="s">
        <v>245</v>
      </c>
      <c r="B39" s="98"/>
      <c r="C39" s="81">
        <v>100</v>
      </c>
      <c r="D39" s="95">
        <v>45.36827464015709</v>
      </c>
      <c r="E39" s="95">
        <v>54.631725359838512</v>
      </c>
      <c r="F39" s="95">
        <v>46.544871023646358</v>
      </c>
      <c r="G39" s="95">
        <v>39.274714790500212</v>
      </c>
      <c r="H39" s="95">
        <v>7.2701562331461478</v>
      </c>
      <c r="I39" s="95">
        <v>2.186734667413607</v>
      </c>
      <c r="J39" s="95">
        <v>7.3211392064143261</v>
      </c>
      <c r="K39" s="95">
        <v>2.7972481021006477</v>
      </c>
      <c r="L39" s="95">
        <v>4.4470158983979848</v>
      </c>
      <c r="M39" s="96">
        <v>0.76571512977782574</v>
      </c>
    </row>
    <row r="40" spans="1:13" ht="15" customHeight="1" x14ac:dyDescent="0.3">
      <c r="A40" s="97" t="s">
        <v>269</v>
      </c>
      <c r="B40" s="98"/>
      <c r="C40" s="81">
        <v>100</v>
      </c>
      <c r="D40" s="95">
        <v>40.610094039725489</v>
      </c>
      <c r="E40" s="95">
        <v>59.389905960274348</v>
      </c>
      <c r="F40" s="95">
        <v>50.533895352838123</v>
      </c>
      <c r="G40" s="95">
        <v>41.905136338840734</v>
      </c>
      <c r="H40" s="95">
        <v>8.5718740823211466</v>
      </c>
      <c r="I40" s="95">
        <v>1.1827457052930996</v>
      </c>
      <c r="J40" s="95">
        <v>8.3287659869108506</v>
      </c>
      <c r="K40" s="95">
        <v>3.233740719533055</v>
      </c>
      <c r="L40" s="95">
        <v>5.0950252673777969</v>
      </c>
      <c r="M40" s="96">
        <v>0.52724462052515297</v>
      </c>
    </row>
    <row r="41" spans="1:13" ht="15" customHeight="1" x14ac:dyDescent="0.3">
      <c r="A41" s="97" t="s">
        <v>259</v>
      </c>
      <c r="B41" s="98"/>
      <c r="C41" s="81">
        <v>100</v>
      </c>
      <c r="D41" s="95">
        <v>39.22763381270201</v>
      </c>
      <c r="E41" s="95">
        <v>60.772366187300101</v>
      </c>
      <c r="F41" s="95">
        <v>49.742157995094189</v>
      </c>
      <c r="G41" s="95">
        <v>36.033934787778669</v>
      </c>
      <c r="H41" s="95">
        <v>13.708223207315417</v>
      </c>
      <c r="I41" s="95">
        <v>6.6505476511782469</v>
      </c>
      <c r="J41" s="95">
        <v>10.810553682688701</v>
      </c>
      <c r="K41" s="95">
        <v>4.4860949474246041</v>
      </c>
      <c r="L41" s="95">
        <v>6.3244587352640975</v>
      </c>
      <c r="M41" s="96" t="s">
        <v>236</v>
      </c>
    </row>
    <row r="42" spans="1:13" ht="15" customHeight="1" x14ac:dyDescent="0.3">
      <c r="A42" s="97" t="s">
        <v>268</v>
      </c>
      <c r="B42" s="98"/>
      <c r="C42" s="81">
        <v>100</v>
      </c>
      <c r="D42" s="95">
        <v>51.372296232990657</v>
      </c>
      <c r="E42" s="95">
        <v>48.627703767006423</v>
      </c>
      <c r="F42" s="95">
        <v>42.101106216016795</v>
      </c>
      <c r="G42" s="95">
        <v>35.179261851727418</v>
      </c>
      <c r="H42" s="95">
        <v>6.7946179011849877</v>
      </c>
      <c r="I42" s="95">
        <v>2.2645993817986003</v>
      </c>
      <c r="J42" s="95">
        <v>6.2031461461133581</v>
      </c>
      <c r="K42" s="95">
        <v>1.7543619808365143</v>
      </c>
      <c r="L42" s="95">
        <v>4.4487841652768454</v>
      </c>
      <c r="M42" s="96">
        <v>0.32345140487633589</v>
      </c>
    </row>
    <row r="43" spans="1:13" ht="15" customHeight="1" x14ac:dyDescent="0.3">
      <c r="A43" s="97" t="s">
        <v>271</v>
      </c>
      <c r="B43" s="98"/>
      <c r="C43" s="81">
        <v>100</v>
      </c>
      <c r="D43" s="95">
        <v>58.399624460662224</v>
      </c>
      <c r="E43" s="95">
        <v>41.600375539332987</v>
      </c>
      <c r="F43" s="95">
        <v>38.908666568584025</v>
      </c>
      <c r="G43" s="95">
        <v>32.440478464762691</v>
      </c>
      <c r="H43" s="95">
        <v>6.3624550211145676</v>
      </c>
      <c r="I43" s="95">
        <v>1.3069131161235903</v>
      </c>
      <c r="J43" s="95">
        <v>2.2809946850346803</v>
      </c>
      <c r="K43" s="95">
        <v>1.0635986813908835</v>
      </c>
      <c r="L43" s="95">
        <v>1.217396003643797</v>
      </c>
      <c r="M43" s="96">
        <v>0.4107142857142857</v>
      </c>
    </row>
    <row r="44" spans="1:13" ht="15" customHeight="1" x14ac:dyDescent="0.3">
      <c r="A44" s="97" t="s">
        <v>247</v>
      </c>
      <c r="B44" s="98"/>
      <c r="C44" s="81">
        <v>100</v>
      </c>
      <c r="D44" s="95">
        <v>46.899798884893926</v>
      </c>
      <c r="E44" s="95">
        <v>53.100201115107048</v>
      </c>
      <c r="F44" s="95">
        <v>44.404295866256525</v>
      </c>
      <c r="G44" s="95">
        <v>37.419619329213774</v>
      </c>
      <c r="H44" s="95">
        <v>6.9020138814733025</v>
      </c>
      <c r="I44" s="95">
        <v>2.0511756881706917</v>
      </c>
      <c r="J44" s="95">
        <v>7.8521903264186674</v>
      </c>
      <c r="K44" s="95">
        <v>4.5295627529896869</v>
      </c>
      <c r="L44" s="95">
        <v>3.2762001840272852</v>
      </c>
      <c r="M44" s="96">
        <v>0.84371492243162527</v>
      </c>
    </row>
    <row r="45" spans="1:13" ht="15" customHeight="1" x14ac:dyDescent="0.3">
      <c r="A45" s="97" t="s">
        <v>251</v>
      </c>
      <c r="B45" s="98"/>
      <c r="C45" s="81">
        <v>100</v>
      </c>
      <c r="D45" s="95">
        <v>49.574728522813906</v>
      </c>
      <c r="E45" s="95">
        <v>50.425271477180054</v>
      </c>
      <c r="F45" s="95">
        <v>45.270526858269129</v>
      </c>
      <c r="G45" s="95">
        <v>38.390365362439823</v>
      </c>
      <c r="H45" s="95">
        <v>6.8801614958293875</v>
      </c>
      <c r="I45" s="95">
        <v>1.756266801023924</v>
      </c>
      <c r="J45" s="95">
        <v>4.9802137138336917</v>
      </c>
      <c r="K45" s="95">
        <v>2.5799910443001655</v>
      </c>
      <c r="L45" s="95">
        <v>2.4002226695335263</v>
      </c>
      <c r="M45" s="96" t="s">
        <v>236</v>
      </c>
    </row>
    <row r="46" spans="1:13" ht="15" customHeight="1" x14ac:dyDescent="0.3">
      <c r="A46" s="97" t="s">
        <v>250</v>
      </c>
      <c r="B46" s="98"/>
      <c r="C46" s="81">
        <v>100</v>
      </c>
      <c r="D46" s="95">
        <v>56.218342990889049</v>
      </c>
      <c r="E46" s="95">
        <v>43.781657009109601</v>
      </c>
      <c r="F46" s="95">
        <v>37.709116074755137</v>
      </c>
      <c r="G46" s="95">
        <v>27.600342721210815</v>
      </c>
      <c r="H46" s="95">
        <v>10.108773353544324</v>
      </c>
      <c r="I46" s="95">
        <v>4.9276344496766216</v>
      </c>
      <c r="J46" s="95">
        <v>5.020530444843919</v>
      </c>
      <c r="K46" s="95">
        <v>1.4020608954818918</v>
      </c>
      <c r="L46" s="95">
        <v>3.6184695493620271</v>
      </c>
      <c r="M46" s="96">
        <v>1.0520104895105404</v>
      </c>
    </row>
    <row r="47" spans="1:13" ht="15" customHeight="1" x14ac:dyDescent="0.3">
      <c r="A47" s="97" t="s">
        <v>246</v>
      </c>
      <c r="B47" s="98"/>
      <c r="C47" s="81">
        <v>100</v>
      </c>
      <c r="D47" s="95">
        <v>44.928281121270004</v>
      </c>
      <c r="E47" s="95">
        <v>55.071718878732497</v>
      </c>
      <c r="F47" s="95">
        <v>47.353950017214999</v>
      </c>
      <c r="G47" s="95">
        <v>38.211928131739164</v>
      </c>
      <c r="H47" s="95">
        <v>9.098752654706626</v>
      </c>
      <c r="I47" s="95">
        <v>4.6758904353483333</v>
      </c>
      <c r="J47" s="95">
        <v>7.4958537974146671</v>
      </c>
      <c r="K47" s="95">
        <v>2.6676687334289579</v>
      </c>
      <c r="L47" s="95">
        <v>4.8281850639857078</v>
      </c>
      <c r="M47" s="96">
        <v>0.22191506410258333</v>
      </c>
    </row>
    <row r="48" spans="1:13" ht="15" customHeight="1" x14ac:dyDescent="0.3">
      <c r="A48" s="97" t="s">
        <v>260</v>
      </c>
      <c r="B48" s="98"/>
      <c r="C48" s="81">
        <v>100</v>
      </c>
      <c r="D48" s="95">
        <v>32.929698033213619</v>
      </c>
      <c r="E48" s="95">
        <v>67.070301966786317</v>
      </c>
      <c r="F48" s="95">
        <v>55.231259391544477</v>
      </c>
      <c r="G48" s="95">
        <v>42.638689654734193</v>
      </c>
      <c r="H48" s="95">
        <v>12.592569736810249</v>
      </c>
      <c r="I48" s="95">
        <v>3.2801923288490582</v>
      </c>
      <c r="J48" s="95">
        <v>10.650696365629951</v>
      </c>
      <c r="K48" s="95">
        <v>5.5456800818756431</v>
      </c>
      <c r="L48" s="95">
        <v>5.0152099137337389</v>
      </c>
      <c r="M48" s="96">
        <v>1.1883462096116053</v>
      </c>
    </row>
    <row r="49" spans="1:15" ht="15" customHeight="1" x14ac:dyDescent="0.3">
      <c r="A49" s="97" t="s">
        <v>261</v>
      </c>
      <c r="B49" s="98"/>
      <c r="C49" s="81">
        <v>100</v>
      </c>
      <c r="D49" s="95">
        <v>49.303487129660354</v>
      </c>
      <c r="E49" s="95">
        <v>50.696512870338694</v>
      </c>
      <c r="F49" s="95">
        <v>43.374011485613494</v>
      </c>
      <c r="G49" s="95">
        <v>30.833907118524383</v>
      </c>
      <c r="H49" s="95">
        <v>12.399571822710413</v>
      </c>
      <c r="I49" s="95">
        <v>5.2053253603998817</v>
      </c>
      <c r="J49" s="95">
        <v>6.6775309705240229</v>
      </c>
      <c r="K49" s="95">
        <v>1.6902224654215383</v>
      </c>
      <c r="L49" s="95">
        <v>4.8689653098362129</v>
      </c>
      <c r="M49" s="96">
        <v>0.6449704142011834</v>
      </c>
    </row>
    <row r="50" spans="1:15" ht="11.25" customHeight="1" x14ac:dyDescent="0.2">
      <c r="A50" s="86"/>
      <c r="B50" s="101"/>
      <c r="C50" s="88"/>
      <c r="D50" s="88"/>
      <c r="E50" s="88"/>
      <c r="F50" s="88"/>
      <c r="G50" s="88"/>
      <c r="H50" s="88"/>
      <c r="I50" s="88"/>
      <c r="J50" s="88"/>
      <c r="K50" s="88"/>
      <c r="L50" s="88"/>
      <c r="M50" s="89" t="s">
        <v>20</v>
      </c>
    </row>
    <row r="51" spans="1:15" x14ac:dyDescent="0.2">
      <c r="A51" s="90"/>
    </row>
    <row r="52" spans="1:15" x14ac:dyDescent="0.2">
      <c r="A52" s="74" t="s">
        <v>61</v>
      </c>
      <c r="B52" s="74"/>
    </row>
    <row r="53" spans="1:15" ht="18.75" customHeight="1" x14ac:dyDescent="0.2">
      <c r="A53" s="257"/>
      <c r="B53" s="257"/>
      <c r="C53" s="257"/>
      <c r="D53" s="257"/>
      <c r="E53" s="257"/>
      <c r="F53" s="257"/>
      <c r="G53" s="257"/>
      <c r="H53" s="257"/>
      <c r="I53" s="257"/>
      <c r="J53" s="257"/>
      <c r="K53" s="257"/>
      <c r="L53" s="257"/>
      <c r="M53" s="257"/>
      <c r="O53" s="39"/>
    </row>
    <row r="54" spans="1:15" ht="18" customHeight="1" x14ac:dyDescent="0.2">
      <c r="A54" s="257"/>
      <c r="B54" s="257"/>
      <c r="C54" s="257"/>
      <c r="D54" s="257"/>
      <c r="E54" s="257"/>
      <c r="F54" s="257"/>
      <c r="G54" s="257"/>
      <c r="H54" s="257"/>
      <c r="I54" s="257"/>
      <c r="J54" s="257"/>
      <c r="K54" s="257"/>
      <c r="L54" s="257"/>
      <c r="M54" s="257"/>
    </row>
    <row r="55" spans="1:15" ht="20.25" customHeight="1" x14ac:dyDescent="0.2">
      <c r="A55" s="257"/>
      <c r="B55" s="257"/>
      <c r="C55" s="257"/>
      <c r="D55" s="257"/>
      <c r="E55" s="257"/>
      <c r="F55" s="257"/>
      <c r="G55" s="257"/>
      <c r="H55" s="257"/>
      <c r="I55" s="257"/>
      <c r="J55" s="257"/>
      <c r="K55" s="257"/>
      <c r="L55" s="257"/>
      <c r="M55" s="257"/>
    </row>
  </sheetData>
  <mergeCells count="16">
    <mergeCell ref="A55:M55"/>
    <mergeCell ref="A7:B12"/>
    <mergeCell ref="C7:C11"/>
    <mergeCell ref="D7:M7"/>
    <mergeCell ref="D8:D11"/>
    <mergeCell ref="E8:M8"/>
    <mergeCell ref="E9:E11"/>
    <mergeCell ref="F9:I9"/>
    <mergeCell ref="J9:L9"/>
    <mergeCell ref="M9:M11"/>
    <mergeCell ref="F10:F11"/>
    <mergeCell ref="G10:I10"/>
    <mergeCell ref="J10:J11"/>
    <mergeCell ref="K10:L10"/>
    <mergeCell ref="A53:M53"/>
    <mergeCell ref="A54:M5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Rheinland-Pfalz (Gebietsstand März 2026)</v>
      </c>
    </row>
    <row r="5" spans="1:16" ht="11.25" customHeight="1" x14ac:dyDescent="0.2">
      <c r="A5" s="44" t="s">
        <v>275</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130886</v>
      </c>
      <c r="C13" s="59">
        <f>IF(INDEX(roh_ast_merkmal!$1:$1048576,MATCH(INDEX(strg!$A:$A,strg!$B$1,1),roh_ast_merkmal!$B:$B,0)+MATCH($N13,roh_ast_merkmal!$C:$C,0)-2,MATCH(C$6,roh_ast_merkmal!$1:$1,0))=-8888,"x",INDEX(roh_ast_merkmal!$1:$1048576,MATCH(INDEX(strg!$A:$A,strg!$B$1,1),roh_ast_merkmal!$B:$B,0)+MATCH($N13,roh_ast_merkmal!$C:$C,0)-2,MATCH(C$6,roh_ast_merkmal!$1:$1,0)))</f>
        <v>63584.909761392999</v>
      </c>
      <c r="D13" s="59">
        <f>IF(INDEX(roh_ast_merkmal!$1:$1048576,MATCH(INDEX(strg!$A:$A,strg!$B$1,1),roh_ast_merkmal!$B:$B,0)+MATCH($N13,roh_ast_merkmal!$C:$C,0)-2,MATCH(D$6,roh_ast_merkmal!$1:$1,0))=-8888,"x",INDEX(roh_ast_merkmal!$1:$1048576,MATCH(INDEX(strg!$A:$A,strg!$B$1,1),roh_ast_merkmal!$B:$B,0)+MATCH($N13,roh_ast_merkmal!$C:$C,0)-2,MATCH(D$6,roh_ast_merkmal!$1:$1,0)))</f>
        <v>67301.090238605801</v>
      </c>
      <c r="E13" s="59">
        <f>IF(INDEX(roh_ast_merkmal!$1:$1048576,MATCH(INDEX(strg!$A:$A,strg!$B$1,1),roh_ast_merkmal!$B:$B,0)+MATCH($N13,roh_ast_merkmal!$C:$C,0)-2,MATCH(E$6,roh_ast_merkmal!$1:$1,0))=-8888,"x",INDEX(roh_ast_merkmal!$1:$1048576,MATCH(INDEX(strg!$A:$A,strg!$B$1,1),roh_ast_merkmal!$B:$B,0)+MATCH($N13,roh_ast_merkmal!$C:$C,0)-2,MATCH(E$6,roh_ast_merkmal!$1:$1,0)))</f>
        <v>55405.593093838303</v>
      </c>
      <c r="F13" s="59">
        <f>IF(INDEX(roh_ast_merkmal!$1:$1048576,MATCH(INDEX(strg!$A:$A,strg!$B$1,1),roh_ast_merkmal!$B:$B,0)+MATCH($N13,roh_ast_merkmal!$C:$C,0)-2,MATCH(F$6,roh_ast_merkmal!$1:$1,0))=-8888,"x",INDEX(roh_ast_merkmal!$1:$1048576,MATCH(INDEX(strg!$A:$A,strg!$B$1,1),roh_ast_merkmal!$B:$B,0)+MATCH($N13,roh_ast_merkmal!$C:$C,0)-2,MATCH(F$6,roh_ast_merkmal!$1:$1,0)))</f>
        <v>40957.099762836398</v>
      </c>
      <c r="G13" s="59">
        <f>IF(INDEX(roh_ast_merkmal!$1:$1048576,MATCH(INDEX(strg!$A:$A,strg!$B$1,1),roh_ast_merkmal!$B:$B,0)+MATCH($N13,roh_ast_merkmal!$C:$C,0)-2,MATCH(G$6,roh_ast_merkmal!$1:$1,0))=-8888,"x",INDEX(roh_ast_merkmal!$1:$1048576,MATCH(INDEX(strg!$A:$A,strg!$B$1,1),roh_ast_merkmal!$B:$B,0)+MATCH($N13,roh_ast_merkmal!$C:$C,0)-2,MATCH(G$6,roh_ast_merkmal!$1:$1,0)))</f>
        <v>14359.3821617146</v>
      </c>
      <c r="H13" s="59">
        <f>IF(INDEX(roh_ast_merkmal!$1:$1048576,MATCH(INDEX(strg!$A:$A,strg!$B$1,1),roh_ast_merkmal!$B:$B,0)+MATCH($N13,roh_ast_merkmal!$C:$C,0)-2,MATCH(H$6,roh_ast_merkmal!$1:$1,0))=-8888,"x",INDEX(roh_ast_merkmal!$1:$1048576,MATCH(INDEX(strg!$A:$A,strg!$B$1,1),roh_ast_merkmal!$B:$B,0)+MATCH($N13,roh_ast_merkmal!$C:$C,0)-2,MATCH(H$6,roh_ast_merkmal!$1:$1,0)))</f>
        <v>4200.6899673074904</v>
      </c>
      <c r="I13" s="59">
        <f>IF(INDEX(roh_ast_merkmal!$1:$1048576,MATCH(INDEX(strg!$A:$A,strg!$B$1,1),roh_ast_merkmal!$B:$B,0)+MATCH($N13,roh_ast_merkmal!$C:$C,0)-2,MATCH(I$6,roh_ast_merkmal!$1:$1,0))=-8888,"x",INDEX(roh_ast_merkmal!$1:$1048576,MATCH(INDEX(strg!$A:$A,strg!$B$1,1),roh_ast_merkmal!$B:$B,0)+MATCH($N13,roh_ast_merkmal!$C:$C,0)-2,MATCH(I$6,roh_ast_merkmal!$1:$1,0)))</f>
        <v>10930.131100263199</v>
      </c>
      <c r="J13" s="59">
        <f>IF(INDEX(roh_ast_merkmal!$1:$1048576,MATCH(INDEX(strg!$A:$A,strg!$B$1,1),roh_ast_merkmal!$B:$B,0)+MATCH($N13,roh_ast_merkmal!$C:$C,0)-2,MATCH(J$6,roh_ast_merkmal!$1:$1,0))=-8888,"x",INDEX(roh_ast_merkmal!$1:$1048576,MATCH(INDEX(strg!$A:$A,strg!$B$1,1),roh_ast_merkmal!$B:$B,0)+MATCH($N13,roh_ast_merkmal!$C:$C,0)-2,MATCH(J$6,roh_ast_merkmal!$1:$1,0)))</f>
        <v>4448.8470568544699</v>
      </c>
      <c r="K13" s="59">
        <f>IF(INDEX(roh_ast_merkmal!$1:$1048576,MATCH(INDEX(strg!$A:$A,strg!$B$1,1),roh_ast_merkmal!$B:$B,0)+MATCH($N13,roh_ast_merkmal!$C:$C,0)-2,MATCH(K$6,roh_ast_merkmal!$1:$1,0))=-8888,"x",INDEX(roh_ast_merkmal!$1:$1048576,MATCH(INDEX(strg!$A:$A,strg!$B$1,1),roh_ast_merkmal!$B:$B,0)+MATCH($N13,roh_ast_merkmal!$C:$C,0)-2,MATCH(K$6,roh_ast_merkmal!$1:$1,0)))</f>
        <v>6449.1780292740405</v>
      </c>
      <c r="L13" s="58">
        <f>IF(INDEX(roh_ast_merkmal!$1:$1048576,MATCH(INDEX(strg!$A:$A,strg!$B$1,1),roh_ast_merkmal!$B:$B,0)+MATCH($N13,roh_ast_merkmal!$C:$C,0)-2,MATCH(L$6,roh_ast_merkmal!$1:$1,0))=-8888,"x",INDEX(roh_ast_merkmal!$1:$1048576,MATCH(INDEX(strg!$A:$A,strg!$B$1,1),roh_ast_merkmal!$B:$B,0)+MATCH($N13,roh_ast_merkmal!$C:$C,0)-2,MATCH(L$6,roh_ast_merkmal!$1:$1,0)))</f>
        <v>965.36604450043001</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74148</v>
      </c>
      <c r="C14" s="59">
        <f>IF(INDEX(roh_ast_merkmal!$1:$1048576,MATCH(INDEX(strg!$A:$A,strg!$B$1,1),roh_ast_merkmal!$B:$B,0)+MATCH($N14,roh_ast_merkmal!$C:$C,0)-2,MATCH(C$6,roh_ast_merkmal!$1:$1,0))=-8888,"x",INDEX(roh_ast_merkmal!$1:$1048576,MATCH(INDEX(strg!$A:$A,strg!$B$1,1),roh_ast_merkmal!$B:$B,0)+MATCH($N14,roh_ast_merkmal!$C:$C,0)-2,MATCH(C$6,roh_ast_merkmal!$1:$1,0)))</f>
        <v>37225.801436558999</v>
      </c>
      <c r="D14" s="59">
        <f>IF(INDEX(roh_ast_merkmal!$1:$1048576,MATCH(INDEX(strg!$A:$A,strg!$B$1,1),roh_ast_merkmal!$B:$B,0)+MATCH($N14,roh_ast_merkmal!$C:$C,0)-2,MATCH(D$6,roh_ast_merkmal!$1:$1,0))=-8888,"x",INDEX(roh_ast_merkmal!$1:$1048576,MATCH(INDEX(strg!$A:$A,strg!$B$1,1),roh_ast_merkmal!$B:$B,0)+MATCH($N14,roh_ast_merkmal!$C:$C,0)-2,MATCH(D$6,roh_ast_merkmal!$1:$1,0)))</f>
        <v>36922.198563440601</v>
      </c>
      <c r="E14" s="59">
        <f>IF(INDEX(roh_ast_merkmal!$1:$1048576,MATCH(INDEX(strg!$A:$A,strg!$B$1,1),roh_ast_merkmal!$B:$B,0)+MATCH($N14,roh_ast_merkmal!$C:$C,0)-2,MATCH(E$6,roh_ast_merkmal!$1:$1,0))=-8888,"x",INDEX(roh_ast_merkmal!$1:$1048576,MATCH(INDEX(strg!$A:$A,strg!$B$1,1),roh_ast_merkmal!$B:$B,0)+MATCH($N14,roh_ast_merkmal!$C:$C,0)-2,MATCH(E$6,roh_ast_merkmal!$1:$1,0)))</f>
        <v>29853.483294441499</v>
      </c>
      <c r="F14" s="59">
        <f>IF(INDEX(roh_ast_merkmal!$1:$1048576,MATCH(INDEX(strg!$A:$A,strg!$B$1,1),roh_ast_merkmal!$B:$B,0)+MATCH($N14,roh_ast_merkmal!$C:$C,0)-2,MATCH(F$6,roh_ast_merkmal!$1:$1,0))=-8888,"x",INDEX(roh_ast_merkmal!$1:$1048576,MATCH(INDEX(strg!$A:$A,strg!$B$1,1),roh_ast_merkmal!$B:$B,0)+MATCH($N14,roh_ast_merkmal!$C:$C,0)-2,MATCH(F$6,roh_ast_merkmal!$1:$1,0)))</f>
        <v>21557.846818932401</v>
      </c>
      <c r="G14" s="59">
        <f>IF(INDEX(roh_ast_merkmal!$1:$1048576,MATCH(INDEX(strg!$A:$A,strg!$B$1,1),roh_ast_merkmal!$B:$B,0)+MATCH($N14,roh_ast_merkmal!$C:$C,0)-2,MATCH(G$6,roh_ast_merkmal!$1:$1,0))=-8888,"x",INDEX(roh_ast_merkmal!$1:$1048576,MATCH(INDEX(strg!$A:$A,strg!$B$1,1),roh_ast_merkmal!$B:$B,0)+MATCH($N14,roh_ast_merkmal!$C:$C,0)-2,MATCH(G$6,roh_ast_merkmal!$1:$1,0)))</f>
        <v>8252.7497939429795</v>
      </c>
      <c r="H14" s="59">
        <f>IF(INDEX(roh_ast_merkmal!$1:$1048576,MATCH(INDEX(strg!$A:$A,strg!$B$1,1),roh_ast_merkmal!$B:$B,0)+MATCH($N14,roh_ast_merkmal!$C:$C,0)-2,MATCH(H$6,roh_ast_merkmal!$1:$1,0))=-8888,"x",INDEX(roh_ast_merkmal!$1:$1048576,MATCH(INDEX(strg!$A:$A,strg!$B$1,1),roh_ast_merkmal!$B:$B,0)+MATCH($N14,roh_ast_merkmal!$C:$C,0)-2,MATCH(H$6,roh_ast_merkmal!$1:$1,0)))</f>
        <v>2360.7105636957999</v>
      </c>
      <c r="I14" s="59">
        <f>IF(INDEX(roh_ast_merkmal!$1:$1048576,MATCH(INDEX(strg!$A:$A,strg!$B$1,1),roh_ast_merkmal!$B:$B,0)+MATCH($N14,roh_ast_merkmal!$C:$C,0)-2,MATCH(I$6,roh_ast_merkmal!$1:$1,0))=-8888,"x",INDEX(roh_ast_merkmal!$1:$1048576,MATCH(INDEX(strg!$A:$A,strg!$B$1,1),roh_ast_merkmal!$B:$B,0)+MATCH($N14,roh_ast_merkmal!$C:$C,0)-2,MATCH(I$6,roh_ast_merkmal!$1:$1,0)))</f>
        <v>6511.05034335249</v>
      </c>
      <c r="J14" s="59">
        <f>IF(INDEX(roh_ast_merkmal!$1:$1048576,MATCH(INDEX(strg!$A:$A,strg!$B$1,1),roh_ast_merkmal!$B:$B,0)+MATCH($N14,roh_ast_merkmal!$C:$C,0)-2,MATCH(J$6,roh_ast_merkmal!$1:$1,0))=-8888,"x",INDEX(roh_ast_merkmal!$1:$1048576,MATCH(INDEX(strg!$A:$A,strg!$B$1,1),roh_ast_merkmal!$B:$B,0)+MATCH($N14,roh_ast_merkmal!$C:$C,0)-2,MATCH(J$6,roh_ast_merkmal!$1:$1,0)))</f>
        <v>2572.6215585025702</v>
      </c>
      <c r="K14" s="59">
        <f>IF(INDEX(roh_ast_merkmal!$1:$1048576,MATCH(INDEX(strg!$A:$A,strg!$B$1,1),roh_ast_merkmal!$B:$B,0)+MATCH($N14,roh_ast_merkmal!$C:$C,0)-2,MATCH(K$6,roh_ast_merkmal!$1:$1,0))=-8888,"x",INDEX(roh_ast_merkmal!$1:$1048576,MATCH(INDEX(strg!$A:$A,strg!$B$1,1),roh_ast_merkmal!$B:$B,0)+MATCH($N14,roh_ast_merkmal!$C:$C,0)-2,MATCH(K$6,roh_ast_merkmal!$1:$1,0)))</f>
        <v>3916.4660886115698</v>
      </c>
      <c r="L14" s="58">
        <f>IF(INDEX(roh_ast_merkmal!$1:$1048576,MATCH(INDEX(strg!$A:$A,strg!$B$1,1),roh_ast_merkmal!$B:$B,0)+MATCH($N14,roh_ast_merkmal!$C:$C,0)-2,MATCH(L$6,roh_ast_merkmal!$1:$1,0))=-8888,"x",INDEX(roh_ast_merkmal!$1:$1048576,MATCH(INDEX(strg!$A:$A,strg!$B$1,1),roh_ast_merkmal!$B:$B,0)+MATCH($N14,roh_ast_merkmal!$C:$C,0)-2,MATCH(L$6,roh_ast_merkmal!$1:$1,0)))</f>
        <v>557.66492564565306</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56738</v>
      </c>
      <c r="C15" s="59">
        <f>IF(INDEX(roh_ast_merkmal!$1:$1048576,MATCH(INDEX(strg!$A:$A,strg!$B$1,1),roh_ast_merkmal!$B:$B,0)+MATCH($N15,roh_ast_merkmal!$C:$C,0)-2,MATCH(C$6,roh_ast_merkmal!$1:$1,0))=-8888,"x",INDEX(roh_ast_merkmal!$1:$1048576,MATCH(INDEX(strg!$A:$A,strg!$B$1,1),roh_ast_merkmal!$B:$B,0)+MATCH($N15,roh_ast_merkmal!$C:$C,0)-2,MATCH(C$6,roh_ast_merkmal!$1:$1,0)))</f>
        <v>26359.108324834</v>
      </c>
      <c r="D15" s="59">
        <f>IF(INDEX(roh_ast_merkmal!$1:$1048576,MATCH(INDEX(strg!$A:$A,strg!$B$1,1),roh_ast_merkmal!$B:$B,0)+MATCH($N15,roh_ast_merkmal!$C:$C,0)-2,MATCH(D$6,roh_ast_merkmal!$1:$1,0))=-8888,"x",INDEX(roh_ast_merkmal!$1:$1048576,MATCH(INDEX(strg!$A:$A,strg!$B$1,1),roh_ast_merkmal!$B:$B,0)+MATCH($N15,roh_ast_merkmal!$C:$C,0)-2,MATCH(D$6,roh_ast_merkmal!$1:$1,0)))</f>
        <v>30378.891675165702</v>
      </c>
      <c r="E15" s="59">
        <f>IF(INDEX(roh_ast_merkmal!$1:$1048576,MATCH(INDEX(strg!$A:$A,strg!$B$1,1),roh_ast_merkmal!$B:$B,0)+MATCH($N15,roh_ast_merkmal!$C:$C,0)-2,MATCH(E$6,roh_ast_merkmal!$1:$1,0))=-8888,"x",INDEX(roh_ast_merkmal!$1:$1048576,MATCH(INDEX(strg!$A:$A,strg!$B$1,1),roh_ast_merkmal!$B:$B,0)+MATCH($N15,roh_ast_merkmal!$C:$C,0)-2,MATCH(E$6,roh_ast_merkmal!$1:$1,0)))</f>
        <v>25552.109799399899</v>
      </c>
      <c r="F15" s="59">
        <f>IF(INDEX(roh_ast_merkmal!$1:$1048576,MATCH(INDEX(strg!$A:$A,strg!$B$1,1),roh_ast_merkmal!$B:$B,0)+MATCH($N15,roh_ast_merkmal!$C:$C,0)-2,MATCH(F$6,roh_ast_merkmal!$1:$1,0))=-8888,"x",INDEX(roh_ast_merkmal!$1:$1048576,MATCH(INDEX(strg!$A:$A,strg!$B$1,1),roh_ast_merkmal!$B:$B,0)+MATCH($N15,roh_ast_merkmal!$C:$C,0)-2,MATCH(F$6,roh_ast_merkmal!$1:$1,0)))</f>
        <v>19399.2529439063</v>
      </c>
      <c r="G15" s="59">
        <f>IF(INDEX(roh_ast_merkmal!$1:$1048576,MATCH(INDEX(strg!$A:$A,strg!$B$1,1),roh_ast_merkmal!$B:$B,0)+MATCH($N15,roh_ast_merkmal!$C:$C,0)-2,MATCH(G$6,roh_ast_merkmal!$1:$1,0))=-8888,"x",INDEX(roh_ast_merkmal!$1:$1048576,MATCH(INDEX(strg!$A:$A,strg!$B$1,1),roh_ast_merkmal!$B:$B,0)+MATCH($N15,roh_ast_merkmal!$C:$C,0)-2,MATCH(G$6,roh_ast_merkmal!$1:$1,0)))</f>
        <v>6106.63236777165</v>
      </c>
      <c r="H15" s="59">
        <f>IF(INDEX(roh_ast_merkmal!$1:$1048576,MATCH(INDEX(strg!$A:$A,strg!$B$1,1),roh_ast_merkmal!$B:$B,0)+MATCH($N15,roh_ast_merkmal!$C:$C,0)-2,MATCH(H$6,roh_ast_merkmal!$1:$1,0))=-8888,"x",INDEX(roh_ast_merkmal!$1:$1048576,MATCH(INDEX(strg!$A:$A,strg!$B$1,1),roh_ast_merkmal!$B:$B,0)+MATCH($N15,roh_ast_merkmal!$C:$C,0)-2,MATCH(H$6,roh_ast_merkmal!$1:$1,0)))</f>
        <v>1839.97940361169</v>
      </c>
      <c r="I15" s="59">
        <f>IF(INDEX(roh_ast_merkmal!$1:$1048576,MATCH(INDEX(strg!$A:$A,strg!$B$1,1),roh_ast_merkmal!$B:$B,0)+MATCH($N15,roh_ast_merkmal!$C:$C,0)-2,MATCH(I$6,roh_ast_merkmal!$1:$1,0))=-8888,"x",INDEX(roh_ast_merkmal!$1:$1048576,MATCH(INDEX(strg!$A:$A,strg!$B$1,1),roh_ast_merkmal!$B:$B,0)+MATCH($N15,roh_ast_merkmal!$C:$C,0)-2,MATCH(I$6,roh_ast_merkmal!$1:$1,0)))</f>
        <v>4419.0807569107601</v>
      </c>
      <c r="J15" s="59">
        <f>IF(INDEX(roh_ast_merkmal!$1:$1048576,MATCH(INDEX(strg!$A:$A,strg!$B$1,1),roh_ast_merkmal!$B:$B,0)+MATCH($N15,roh_ast_merkmal!$C:$C,0)-2,MATCH(J$6,roh_ast_merkmal!$1:$1,0))=-8888,"x",INDEX(roh_ast_merkmal!$1:$1048576,MATCH(INDEX(strg!$A:$A,strg!$B$1,1),roh_ast_merkmal!$B:$B,0)+MATCH($N15,roh_ast_merkmal!$C:$C,0)-2,MATCH(J$6,roh_ast_merkmal!$1:$1,0)))</f>
        <v>1876.2254983519099</v>
      </c>
      <c r="K15" s="59">
        <f>IF(INDEX(roh_ast_merkmal!$1:$1048576,MATCH(INDEX(strg!$A:$A,strg!$B$1,1),roh_ast_merkmal!$B:$B,0)+MATCH($N15,roh_ast_merkmal!$C:$C,0)-2,MATCH(K$6,roh_ast_merkmal!$1:$1,0))=-8888,"x",INDEX(roh_ast_merkmal!$1:$1048576,MATCH(INDEX(strg!$A:$A,strg!$B$1,1),roh_ast_merkmal!$B:$B,0)+MATCH($N15,roh_ast_merkmal!$C:$C,0)-2,MATCH(K$6,roh_ast_merkmal!$1:$1,0)))</f>
        <v>2532.7119406624802</v>
      </c>
      <c r="L15" s="58">
        <f>IF(INDEX(roh_ast_merkmal!$1:$1048576,MATCH(INDEX(strg!$A:$A,strg!$B$1,1),roh_ast_merkmal!$B:$B,0)+MATCH($N15,roh_ast_merkmal!$C:$C,0)-2,MATCH(L$6,roh_ast_merkmal!$1:$1,0))=-8888,"x",INDEX(roh_ast_merkmal!$1:$1048576,MATCH(INDEX(strg!$A:$A,strg!$B$1,1),roh_ast_merkmal!$B:$B,0)+MATCH($N15,roh_ast_merkmal!$C:$C,0)-2,MATCH(L$6,roh_ast_merkmal!$1:$1,0)))</f>
        <v>407.70111885477701</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13653</v>
      </c>
      <c r="C16" s="59">
        <f>IF(INDEX(roh_ast_merkmal!$1:$1048576,MATCH(INDEX(strg!$A:$A,strg!$B$1,1),roh_ast_merkmal!$B:$B,0)+MATCH($N16,roh_ast_merkmal!$C:$C,0)-2,MATCH(C$6,roh_ast_merkmal!$1:$1,0))=-8888,"x",INDEX(roh_ast_merkmal!$1:$1048576,MATCH(INDEX(strg!$A:$A,strg!$B$1,1),roh_ast_merkmal!$B:$B,0)+MATCH($N16,roh_ast_merkmal!$C:$C,0)-2,MATCH(C$6,roh_ast_merkmal!$1:$1,0)))</f>
        <v>6127.9374919831598</v>
      </c>
      <c r="D16" s="59">
        <f>IF(INDEX(roh_ast_merkmal!$1:$1048576,MATCH(INDEX(strg!$A:$A,strg!$B$1,1),roh_ast_merkmal!$B:$B,0)+MATCH($N16,roh_ast_merkmal!$C:$C,0)-2,MATCH(D$6,roh_ast_merkmal!$1:$1,0))=-8888,"x",INDEX(roh_ast_merkmal!$1:$1048576,MATCH(INDEX(strg!$A:$A,strg!$B$1,1),roh_ast_merkmal!$B:$B,0)+MATCH($N16,roh_ast_merkmal!$C:$C,0)-2,MATCH(D$6,roh_ast_merkmal!$1:$1,0)))</f>
        <v>7273.1564744577299</v>
      </c>
      <c r="E16" s="59">
        <f>IF(INDEX(roh_ast_merkmal!$1:$1048576,MATCH(INDEX(strg!$A:$A,strg!$B$1,1),roh_ast_merkmal!$B:$B,0)+MATCH($N16,roh_ast_merkmal!$C:$C,0)-2,MATCH(E$6,roh_ast_merkmal!$1:$1,0))=-8888,"x",INDEX(roh_ast_merkmal!$1:$1048576,MATCH(INDEX(strg!$A:$A,strg!$B$1,1),roh_ast_merkmal!$B:$B,0)+MATCH($N16,roh_ast_merkmal!$C:$C,0)-2,MATCH(E$6,roh_ast_merkmal!$1:$1,0)))</f>
        <v>5187.0412495451701</v>
      </c>
      <c r="F16" s="59">
        <f>IF(INDEX(roh_ast_merkmal!$1:$1048576,MATCH(INDEX(strg!$A:$A,strg!$B$1,1),roh_ast_merkmal!$B:$B,0)+MATCH($N16,roh_ast_merkmal!$C:$C,0)-2,MATCH(F$6,roh_ast_merkmal!$1:$1,0))=-8888,"x",INDEX(roh_ast_merkmal!$1:$1048576,MATCH(INDEX(strg!$A:$A,strg!$B$1,1),roh_ast_merkmal!$B:$B,0)+MATCH($N16,roh_ast_merkmal!$C:$C,0)-2,MATCH(F$6,roh_ast_merkmal!$1:$1,0)))</f>
        <v>4345.7349446172202</v>
      </c>
      <c r="G16" s="59">
        <f>IF(INDEX(roh_ast_merkmal!$1:$1048576,MATCH(INDEX(strg!$A:$A,strg!$B$1,1),roh_ast_merkmal!$B:$B,0)+MATCH($N16,roh_ast_merkmal!$C:$C,0)-2,MATCH(G$6,roh_ast_merkmal!$1:$1,0))=-8888,"x",INDEX(roh_ast_merkmal!$1:$1048576,MATCH(INDEX(strg!$A:$A,strg!$B$1,1),roh_ast_merkmal!$B:$B,0)+MATCH($N16,roh_ast_merkmal!$C:$C,0)-2,MATCH(G$6,roh_ast_merkmal!$1:$1,0)))</f>
        <v>822.77683301203001</v>
      </c>
      <c r="H16" s="59">
        <f>IF(INDEX(roh_ast_merkmal!$1:$1048576,MATCH(INDEX(strg!$A:$A,strg!$B$1,1),roh_ast_merkmal!$B:$B,0)+MATCH($N16,roh_ast_merkmal!$C:$C,0)-2,MATCH(H$6,roh_ast_merkmal!$1:$1,0))=-8888,"x",INDEX(roh_ast_merkmal!$1:$1048576,MATCH(INDEX(strg!$A:$A,strg!$B$1,1),roh_ast_merkmal!$B:$B,0)+MATCH($N16,roh_ast_merkmal!$C:$C,0)-2,MATCH(H$6,roh_ast_merkmal!$1:$1,0)))</f>
        <v>83.160730442629998</v>
      </c>
      <c r="I16" s="59">
        <f>IF(INDEX(roh_ast_merkmal!$1:$1048576,MATCH(INDEX(strg!$A:$A,strg!$B$1,1),roh_ast_merkmal!$B:$B,0)+MATCH($N16,roh_ast_merkmal!$C:$C,0)-2,MATCH(I$6,roh_ast_merkmal!$1:$1,0))=-8888,"x",INDEX(roh_ast_merkmal!$1:$1048576,MATCH(INDEX(strg!$A:$A,strg!$B$1,1),roh_ast_merkmal!$B:$B,0)+MATCH($N16,roh_ast_merkmal!$C:$C,0)-2,MATCH(I$6,roh_ast_merkmal!$1:$1,0)))</f>
        <v>1984.11594079571</v>
      </c>
      <c r="J16" s="59">
        <f>IF(INDEX(roh_ast_merkmal!$1:$1048576,MATCH(INDEX(strg!$A:$A,strg!$B$1,1),roh_ast_merkmal!$B:$B,0)+MATCH($N16,roh_ast_merkmal!$C:$C,0)-2,MATCH(J$6,roh_ast_merkmal!$1:$1,0))=-8888,"x",INDEX(roh_ast_merkmal!$1:$1048576,MATCH(INDEX(strg!$A:$A,strg!$B$1,1),roh_ast_merkmal!$B:$B,0)+MATCH($N16,roh_ast_merkmal!$C:$C,0)-2,MATCH(J$6,roh_ast_merkmal!$1:$1,0)))</f>
        <v>422.85843874672003</v>
      </c>
      <c r="K16" s="59">
        <f>IF(INDEX(roh_ast_merkmal!$1:$1048576,MATCH(INDEX(strg!$A:$A,strg!$B$1,1),roh_ast_merkmal!$B:$B,0)+MATCH($N16,roh_ast_merkmal!$C:$C,0)-2,MATCH(K$6,roh_ast_merkmal!$1:$1,0))=-8888,"x",INDEX(roh_ast_merkmal!$1:$1048576,MATCH(INDEX(strg!$A:$A,strg!$B$1,1),roh_ast_merkmal!$B:$B,0)+MATCH($N16,roh_ast_merkmal!$C:$C,0)-2,MATCH(K$6,roh_ast_merkmal!$1:$1,0)))</f>
        <v>1559.4553042467901</v>
      </c>
      <c r="L16" s="58">
        <f>IF(INDEX(roh_ast_merkmal!$1:$1048576,MATCH(INDEX(strg!$A:$A,strg!$B$1,1),roh_ast_merkmal!$B:$B,0)+MATCH($N16,roh_ast_merkmal!$C:$C,0)-2,MATCH(L$6,roh_ast_merkmal!$1:$1,0))=-8888,"x",INDEX(roh_ast_merkmal!$1:$1048576,MATCH(INDEX(strg!$A:$A,strg!$B$1,1),roh_ast_merkmal!$B:$B,0)+MATCH($N16,roh_ast_merkmal!$C:$C,0)-2,MATCH(L$6,roh_ast_merkmal!$1:$1,0)))</f>
        <v>101.99928411686</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29340</v>
      </c>
      <c r="C17" s="59">
        <f>IF(INDEX(roh_ast_merkmal!$1:$1048576,MATCH(INDEX(strg!$A:$A,strg!$B$1,1),roh_ast_merkmal!$B:$B,0)+MATCH($N17,roh_ast_merkmal!$C:$C,0)-2,MATCH(C$6,roh_ast_merkmal!$1:$1,0))=-8888,"x",INDEX(roh_ast_merkmal!$1:$1048576,MATCH(INDEX(strg!$A:$A,strg!$B$1,1),roh_ast_merkmal!$B:$B,0)+MATCH($N17,roh_ast_merkmal!$C:$C,0)-2,MATCH(C$6,roh_ast_merkmal!$1:$1,0)))</f>
        <v>13628.4818706767</v>
      </c>
      <c r="D17" s="59">
        <f>IF(INDEX(roh_ast_merkmal!$1:$1048576,MATCH(INDEX(strg!$A:$A,strg!$B$1,1),roh_ast_merkmal!$B:$B,0)+MATCH($N17,roh_ast_merkmal!$C:$C,0)-2,MATCH(D$6,roh_ast_merkmal!$1:$1,0))=-8888,"x",INDEX(roh_ast_merkmal!$1:$1048576,MATCH(INDEX(strg!$A:$A,strg!$B$1,1),roh_ast_merkmal!$B:$B,0)+MATCH($N17,roh_ast_merkmal!$C:$C,0)-2,MATCH(D$6,roh_ast_merkmal!$1:$1,0)))</f>
        <v>15936.607723735</v>
      </c>
      <c r="E17" s="59">
        <f>IF(INDEX(roh_ast_merkmal!$1:$1048576,MATCH(INDEX(strg!$A:$A,strg!$B$1,1),roh_ast_merkmal!$B:$B,0)+MATCH($N17,roh_ast_merkmal!$C:$C,0)-2,MATCH(E$6,roh_ast_merkmal!$1:$1,0))=-8888,"x",INDEX(roh_ast_merkmal!$1:$1048576,MATCH(INDEX(strg!$A:$A,strg!$B$1,1),roh_ast_merkmal!$B:$B,0)+MATCH($N17,roh_ast_merkmal!$C:$C,0)-2,MATCH(E$6,roh_ast_merkmal!$1:$1,0)))</f>
        <v>11930.271700142701</v>
      </c>
      <c r="F17" s="59">
        <f>IF(INDEX(roh_ast_merkmal!$1:$1048576,MATCH(INDEX(strg!$A:$A,strg!$B$1,1),roh_ast_merkmal!$B:$B,0)+MATCH($N17,roh_ast_merkmal!$C:$C,0)-2,MATCH(F$6,roh_ast_merkmal!$1:$1,0))=-8888,"x",INDEX(roh_ast_merkmal!$1:$1048576,MATCH(INDEX(strg!$A:$A,strg!$B$1,1),roh_ast_merkmal!$B:$B,0)+MATCH($N17,roh_ast_merkmal!$C:$C,0)-2,MATCH(F$6,roh_ast_merkmal!$1:$1,0)))</f>
        <v>9695.2117085168102</v>
      </c>
      <c r="G17" s="59">
        <f>IF(INDEX(roh_ast_merkmal!$1:$1048576,MATCH(INDEX(strg!$A:$A,strg!$B$1,1),roh_ast_merkmal!$B:$B,0)+MATCH($N17,roh_ast_merkmal!$C:$C,0)-2,MATCH(G$6,roh_ast_merkmal!$1:$1,0))=-8888,"x",INDEX(roh_ast_merkmal!$1:$1048576,MATCH(INDEX(strg!$A:$A,strg!$B$1,1),roh_ast_merkmal!$B:$B,0)+MATCH($N17,roh_ast_merkmal!$C:$C,0)-2,MATCH(G$6,roh_ast_merkmal!$1:$1,0)))</f>
        <v>2219.03300885302</v>
      </c>
      <c r="H17" s="59">
        <f>IF(INDEX(roh_ast_merkmal!$1:$1048576,MATCH(INDEX(strg!$A:$A,strg!$B$1,1),roh_ast_merkmal!$B:$B,0)+MATCH($N17,roh_ast_merkmal!$C:$C,0)-2,MATCH(H$6,roh_ast_merkmal!$1:$1,0))=-8888,"x",INDEX(roh_ast_merkmal!$1:$1048576,MATCH(INDEX(strg!$A:$A,strg!$B$1,1),roh_ast_merkmal!$B:$B,0)+MATCH($N17,roh_ast_merkmal!$C:$C,0)-2,MATCH(H$6,roh_ast_merkmal!$1:$1,0)))</f>
        <v>492.91550852405902</v>
      </c>
      <c r="I17" s="59">
        <f>IF(INDEX(roh_ast_merkmal!$1:$1048576,MATCH(INDEX(strg!$A:$A,strg!$B$1,1),roh_ast_merkmal!$B:$B,0)+MATCH($N17,roh_ast_merkmal!$C:$C,0)-2,MATCH(I$6,roh_ast_merkmal!$1:$1,0))=-8888,"x",INDEX(roh_ast_merkmal!$1:$1048576,MATCH(INDEX(strg!$A:$A,strg!$B$1,1),roh_ast_merkmal!$B:$B,0)+MATCH($N17,roh_ast_merkmal!$C:$C,0)-2,MATCH(I$6,roh_ast_merkmal!$1:$1,0)))</f>
        <v>3752.12717470704</v>
      </c>
      <c r="J17" s="59">
        <f>IF(INDEX(roh_ast_merkmal!$1:$1048576,MATCH(INDEX(strg!$A:$A,strg!$B$1,1),roh_ast_merkmal!$B:$B,0)+MATCH($N17,roh_ast_merkmal!$C:$C,0)-2,MATCH(J$6,roh_ast_merkmal!$1:$1,0))=-8888,"x",INDEX(roh_ast_merkmal!$1:$1048576,MATCH(INDEX(strg!$A:$A,strg!$B$1,1),roh_ast_merkmal!$B:$B,0)+MATCH($N17,roh_ast_merkmal!$C:$C,0)-2,MATCH(J$6,roh_ast_merkmal!$1:$1,0)))</f>
        <v>1415.3570393252401</v>
      </c>
      <c r="K17" s="59">
        <f>IF(INDEX(roh_ast_merkmal!$1:$1048576,MATCH(INDEX(strg!$A:$A,strg!$B$1,1),roh_ast_merkmal!$B:$B,0)+MATCH($N17,roh_ast_merkmal!$C:$C,0)-2,MATCH(K$6,roh_ast_merkmal!$1:$1,0))=-8888,"x",INDEX(roh_ast_merkmal!$1:$1048576,MATCH(INDEX(strg!$A:$A,strg!$B$1,1),roh_ast_merkmal!$B:$B,0)+MATCH($N17,roh_ast_merkmal!$C:$C,0)-2,MATCH(K$6,roh_ast_merkmal!$1:$1,0)))</f>
        <v>2326.0049778163302</v>
      </c>
      <c r="L17" s="58">
        <f>IF(INDEX(roh_ast_merkmal!$1:$1048576,MATCH(INDEX(strg!$A:$A,strg!$B$1,1),roh_ast_merkmal!$B:$B,0)+MATCH($N17,roh_ast_merkmal!$C:$C,0)-2,MATCH(L$6,roh_ast_merkmal!$1:$1,0))=-8888,"x",INDEX(roh_ast_merkmal!$1:$1048576,MATCH(INDEX(strg!$A:$A,strg!$B$1,1),roh_ast_merkmal!$B:$B,0)+MATCH($N17,roh_ast_merkmal!$C:$C,0)-2,MATCH(L$6,roh_ast_merkmal!$1:$1,0)))</f>
        <v>254.208848885229</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30166</v>
      </c>
      <c r="C18" s="59">
        <f>IF(INDEX(roh_ast_merkmal!$1:$1048576,MATCH(INDEX(strg!$A:$A,strg!$B$1,1),roh_ast_merkmal!$B:$B,0)+MATCH($N18,roh_ast_merkmal!$C:$C,0)-2,MATCH(C$6,roh_ast_merkmal!$1:$1,0))=-8888,"x",INDEX(roh_ast_merkmal!$1:$1048576,MATCH(INDEX(strg!$A:$A,strg!$B$1,1),roh_ast_merkmal!$B:$B,0)+MATCH($N18,roh_ast_merkmal!$C:$C,0)-2,MATCH(C$6,roh_ast_merkmal!$1:$1,0)))</f>
        <v>12700.079088401901</v>
      </c>
      <c r="D18" s="59">
        <f>IF(INDEX(roh_ast_merkmal!$1:$1048576,MATCH(INDEX(strg!$A:$A,strg!$B$1,1),roh_ast_merkmal!$B:$B,0)+MATCH($N18,roh_ast_merkmal!$C:$C,0)-2,MATCH(D$6,roh_ast_merkmal!$1:$1,0))=-8888,"x",INDEX(roh_ast_merkmal!$1:$1048576,MATCH(INDEX(strg!$A:$A,strg!$B$1,1),roh_ast_merkmal!$B:$B,0)+MATCH($N18,roh_ast_merkmal!$C:$C,0)-2,MATCH(D$6,roh_ast_merkmal!$1:$1,0)))</f>
        <v>17485.1884400579</v>
      </c>
      <c r="E18" s="59">
        <f>IF(INDEX(roh_ast_merkmal!$1:$1048576,MATCH(INDEX(strg!$A:$A,strg!$B$1,1),roh_ast_merkmal!$B:$B,0)+MATCH($N18,roh_ast_merkmal!$C:$C,0)-2,MATCH(E$6,roh_ast_merkmal!$1:$1,0))=-8888,"x",INDEX(roh_ast_merkmal!$1:$1048576,MATCH(INDEX(strg!$A:$A,strg!$B$1,1),roh_ast_merkmal!$B:$B,0)+MATCH($N18,roh_ast_merkmal!$C:$C,0)-2,MATCH(E$6,roh_ast_merkmal!$1:$1,0)))</f>
        <v>14833.5268269975</v>
      </c>
      <c r="F18" s="59">
        <f>IF(INDEX(roh_ast_merkmal!$1:$1048576,MATCH(INDEX(strg!$A:$A,strg!$B$1,1),roh_ast_merkmal!$B:$B,0)+MATCH($N18,roh_ast_merkmal!$C:$C,0)-2,MATCH(F$6,roh_ast_merkmal!$1:$1,0))=-8888,"x",INDEX(roh_ast_merkmal!$1:$1048576,MATCH(INDEX(strg!$A:$A,strg!$B$1,1),roh_ast_merkmal!$B:$B,0)+MATCH($N18,roh_ast_merkmal!$C:$C,0)-2,MATCH(F$6,roh_ast_merkmal!$1:$1,0)))</f>
        <v>11112.464772588201</v>
      </c>
      <c r="G18" s="59">
        <f>IF(INDEX(roh_ast_merkmal!$1:$1048576,MATCH(INDEX(strg!$A:$A,strg!$B$1,1),roh_ast_merkmal!$B:$B,0)+MATCH($N18,roh_ast_merkmal!$C:$C,0)-2,MATCH(G$6,roh_ast_merkmal!$1:$1,0))=-8888,"x",INDEX(roh_ast_merkmal!$1:$1048576,MATCH(INDEX(strg!$A:$A,strg!$B$1,1),roh_ast_merkmal!$B:$B,0)+MATCH($N18,roh_ast_merkmal!$C:$C,0)-2,MATCH(G$6,roh_ast_merkmal!$1:$1,0)))</f>
        <v>3701.9451810504202</v>
      </c>
      <c r="H18" s="59">
        <f>IF(INDEX(roh_ast_merkmal!$1:$1048576,MATCH(INDEX(strg!$A:$A,strg!$B$1,1),roh_ast_merkmal!$B:$B,0)+MATCH($N18,roh_ast_merkmal!$C:$C,0)-2,MATCH(H$6,roh_ast_merkmal!$1:$1,0))=-8888,"x",INDEX(roh_ast_merkmal!$1:$1048576,MATCH(INDEX(strg!$A:$A,strg!$B$1,1),roh_ast_merkmal!$B:$B,0)+MATCH($N18,roh_ast_merkmal!$C:$C,0)-2,MATCH(H$6,roh_ast_merkmal!$1:$1,0)))</f>
        <v>1238.1729573236801</v>
      </c>
      <c r="I18" s="59">
        <f>IF(INDEX(roh_ast_merkmal!$1:$1048576,MATCH(INDEX(strg!$A:$A,strg!$B$1,1),roh_ast_merkmal!$B:$B,0)+MATCH($N18,roh_ast_merkmal!$C:$C,0)-2,MATCH(I$6,roh_ast_merkmal!$1:$1,0))=-8888,"x",INDEX(roh_ast_merkmal!$1:$1048576,MATCH(INDEX(strg!$A:$A,strg!$B$1,1),roh_ast_merkmal!$B:$B,0)+MATCH($N18,roh_ast_merkmal!$C:$C,0)-2,MATCH(I$6,roh_ast_merkmal!$1:$1,0)))</f>
        <v>2408.4085687921402</v>
      </c>
      <c r="J18" s="59">
        <f>IF(INDEX(roh_ast_merkmal!$1:$1048576,MATCH(INDEX(strg!$A:$A,strg!$B$1,1),roh_ast_merkmal!$B:$B,0)+MATCH($N18,roh_ast_merkmal!$C:$C,0)-2,MATCH(J$6,roh_ast_merkmal!$1:$1,0))=-8888,"x",INDEX(roh_ast_merkmal!$1:$1048576,MATCH(INDEX(strg!$A:$A,strg!$B$1,1),roh_ast_merkmal!$B:$B,0)+MATCH($N18,roh_ast_merkmal!$C:$C,0)-2,MATCH(J$6,roh_ast_merkmal!$1:$1,0)))</f>
        <v>1118.6487220111301</v>
      </c>
      <c r="K18" s="59">
        <f>IF(INDEX(roh_ast_merkmal!$1:$1048576,MATCH(INDEX(strg!$A:$A,strg!$B$1,1),roh_ast_merkmal!$B:$B,0)+MATCH($N18,roh_ast_merkmal!$C:$C,0)-2,MATCH(K$6,roh_ast_merkmal!$1:$1,0))=-8888,"x",INDEX(roh_ast_merkmal!$1:$1048576,MATCH(INDEX(strg!$A:$A,strg!$B$1,1),roh_ast_merkmal!$B:$B,0)+MATCH($N18,roh_ast_merkmal!$C:$C,0)-2,MATCH(K$6,roh_ast_merkmal!$1:$1,0)))</f>
        <v>1276.46022310169</v>
      </c>
      <c r="L18" s="58">
        <f>IF(INDEX(roh_ast_merkmal!$1:$1048576,MATCH(INDEX(strg!$A:$A,strg!$B$1,1),roh_ast_merkmal!$B:$B,0)+MATCH($N18,roh_ast_merkmal!$C:$C,0)-2,MATCH(L$6,roh_ast_merkmal!$1:$1,0))=-8888,"x",INDEX(roh_ast_merkmal!$1:$1048576,MATCH(INDEX(strg!$A:$A,strg!$B$1,1),roh_ast_merkmal!$B:$B,0)+MATCH($N18,roh_ast_merkmal!$C:$C,0)-2,MATCH(L$6,roh_ast_merkmal!$1:$1,0)))</f>
        <v>243.253044268427</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23766</v>
      </c>
      <c r="C19" s="59">
        <f>IF(INDEX(roh_ast_merkmal!$1:$1048576,MATCH(INDEX(strg!$A:$A,strg!$B$1,1),roh_ast_merkmal!$B:$B,0)+MATCH($N19,roh_ast_merkmal!$C:$C,0)-2,MATCH(C$6,roh_ast_merkmal!$1:$1,0))=-8888,"x",INDEX(roh_ast_merkmal!$1:$1048576,MATCH(INDEX(strg!$A:$A,strg!$B$1,1),roh_ast_merkmal!$B:$B,0)+MATCH($N19,roh_ast_merkmal!$C:$C,0)-2,MATCH(C$6,roh_ast_merkmal!$1:$1,0)))</f>
        <v>10012.7845386804</v>
      </c>
      <c r="D19" s="59">
        <f>IF(INDEX(roh_ast_merkmal!$1:$1048576,MATCH(INDEX(strg!$A:$A,strg!$B$1,1),roh_ast_merkmal!$B:$B,0)+MATCH($N19,roh_ast_merkmal!$C:$C,0)-2,MATCH(D$6,roh_ast_merkmal!$1:$1,0))=-8888,"x",INDEX(roh_ast_merkmal!$1:$1048576,MATCH(INDEX(strg!$A:$A,strg!$B$1,1),roh_ast_merkmal!$B:$B,0)+MATCH($N19,roh_ast_merkmal!$C:$C,0)-2,MATCH(D$6,roh_ast_merkmal!$1:$1,0)))</f>
        <v>13809.0684463547</v>
      </c>
      <c r="E19" s="59">
        <f>IF(INDEX(roh_ast_merkmal!$1:$1048576,MATCH(INDEX(strg!$A:$A,strg!$B$1,1),roh_ast_merkmal!$B:$B,0)+MATCH($N19,roh_ast_merkmal!$C:$C,0)-2,MATCH(E$6,roh_ast_merkmal!$1:$1,0))=-8888,"x",INDEX(roh_ast_merkmal!$1:$1048576,MATCH(INDEX(strg!$A:$A,strg!$B$1,1),roh_ast_merkmal!$B:$B,0)+MATCH($N19,roh_ast_merkmal!$C:$C,0)-2,MATCH(E$6,roh_ast_merkmal!$1:$1,0)))</f>
        <v>12002.6968959564</v>
      </c>
      <c r="F19" s="59">
        <f>IF(INDEX(roh_ast_merkmal!$1:$1048576,MATCH(INDEX(strg!$A:$A,strg!$B$1,1),roh_ast_merkmal!$B:$B,0)+MATCH($N19,roh_ast_merkmal!$C:$C,0)-2,MATCH(F$6,roh_ast_merkmal!$1:$1,0))=-8888,"x",INDEX(roh_ast_merkmal!$1:$1048576,MATCH(INDEX(strg!$A:$A,strg!$B$1,1),roh_ast_merkmal!$B:$B,0)+MATCH($N19,roh_ast_merkmal!$C:$C,0)-2,MATCH(F$6,roh_ast_merkmal!$1:$1,0)))</f>
        <v>8784.5302263483209</v>
      </c>
      <c r="G19" s="59">
        <f>IF(INDEX(roh_ast_merkmal!$1:$1048576,MATCH(INDEX(strg!$A:$A,strg!$B$1,1),roh_ast_merkmal!$B:$B,0)+MATCH($N19,roh_ast_merkmal!$C:$C,0)-2,MATCH(G$6,roh_ast_merkmal!$1:$1,0))=-8888,"x",INDEX(roh_ast_merkmal!$1:$1048576,MATCH(INDEX(strg!$A:$A,strg!$B$1,1),roh_ast_merkmal!$B:$B,0)+MATCH($N19,roh_ast_merkmal!$C:$C,0)-2,MATCH(G$6,roh_ast_merkmal!$1:$1,0)))</f>
        <v>3202.27172130597</v>
      </c>
      <c r="H19" s="59">
        <f>IF(INDEX(roh_ast_merkmal!$1:$1048576,MATCH(INDEX(strg!$A:$A,strg!$B$1,1),roh_ast_merkmal!$B:$B,0)+MATCH($N19,roh_ast_merkmal!$C:$C,0)-2,MATCH(H$6,roh_ast_merkmal!$1:$1,0))=-8888,"x",INDEX(roh_ast_merkmal!$1:$1048576,MATCH(INDEX(strg!$A:$A,strg!$B$1,1),roh_ast_merkmal!$B:$B,0)+MATCH($N19,roh_ast_merkmal!$C:$C,0)-2,MATCH(H$6,roh_ast_merkmal!$1:$1,0)))</f>
        <v>1057.37764075515</v>
      </c>
      <c r="I19" s="59">
        <f>IF(INDEX(roh_ast_merkmal!$1:$1048576,MATCH(INDEX(strg!$A:$A,strg!$B$1,1),roh_ast_merkmal!$B:$B,0)+MATCH($N19,roh_ast_merkmal!$C:$C,0)-2,MATCH(I$6,roh_ast_merkmal!$1:$1,0))=-8888,"x",INDEX(roh_ast_merkmal!$1:$1048576,MATCH(INDEX(strg!$A:$A,strg!$B$1,1),roh_ast_merkmal!$B:$B,0)+MATCH($N19,roh_ast_merkmal!$C:$C,0)-2,MATCH(I$6,roh_ast_merkmal!$1:$1,0)))</f>
        <v>1599.66610900564</v>
      </c>
      <c r="J19" s="59">
        <f>IF(INDEX(roh_ast_merkmal!$1:$1048576,MATCH(INDEX(strg!$A:$A,strg!$B$1,1),roh_ast_merkmal!$B:$B,0)+MATCH($N19,roh_ast_merkmal!$C:$C,0)-2,MATCH(J$6,roh_ast_merkmal!$1:$1,0))=-8888,"x",INDEX(roh_ast_merkmal!$1:$1048576,MATCH(INDEX(strg!$A:$A,strg!$B$1,1),roh_ast_merkmal!$B:$B,0)+MATCH($N19,roh_ast_merkmal!$C:$C,0)-2,MATCH(J$6,roh_ast_merkmal!$1:$1,0)))</f>
        <v>937.16842267053403</v>
      </c>
      <c r="K19" s="59">
        <f>IF(INDEX(roh_ast_merkmal!$1:$1048576,MATCH(INDEX(strg!$A:$A,strg!$B$1,1),roh_ast_merkmal!$B:$B,0)+MATCH($N19,roh_ast_merkmal!$C:$C,0)-2,MATCH(K$6,roh_ast_merkmal!$1:$1,0))=-8888,"x",INDEX(roh_ast_merkmal!$1:$1048576,MATCH(INDEX(strg!$A:$A,strg!$B$1,1),roh_ast_merkmal!$B:$B,0)+MATCH($N19,roh_ast_merkmal!$C:$C,0)-2,MATCH(K$6,roh_ast_merkmal!$1:$1,0)))</f>
        <v>658.28642902516503</v>
      </c>
      <c r="L19" s="58">
        <f>IF(INDEX(roh_ast_merkmal!$1:$1048576,MATCH(INDEX(strg!$A:$A,strg!$B$1,1),roh_ast_merkmal!$B:$B,0)+MATCH($N19,roh_ast_merkmal!$C:$C,0)-2,MATCH(L$6,roh_ast_merkmal!$1:$1,0))=-8888,"x",INDEX(roh_ast_merkmal!$1:$1048576,MATCH(INDEX(strg!$A:$A,strg!$B$1,1),roh_ast_merkmal!$B:$B,0)+MATCH($N19,roh_ast_merkmal!$C:$C,0)-2,MATCH(L$6,roh_ast_merkmal!$1:$1,0)))</f>
        <v>206.70544139253099</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33960</v>
      </c>
      <c r="C20" s="59">
        <f>IF(INDEX(roh_ast_merkmal!$1:$1048576,MATCH(INDEX(strg!$A:$A,strg!$B$1,1),roh_ast_merkmal!$B:$B,0)+MATCH($N20,roh_ast_merkmal!$C:$C,0)-2,MATCH(C$6,roh_ast_merkmal!$1:$1,0))=-8888,"x",INDEX(roh_ast_merkmal!$1:$1048576,MATCH(INDEX(strg!$A:$A,strg!$B$1,1),roh_ast_merkmal!$B:$B,0)+MATCH($N20,roh_ast_merkmal!$C:$C,0)-2,MATCH(C$6,roh_ast_merkmal!$1:$1,0)))</f>
        <v>21115.626771650699</v>
      </c>
      <c r="D20" s="59">
        <f>IF(INDEX(roh_ast_merkmal!$1:$1048576,MATCH(INDEX(strg!$A:$A,strg!$B$1,1),roh_ast_merkmal!$B:$B,0)+MATCH($N20,roh_ast_merkmal!$C:$C,0)-2,MATCH(D$6,roh_ast_merkmal!$1:$1,0))=-8888,"x",INDEX(roh_ast_merkmal!$1:$1048576,MATCH(INDEX(strg!$A:$A,strg!$B$1,1),roh_ast_merkmal!$B:$B,0)+MATCH($N20,roh_ast_merkmal!$C:$C,0)-2,MATCH(D$6,roh_ast_merkmal!$1:$1,0)))</f>
        <v>12795.973915905401</v>
      </c>
      <c r="E20" s="59">
        <f>IF(INDEX(roh_ast_merkmal!$1:$1048576,MATCH(INDEX(strg!$A:$A,strg!$B$1,1),roh_ast_merkmal!$B:$B,0)+MATCH($N20,roh_ast_merkmal!$C:$C,0)-2,MATCH(E$6,roh_ast_merkmal!$1:$1,0))=-8888,"x",INDEX(roh_ast_merkmal!$1:$1048576,MATCH(INDEX(strg!$A:$A,strg!$B$1,1),roh_ast_merkmal!$B:$B,0)+MATCH($N20,roh_ast_merkmal!$C:$C,0)-2,MATCH(E$6,roh_ast_merkmal!$1:$1,0)))</f>
        <v>11452.056421200499</v>
      </c>
      <c r="F20" s="59">
        <f>IF(INDEX(roh_ast_merkmal!$1:$1048576,MATCH(INDEX(strg!$A:$A,strg!$B$1,1),roh_ast_merkmal!$B:$B,0)+MATCH($N20,roh_ast_merkmal!$C:$C,0)-2,MATCH(F$6,roh_ast_merkmal!$1:$1,0))=-8888,"x",INDEX(roh_ast_merkmal!$1:$1048576,MATCH(INDEX(strg!$A:$A,strg!$B$1,1),roh_ast_merkmal!$B:$B,0)+MATCH($N20,roh_ast_merkmal!$C:$C,0)-2,MATCH(F$6,roh_ast_merkmal!$1:$1,0)))</f>
        <v>7019.1581107682896</v>
      </c>
      <c r="G20" s="59">
        <f>IF(INDEX(roh_ast_merkmal!$1:$1048576,MATCH(INDEX(strg!$A:$A,strg!$B$1,1),roh_ast_merkmal!$B:$B,0)+MATCH($N20,roh_ast_merkmal!$C:$C,0)-2,MATCH(G$6,roh_ast_merkmal!$1:$1,0))=-8888,"x",INDEX(roh_ast_merkmal!$1:$1048576,MATCH(INDEX(strg!$A:$A,strg!$B$1,1),roh_ast_merkmal!$B:$B,0)+MATCH($N20,roh_ast_merkmal!$C:$C,0)-2,MATCH(G$6,roh_ast_merkmal!$1:$1,0)))</f>
        <v>4413.3554174931596</v>
      </c>
      <c r="H20" s="59">
        <f>IF(INDEX(roh_ast_merkmal!$1:$1048576,MATCH(INDEX(strg!$A:$A,strg!$B$1,1),roh_ast_merkmal!$B:$B,0)+MATCH($N20,roh_ast_merkmal!$C:$C,0)-2,MATCH(H$6,roh_ast_merkmal!$1:$1,0))=-8888,"x",INDEX(roh_ast_merkmal!$1:$1048576,MATCH(INDEX(strg!$A:$A,strg!$B$1,1),roh_ast_merkmal!$B:$B,0)+MATCH($N20,roh_ast_merkmal!$C:$C,0)-2,MATCH(H$6,roh_ast_merkmal!$1:$1,0)))</f>
        <v>1329.0631302619799</v>
      </c>
      <c r="I20" s="59">
        <f>IF(INDEX(roh_ast_merkmal!$1:$1048576,MATCH(INDEX(strg!$A:$A,strg!$B$1,1),roh_ast_merkmal!$B:$B,0)+MATCH($N20,roh_ast_merkmal!$C:$C,0)-2,MATCH(I$6,roh_ast_merkmal!$1:$1,0))=-8888,"x",INDEX(roh_ast_merkmal!$1:$1048576,MATCH(INDEX(strg!$A:$A,strg!$B$1,1),roh_ast_merkmal!$B:$B,0)+MATCH($N20,roh_ast_merkmal!$C:$C,0)-2,MATCH(I$6,roh_ast_merkmal!$1:$1,0)))</f>
        <v>1184.71806886746</v>
      </c>
      <c r="J20" s="59">
        <f>IF(INDEX(roh_ast_merkmal!$1:$1048576,MATCH(INDEX(strg!$A:$A,strg!$B$1,1),roh_ast_merkmal!$B:$B,0)+MATCH($N20,roh_ast_merkmal!$C:$C,0)-2,MATCH(J$6,roh_ast_merkmal!$1:$1,0))=-8888,"x",INDEX(roh_ast_merkmal!$1:$1048576,MATCH(INDEX(strg!$A:$A,strg!$B$1,1),roh_ast_merkmal!$B:$B,0)+MATCH($N20,roh_ast_merkmal!$C:$C,0)-2,MATCH(J$6,roh_ast_merkmal!$1:$1,0)))</f>
        <v>554.81443410086399</v>
      </c>
      <c r="K20" s="59">
        <f>IF(INDEX(roh_ast_merkmal!$1:$1048576,MATCH(INDEX(strg!$A:$A,strg!$B$1,1),roh_ast_merkmal!$B:$B,0)+MATCH($N20,roh_ast_merkmal!$C:$C,0)-2,MATCH(K$6,roh_ast_merkmal!$1:$1,0))=-8888,"x",INDEX(roh_ast_merkmal!$1:$1048576,MATCH(INDEX(strg!$A:$A,strg!$B$1,1),roh_ast_merkmal!$B:$B,0)+MATCH($N20,roh_ast_merkmal!$C:$C,0)-2,MATCH(K$6,roh_ast_merkmal!$1:$1,0)))</f>
        <v>627.87585698882197</v>
      </c>
      <c r="L20" s="58">
        <f>IF(INDEX(roh_ast_merkmal!$1:$1048576,MATCH(INDEX(strg!$A:$A,strg!$B$1,1),roh_ast_merkmal!$B:$B,0)+MATCH($N20,roh_ast_merkmal!$C:$C,0)-2,MATCH(L$6,roh_ast_merkmal!$1:$1,0))=-8888,"x",INDEX(roh_ast_merkmal!$1:$1048576,MATCH(INDEX(strg!$A:$A,strg!$B$1,1),roh_ast_merkmal!$B:$B,0)+MATCH($N20,roh_ast_merkmal!$C:$C,0)-2,MATCH(L$6,roh_ast_merkmal!$1:$1,0)))</f>
        <v>159.19942583738299</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18842</v>
      </c>
      <c r="C21" s="59">
        <f>IF(INDEX(roh_ast_merkmal!$1:$1048576,MATCH(INDEX(strg!$A:$A,strg!$B$1,1),roh_ast_merkmal!$B:$B,0)+MATCH($N21,roh_ast_merkmal!$C:$C,0)-2,MATCH(C$6,roh_ast_merkmal!$1:$1,0))=-8888,"x",INDEX(roh_ast_merkmal!$1:$1048576,MATCH(INDEX(strg!$A:$A,strg!$B$1,1),roh_ast_merkmal!$B:$B,0)+MATCH($N21,roh_ast_merkmal!$C:$C,0)-2,MATCH(C$6,roh_ast_merkmal!$1:$1,0)))</f>
        <v>6736.8307630242598</v>
      </c>
      <c r="D21" s="59">
        <f>IF(INDEX(roh_ast_merkmal!$1:$1048576,MATCH(INDEX(strg!$A:$A,strg!$B$1,1),roh_ast_merkmal!$B:$B,0)+MATCH($N21,roh_ast_merkmal!$C:$C,0)-2,MATCH(D$6,roh_ast_merkmal!$1:$1,0))=-8888,"x",INDEX(roh_ast_merkmal!$1:$1048576,MATCH(INDEX(strg!$A:$A,strg!$B$1,1),roh_ast_merkmal!$B:$B,0)+MATCH($N21,roh_ast_merkmal!$C:$C,0)-2,MATCH(D$6,roh_ast_merkmal!$1:$1,0)))</f>
        <v>12442.0808944738</v>
      </c>
      <c r="E21" s="59">
        <f>IF(INDEX(roh_ast_merkmal!$1:$1048576,MATCH(INDEX(strg!$A:$A,strg!$B$1,1),roh_ast_merkmal!$B:$B,0)+MATCH($N21,roh_ast_merkmal!$C:$C,0)-2,MATCH(E$6,roh_ast_merkmal!$1:$1,0))=-8888,"x",INDEX(roh_ast_merkmal!$1:$1048576,MATCH(INDEX(strg!$A:$A,strg!$B$1,1),roh_ast_merkmal!$B:$B,0)+MATCH($N21,roh_ast_merkmal!$C:$C,0)-2,MATCH(E$6,roh_ast_merkmal!$1:$1,0)))</f>
        <v>10652.009069830799</v>
      </c>
      <c r="F21" s="59">
        <f>IF(INDEX(roh_ast_merkmal!$1:$1048576,MATCH(INDEX(strg!$A:$A,strg!$B$1,1),roh_ast_merkmal!$B:$B,0)+MATCH($N21,roh_ast_merkmal!$C:$C,0)-2,MATCH(F$6,roh_ast_merkmal!$1:$1,0))=-8888,"x",INDEX(roh_ast_merkmal!$1:$1048576,MATCH(INDEX(strg!$A:$A,strg!$B$1,1),roh_ast_merkmal!$B:$B,0)+MATCH($N21,roh_ast_merkmal!$C:$C,0)-2,MATCH(F$6,roh_ast_merkmal!$1:$1,0)))</f>
        <v>9093.8958128975792</v>
      </c>
      <c r="G21" s="59">
        <f>IF(INDEX(roh_ast_merkmal!$1:$1048576,MATCH(INDEX(strg!$A:$A,strg!$B$1,1),roh_ast_merkmal!$B:$B,0)+MATCH($N21,roh_ast_merkmal!$C:$C,0)-2,MATCH(G$6,roh_ast_merkmal!$1:$1,0))=-8888,"x",INDEX(roh_ast_merkmal!$1:$1048576,MATCH(INDEX(strg!$A:$A,strg!$B$1,1),roh_ast_merkmal!$B:$B,0)+MATCH($N21,roh_ast_merkmal!$C:$C,0)-2,MATCH(G$6,roh_ast_merkmal!$1:$1,0)))</f>
        <v>1540.83533415799</v>
      </c>
      <c r="H21" s="59">
        <f>IF(INDEX(roh_ast_merkmal!$1:$1048576,MATCH(INDEX(strg!$A:$A,strg!$B$1,1),roh_ast_merkmal!$B:$B,0)+MATCH($N21,roh_ast_merkmal!$C:$C,0)-2,MATCH(H$6,roh_ast_merkmal!$1:$1,0))=-8888,"x",INDEX(roh_ast_merkmal!$1:$1048576,MATCH(INDEX(strg!$A:$A,strg!$B$1,1),roh_ast_merkmal!$B:$B,0)+MATCH($N21,roh_ast_merkmal!$C:$C,0)-2,MATCH(H$6,roh_ast_merkmal!$1:$1,0)))</f>
        <v>432.50385998052798</v>
      </c>
      <c r="I21" s="59">
        <f>IF(INDEX(roh_ast_merkmal!$1:$1048576,MATCH(INDEX(strg!$A:$A,strg!$B$1,1),roh_ast_merkmal!$B:$B,0)+MATCH($N21,roh_ast_merkmal!$C:$C,0)-2,MATCH(I$6,roh_ast_merkmal!$1:$1,0))=-8888,"x",INDEX(roh_ast_merkmal!$1:$1048576,MATCH(INDEX(strg!$A:$A,strg!$B$1,1),roh_ast_merkmal!$B:$B,0)+MATCH($N21,roh_ast_merkmal!$C:$C,0)-2,MATCH(I$6,roh_ast_merkmal!$1:$1,0)))</f>
        <v>1591.1734348258799</v>
      </c>
      <c r="J21" s="59">
        <f>IF(INDEX(roh_ast_merkmal!$1:$1048576,MATCH(INDEX(strg!$A:$A,strg!$B$1,1),roh_ast_merkmal!$B:$B,0)+MATCH($N21,roh_ast_merkmal!$C:$C,0)-2,MATCH(J$6,roh_ast_merkmal!$1:$1,0))=-8888,"x",INDEX(roh_ast_merkmal!$1:$1048576,MATCH(INDEX(strg!$A:$A,strg!$B$1,1),roh_ast_merkmal!$B:$B,0)+MATCH($N21,roh_ast_merkmal!$C:$C,0)-2,MATCH(J$6,roh_ast_merkmal!$1:$1,0)))</f>
        <v>898.19263431412696</v>
      </c>
      <c r="K21" s="59">
        <f>IF(INDEX(roh_ast_merkmal!$1:$1048576,MATCH(INDEX(strg!$A:$A,strg!$B$1,1),roh_ast_merkmal!$B:$B,0)+MATCH($N21,roh_ast_merkmal!$C:$C,0)-2,MATCH(K$6,roh_ast_merkmal!$1:$1,0))=-8888,"x",INDEX(roh_ast_merkmal!$1:$1048576,MATCH(INDEX(strg!$A:$A,strg!$B$1,1),roh_ast_merkmal!$B:$B,0)+MATCH($N21,roh_ast_merkmal!$C:$C,0)-2,MATCH(K$6,roh_ast_merkmal!$1:$1,0)))</f>
        <v>686.52763162917097</v>
      </c>
      <c r="L21" s="58">
        <f>IF(INDEX(roh_ast_merkmal!$1:$1048576,MATCH(INDEX(strg!$A:$A,strg!$B$1,1),roh_ast_merkmal!$B:$B,0)+MATCH($N21,roh_ast_merkmal!$C:$C,0)-2,MATCH(L$6,roh_ast_merkmal!$1:$1,0))=-8888,"x",INDEX(roh_ast_merkmal!$1:$1048576,MATCH(INDEX(strg!$A:$A,strg!$B$1,1),roh_ast_merkmal!$B:$B,0)+MATCH($N21,roh_ast_merkmal!$C:$C,0)-2,MATCH(L$6,roh_ast_merkmal!$1:$1,0)))</f>
        <v>198.89838981710699</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41153</v>
      </c>
      <c r="C22" s="59">
        <f>IF(INDEX(roh_ast_merkmal!$1:$1048576,MATCH(INDEX(strg!$A:$A,strg!$B$1,1),roh_ast_merkmal!$B:$B,0)+MATCH($N22,roh_ast_merkmal!$C:$C,0)-2,MATCH(C$6,roh_ast_merkmal!$1:$1,0))=-8888,"x",INDEX(roh_ast_merkmal!$1:$1048576,MATCH(INDEX(strg!$A:$A,strg!$B$1,1),roh_ast_merkmal!$B:$B,0)+MATCH($N22,roh_ast_merkmal!$C:$C,0)-2,MATCH(C$6,roh_ast_merkmal!$1:$1,0)))</f>
        <v>26476.520570619199</v>
      </c>
      <c r="D22" s="59">
        <f>IF(INDEX(roh_ast_merkmal!$1:$1048576,MATCH(INDEX(strg!$A:$A,strg!$B$1,1),roh_ast_merkmal!$B:$B,0)+MATCH($N22,roh_ast_merkmal!$C:$C,0)-2,MATCH(D$6,roh_ast_merkmal!$1:$1,0))=-8888,"x",INDEX(roh_ast_merkmal!$1:$1048576,MATCH(INDEX(strg!$A:$A,strg!$B$1,1),roh_ast_merkmal!$B:$B,0)+MATCH($N22,roh_ast_merkmal!$C:$C,0)-2,MATCH(D$6,roh_ast_merkmal!$1:$1,0)))</f>
        <v>15656.6180354763</v>
      </c>
      <c r="E22" s="59">
        <f>IF(INDEX(roh_ast_merkmal!$1:$1048576,MATCH(INDEX(strg!$A:$A,strg!$B$1,1),roh_ast_merkmal!$B:$B,0)+MATCH($N22,roh_ast_merkmal!$C:$C,0)-2,MATCH(E$6,roh_ast_merkmal!$1:$1,0))=-8888,"x",INDEX(roh_ast_merkmal!$1:$1048576,MATCH(INDEX(strg!$A:$A,strg!$B$1,1),roh_ast_merkmal!$B:$B,0)+MATCH($N22,roh_ast_merkmal!$C:$C,0)-2,MATCH(E$6,roh_ast_merkmal!$1:$1,0)))</f>
        <v>11577.9501706227</v>
      </c>
      <c r="F22" s="59">
        <f>IF(INDEX(roh_ast_merkmal!$1:$1048576,MATCH(INDEX(strg!$A:$A,strg!$B$1,1),roh_ast_merkmal!$B:$B,0)+MATCH($N22,roh_ast_merkmal!$C:$C,0)-2,MATCH(F$6,roh_ast_merkmal!$1:$1,0))=-8888,"x",INDEX(roh_ast_merkmal!$1:$1048576,MATCH(INDEX(strg!$A:$A,strg!$B$1,1),roh_ast_merkmal!$B:$B,0)+MATCH($N22,roh_ast_merkmal!$C:$C,0)-2,MATCH(F$6,roh_ast_merkmal!$1:$1,0)))</f>
        <v>7470.9625672130896</v>
      </c>
      <c r="G22" s="59">
        <f>IF(INDEX(roh_ast_merkmal!$1:$1048576,MATCH(INDEX(strg!$A:$A,strg!$B$1,1),roh_ast_merkmal!$B:$B,0)+MATCH($N22,roh_ast_merkmal!$C:$C,0)-2,MATCH(G$6,roh_ast_merkmal!$1:$1,0))=-8888,"x",INDEX(roh_ast_merkmal!$1:$1048576,MATCH(INDEX(strg!$A:$A,strg!$B$1,1),roh_ast_merkmal!$B:$B,0)+MATCH($N22,roh_ast_merkmal!$C:$C,0)-2,MATCH(G$6,roh_ast_merkmal!$1:$1,0)))</f>
        <v>4087.8675465465099</v>
      </c>
      <c r="H22" s="59">
        <f>IF(INDEX(roh_ast_merkmal!$1:$1048576,MATCH(INDEX(strg!$A:$A,strg!$B$1,1),roh_ast_merkmal!$B:$B,0)+MATCH($N22,roh_ast_merkmal!$C:$C,0)-2,MATCH(H$6,roh_ast_merkmal!$1:$1,0))=-8888,"x",INDEX(roh_ast_merkmal!$1:$1048576,MATCH(INDEX(strg!$A:$A,strg!$B$1,1),roh_ast_merkmal!$B:$B,0)+MATCH($N22,roh_ast_merkmal!$C:$C,0)-2,MATCH(H$6,roh_ast_merkmal!$1:$1,0)))</f>
        <v>1424.1895560319299</v>
      </c>
      <c r="I22" s="59">
        <f>IF(INDEX(roh_ast_merkmal!$1:$1048576,MATCH(INDEX(strg!$A:$A,strg!$B$1,1),roh_ast_merkmal!$B:$B,0)+MATCH($N22,roh_ast_merkmal!$C:$C,0)-2,MATCH(I$6,roh_ast_merkmal!$1:$1,0))=-8888,"x",INDEX(roh_ast_merkmal!$1:$1048576,MATCH(INDEX(strg!$A:$A,strg!$B$1,1),roh_ast_merkmal!$B:$B,0)+MATCH($N22,roh_ast_merkmal!$C:$C,0)-2,MATCH(I$6,roh_ast_merkmal!$1:$1,0)))</f>
        <v>3857.4087387915401</v>
      </c>
      <c r="J22" s="59">
        <f>IF(INDEX(roh_ast_merkmal!$1:$1048576,MATCH(INDEX(strg!$A:$A,strg!$B$1,1),roh_ast_merkmal!$B:$B,0)+MATCH($N22,roh_ast_merkmal!$C:$C,0)-2,MATCH(J$6,roh_ast_merkmal!$1:$1,0))=-8888,"x",INDEX(roh_ast_merkmal!$1:$1048576,MATCH(INDEX(strg!$A:$A,strg!$B$1,1),roh_ast_merkmal!$B:$B,0)+MATCH($N22,roh_ast_merkmal!$C:$C,0)-2,MATCH(J$6,roh_ast_merkmal!$1:$1,0)))</f>
        <v>1290.9184794012001</v>
      </c>
      <c r="K22" s="59">
        <f>IF(INDEX(roh_ast_merkmal!$1:$1048576,MATCH(INDEX(strg!$A:$A,strg!$B$1,1),roh_ast_merkmal!$B:$B,0)+MATCH($N22,roh_ast_merkmal!$C:$C,0)-2,MATCH(K$6,roh_ast_merkmal!$1:$1,0))=-8888,"x",INDEX(roh_ast_merkmal!$1:$1048576,MATCH(INDEX(strg!$A:$A,strg!$B$1,1),roh_ast_merkmal!$B:$B,0)+MATCH($N22,roh_ast_merkmal!$C:$C,0)-2,MATCH(K$6,roh_ast_merkmal!$1:$1,0)))</f>
        <v>2552.4257910551401</v>
      </c>
      <c r="L22" s="58">
        <f>IF(INDEX(roh_ast_merkmal!$1:$1048576,MATCH(INDEX(strg!$A:$A,strg!$B$1,1),roh_ast_merkmal!$B:$B,0)+MATCH($N22,roh_ast_merkmal!$C:$C,0)-2,MATCH(L$6,roh_ast_merkmal!$1:$1,0))=-8888,"x",INDEX(roh_ast_merkmal!$1:$1048576,MATCH(INDEX(strg!$A:$A,strg!$B$1,1),roh_ast_merkmal!$B:$B,0)+MATCH($N22,roh_ast_merkmal!$C:$C,0)-2,MATCH(L$6,roh_ast_merkmal!$1:$1,0)))</f>
        <v>221.259126062001</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23272</v>
      </c>
      <c r="C23" s="59">
        <f>IF(INDEX(roh_ast_merkmal!$1:$1048576,MATCH(INDEX(strg!$A:$A,strg!$B$1,1),roh_ast_merkmal!$B:$B,0)+MATCH($N23,roh_ast_merkmal!$C:$C,0)-2,MATCH(C$6,roh_ast_merkmal!$1:$1,0))=-8888,"x",INDEX(roh_ast_merkmal!$1:$1048576,MATCH(INDEX(strg!$A:$A,strg!$B$1,1),roh_ast_merkmal!$B:$B,0)+MATCH($N23,roh_ast_merkmal!$C:$C,0)-2,MATCH(C$6,roh_ast_merkmal!$1:$1,0)))</f>
        <v>12957.3884747924</v>
      </c>
      <c r="D23" s="59">
        <f>IF(INDEX(roh_ast_merkmal!$1:$1048576,MATCH(INDEX(strg!$A:$A,strg!$B$1,1),roh_ast_merkmal!$B:$B,0)+MATCH($N23,roh_ast_merkmal!$C:$C,0)-2,MATCH(D$6,roh_ast_merkmal!$1:$1,0))=-8888,"x",INDEX(roh_ast_merkmal!$1:$1048576,MATCH(INDEX(strg!$A:$A,strg!$B$1,1),roh_ast_merkmal!$B:$B,0)+MATCH($N23,roh_ast_merkmal!$C:$C,0)-2,MATCH(D$6,roh_ast_merkmal!$1:$1,0)))</f>
        <v>10574.3474412542</v>
      </c>
      <c r="E23" s="59">
        <f>IF(INDEX(roh_ast_merkmal!$1:$1048576,MATCH(INDEX(strg!$A:$A,strg!$B$1,1),roh_ast_merkmal!$B:$B,0)+MATCH($N23,roh_ast_merkmal!$C:$C,0)-2,MATCH(E$6,roh_ast_merkmal!$1:$1,0))=-8888,"x",INDEX(roh_ast_merkmal!$1:$1048576,MATCH(INDEX(strg!$A:$A,strg!$B$1,1),roh_ast_merkmal!$B:$B,0)+MATCH($N23,roh_ast_merkmal!$C:$C,0)-2,MATCH(E$6,roh_ast_merkmal!$1:$1,0)))</f>
        <v>8427.24340986067</v>
      </c>
      <c r="F23" s="59">
        <f>IF(INDEX(roh_ast_merkmal!$1:$1048576,MATCH(INDEX(strg!$A:$A,strg!$B$1,1),roh_ast_merkmal!$B:$B,0)+MATCH($N23,roh_ast_merkmal!$C:$C,0)-2,MATCH(F$6,roh_ast_merkmal!$1:$1,0))=-8888,"x",INDEX(roh_ast_merkmal!$1:$1048576,MATCH(INDEX(strg!$A:$A,strg!$B$1,1),roh_ast_merkmal!$B:$B,0)+MATCH($N23,roh_ast_merkmal!$C:$C,0)-2,MATCH(F$6,roh_ast_merkmal!$1:$1,0)))</f>
        <v>5502.9167776260401</v>
      </c>
      <c r="G23" s="59">
        <f>IF(INDEX(roh_ast_merkmal!$1:$1048576,MATCH(INDEX(strg!$A:$A,strg!$B$1,1),roh_ast_merkmal!$B:$B,0)+MATCH($N23,roh_ast_merkmal!$C:$C,0)-2,MATCH(G$6,roh_ast_merkmal!$1:$1,0))=-8888,"x",INDEX(roh_ast_merkmal!$1:$1048576,MATCH(INDEX(strg!$A:$A,strg!$B$1,1),roh_ast_merkmal!$B:$B,0)+MATCH($N23,roh_ast_merkmal!$C:$C,0)-2,MATCH(G$6,roh_ast_merkmal!$1:$1,0)))</f>
        <v>2909.7328791074801</v>
      </c>
      <c r="H23" s="59">
        <f>IF(INDEX(roh_ast_merkmal!$1:$1048576,MATCH(INDEX(strg!$A:$A,strg!$B$1,1),roh_ast_merkmal!$B:$B,0)+MATCH($N23,roh_ast_merkmal!$C:$C,0)-2,MATCH(H$6,roh_ast_merkmal!$1:$1,0))=-8888,"x",INDEX(roh_ast_merkmal!$1:$1048576,MATCH(INDEX(strg!$A:$A,strg!$B$1,1),roh_ast_merkmal!$B:$B,0)+MATCH($N23,roh_ast_merkmal!$C:$C,0)-2,MATCH(H$6,roh_ast_merkmal!$1:$1,0)))</f>
        <v>1043.9195113951</v>
      </c>
      <c r="I23" s="59">
        <f>IF(INDEX(roh_ast_merkmal!$1:$1048576,MATCH(INDEX(strg!$A:$A,strg!$B$1,1),roh_ast_merkmal!$B:$B,0)+MATCH($N23,roh_ast_merkmal!$C:$C,0)-2,MATCH(I$6,roh_ast_merkmal!$1:$1,0))=-8888,"x",INDEX(roh_ast_merkmal!$1:$1048576,MATCH(INDEX(strg!$A:$A,strg!$B$1,1),roh_ast_merkmal!$B:$B,0)+MATCH($N23,roh_ast_merkmal!$C:$C,0)-2,MATCH(I$6,roh_ast_merkmal!$1:$1,0)))</f>
        <v>2039.56365765396</v>
      </c>
      <c r="J23" s="59">
        <f>IF(INDEX(roh_ast_merkmal!$1:$1048576,MATCH(INDEX(strg!$A:$A,strg!$B$1,1),roh_ast_merkmal!$B:$B,0)+MATCH($N23,roh_ast_merkmal!$C:$C,0)-2,MATCH(J$6,roh_ast_merkmal!$1:$1,0))=-8888,"x",INDEX(roh_ast_merkmal!$1:$1048576,MATCH(INDEX(strg!$A:$A,strg!$B$1,1),roh_ast_merkmal!$B:$B,0)+MATCH($N23,roh_ast_merkmal!$C:$C,0)-2,MATCH(J$6,roh_ast_merkmal!$1:$1,0)))</f>
        <v>606.64683296976796</v>
      </c>
      <c r="K23" s="59">
        <f>IF(INDEX(roh_ast_merkmal!$1:$1048576,MATCH(INDEX(strg!$A:$A,strg!$B$1,1),roh_ast_merkmal!$B:$B,0)+MATCH($N23,roh_ast_merkmal!$C:$C,0)-2,MATCH(K$6,roh_ast_merkmal!$1:$1,0))=-8888,"x",INDEX(roh_ast_merkmal!$1:$1048576,MATCH(INDEX(strg!$A:$A,strg!$B$1,1),roh_ast_merkmal!$B:$B,0)+MATCH($N23,roh_ast_merkmal!$C:$C,0)-2,MATCH(K$6,roh_ast_merkmal!$1:$1,0)))</f>
        <v>1424.76757306275</v>
      </c>
      <c r="L23" s="58">
        <f>IF(INDEX(roh_ast_merkmal!$1:$1048576,MATCH(INDEX(strg!$A:$A,strg!$B$1,1),roh_ast_merkmal!$B:$B,0)+MATCH($N23,roh_ast_merkmal!$C:$C,0)-2,MATCH(L$6,roh_ast_merkmal!$1:$1,0))=-8888,"x",INDEX(roh_ast_merkmal!$1:$1048576,MATCH(INDEX(strg!$A:$A,strg!$B$1,1),roh_ast_merkmal!$B:$B,0)+MATCH($N23,roh_ast_merkmal!$C:$C,0)-2,MATCH(L$6,roh_ast_merkmal!$1:$1,0)))</f>
        <v>107.540373739583</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25539</v>
      </c>
      <c r="C24" s="59">
        <f>IF(INDEX(roh_ast_merkmal!$1:$1048576,MATCH(INDEX(strg!$A:$A,strg!$B$1,1),roh_ast_merkmal!$B:$B,0)+MATCH($N24,roh_ast_merkmal!$C:$C,0)-2,MATCH(C$6,roh_ast_merkmal!$1:$1,0))=-8888,"x",INDEX(roh_ast_merkmal!$1:$1048576,MATCH(INDEX(strg!$A:$A,strg!$B$1,1),roh_ast_merkmal!$B:$B,0)+MATCH($N24,roh_ast_merkmal!$C:$C,0)-2,MATCH(C$6,roh_ast_merkmal!$1:$1,0)))</f>
        <v>9906.4968066040092</v>
      </c>
      <c r="D24" s="59">
        <f>IF(INDEX(roh_ast_merkmal!$1:$1048576,MATCH(INDEX(strg!$A:$A,strg!$B$1,1),roh_ast_merkmal!$B:$B,0)+MATCH($N24,roh_ast_merkmal!$C:$C,0)-2,MATCH(D$6,roh_ast_merkmal!$1:$1,0))=-8888,"x",INDEX(roh_ast_merkmal!$1:$1048576,MATCH(INDEX(strg!$A:$A,strg!$B$1,1),roh_ast_merkmal!$B:$B,0)+MATCH($N24,roh_ast_merkmal!$C:$C,0)-2,MATCH(D$6,roh_ast_merkmal!$1:$1,0)))</f>
        <v>14441.5211640698</v>
      </c>
      <c r="E24" s="59">
        <f>IF(INDEX(roh_ast_merkmal!$1:$1048576,MATCH(INDEX(strg!$A:$A,strg!$B$1,1),roh_ast_merkmal!$B:$B,0)+MATCH($N24,roh_ast_merkmal!$C:$C,0)-2,MATCH(E$6,roh_ast_merkmal!$1:$1,0))=-8888,"x",INDEX(roh_ast_merkmal!$1:$1048576,MATCH(INDEX(strg!$A:$A,strg!$B$1,1),roh_ast_merkmal!$B:$B,0)+MATCH($N24,roh_ast_merkmal!$C:$C,0)-2,MATCH(E$6,roh_ast_merkmal!$1:$1,0)))</f>
        <v>12449.0732648218</v>
      </c>
      <c r="F24" s="59">
        <f>IF(INDEX(roh_ast_merkmal!$1:$1048576,MATCH(INDEX(strg!$A:$A,strg!$B$1,1),roh_ast_merkmal!$B:$B,0)+MATCH($N24,roh_ast_merkmal!$C:$C,0)-2,MATCH(F$6,roh_ast_merkmal!$1:$1,0))=-8888,"x",INDEX(roh_ast_merkmal!$1:$1048576,MATCH(INDEX(strg!$A:$A,strg!$B$1,1),roh_ast_merkmal!$B:$B,0)+MATCH($N24,roh_ast_merkmal!$C:$C,0)-2,MATCH(F$6,roh_ast_merkmal!$1:$1,0)))</f>
        <v>9162.2570664617306</v>
      </c>
      <c r="G24" s="59">
        <f>IF(INDEX(roh_ast_merkmal!$1:$1048576,MATCH(INDEX(strg!$A:$A,strg!$B$1,1),roh_ast_merkmal!$B:$B,0)+MATCH($N24,roh_ast_merkmal!$C:$C,0)-2,MATCH(G$6,roh_ast_merkmal!$1:$1,0))=-8888,"x",INDEX(roh_ast_merkmal!$1:$1048576,MATCH(INDEX(strg!$A:$A,strg!$B$1,1),roh_ast_merkmal!$B:$B,0)+MATCH($N24,roh_ast_merkmal!$C:$C,0)-2,MATCH(G$6,roh_ast_merkmal!$1:$1,0)))</f>
        <v>3260.28109828278</v>
      </c>
      <c r="H24" s="59">
        <f>IF(INDEX(roh_ast_merkmal!$1:$1048576,MATCH(INDEX(strg!$A:$A,strg!$B$1,1),roh_ast_merkmal!$B:$B,0)+MATCH($N24,roh_ast_merkmal!$C:$C,0)-2,MATCH(H$6,roh_ast_merkmal!$1:$1,0))=-8888,"x",INDEX(roh_ast_merkmal!$1:$1048576,MATCH(INDEX(strg!$A:$A,strg!$B$1,1),roh_ast_merkmal!$B:$B,0)+MATCH($N24,roh_ast_merkmal!$C:$C,0)-2,MATCH(H$6,roh_ast_merkmal!$1:$1,0)))</f>
        <v>580.86631562473497</v>
      </c>
      <c r="I24" s="59">
        <f>IF(INDEX(roh_ast_merkmal!$1:$1048576,MATCH(INDEX(strg!$A:$A,strg!$B$1,1),roh_ast_merkmal!$B:$B,0)+MATCH($N24,roh_ast_merkmal!$C:$C,0)-2,MATCH(I$6,roh_ast_merkmal!$1:$1,0))=-8888,"x",INDEX(roh_ast_merkmal!$1:$1048576,MATCH(INDEX(strg!$A:$A,strg!$B$1,1),roh_ast_merkmal!$B:$B,0)+MATCH($N24,roh_ast_merkmal!$C:$C,0)-2,MATCH(I$6,roh_ast_merkmal!$1:$1,0)))</f>
        <v>1792.9024332332599</v>
      </c>
      <c r="J24" s="59">
        <f>IF(INDEX(roh_ast_merkmal!$1:$1048576,MATCH(INDEX(strg!$A:$A,strg!$B$1,1),roh_ast_merkmal!$B:$B,0)+MATCH($N24,roh_ast_merkmal!$C:$C,0)-2,MATCH(J$6,roh_ast_merkmal!$1:$1,0))=-8888,"x",INDEX(roh_ast_merkmal!$1:$1048576,MATCH(INDEX(strg!$A:$A,strg!$B$1,1),roh_ast_merkmal!$B:$B,0)+MATCH($N24,roh_ast_merkmal!$C:$C,0)-2,MATCH(J$6,roh_ast_merkmal!$1:$1,0)))</f>
        <v>742.57615887864301</v>
      </c>
      <c r="K24" s="59">
        <f>IF(INDEX(roh_ast_merkmal!$1:$1048576,MATCH(INDEX(strg!$A:$A,strg!$B$1,1),roh_ast_merkmal!$B:$B,0)+MATCH($N24,roh_ast_merkmal!$C:$C,0)-2,MATCH(K$6,roh_ast_merkmal!$1:$1,0))=-8888,"x",INDEX(roh_ast_merkmal!$1:$1048576,MATCH(INDEX(strg!$A:$A,strg!$B$1,1),roh_ast_merkmal!$B:$B,0)+MATCH($N24,roh_ast_merkmal!$C:$C,0)-2,MATCH(K$6,roh_ast_merkmal!$1:$1,0)))</f>
        <v>1049.2984965768401</v>
      </c>
      <c r="L24" s="58">
        <f>IF(INDEX(roh_ast_merkmal!$1:$1048576,MATCH(INDEX(strg!$A:$A,strg!$B$1,1),roh_ast_merkmal!$B:$B,0)+MATCH($N24,roh_ast_merkmal!$C:$C,0)-2,MATCH(L$6,roh_ast_merkmal!$1:$1,0))=-8888,"x",INDEX(roh_ast_merkmal!$1:$1048576,MATCH(INDEX(strg!$A:$A,strg!$B$1,1),roh_ast_merkmal!$B:$B,0)+MATCH($N24,roh_ast_merkmal!$C:$C,0)-2,MATCH(L$6,roh_ast_merkmal!$1:$1,0)))</f>
        <v>199.545466014715</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22080</v>
      </c>
      <c r="C25" s="59">
        <f>IF(INDEX(roh_ast_merkmal!$1:$1048576,MATCH(INDEX(strg!$A:$A,strg!$B$1,1),roh_ast_merkmal!$B:$B,0)+MATCH($N25,roh_ast_merkmal!$C:$C,0)-2,MATCH(C$6,roh_ast_merkmal!$1:$1,0))=-8888,"x",INDEX(roh_ast_merkmal!$1:$1048576,MATCH(INDEX(strg!$A:$A,strg!$B$1,1),roh_ast_merkmal!$B:$B,0)+MATCH($N25,roh_ast_merkmal!$C:$C,0)-2,MATCH(C$6,roh_ast_merkmal!$1:$1,0)))</f>
        <v>7507.6731463532797</v>
      </c>
      <c r="D25" s="59">
        <f>IF(INDEX(roh_ast_merkmal!$1:$1048576,MATCH(INDEX(strg!$A:$A,strg!$B$1,1),roh_ast_merkmal!$B:$B,0)+MATCH($N25,roh_ast_merkmal!$C:$C,0)-2,MATCH(D$6,roh_ast_merkmal!$1:$1,0))=-8888,"x",INDEX(roh_ast_merkmal!$1:$1048576,MATCH(INDEX(strg!$A:$A,strg!$B$1,1),roh_ast_merkmal!$B:$B,0)+MATCH($N25,roh_ast_merkmal!$C:$C,0)-2,MATCH(D$6,roh_ast_merkmal!$1:$1,0)))</f>
        <v>14186.522703332001</v>
      </c>
      <c r="E25" s="59">
        <f>IF(INDEX(roh_ast_merkmal!$1:$1048576,MATCH(INDEX(strg!$A:$A,strg!$B$1,1),roh_ast_merkmal!$B:$B,0)+MATCH($N25,roh_ast_merkmal!$C:$C,0)-2,MATCH(E$6,roh_ast_merkmal!$1:$1,0))=-8888,"x",INDEX(roh_ast_merkmal!$1:$1048576,MATCH(INDEX(strg!$A:$A,strg!$B$1,1),roh_ast_merkmal!$B:$B,0)+MATCH($N25,roh_ast_merkmal!$C:$C,0)-2,MATCH(E$6,roh_ast_merkmal!$1:$1,0)))</f>
        <v>12299.3171787064</v>
      </c>
      <c r="F25" s="59">
        <f>IF(INDEX(roh_ast_merkmal!$1:$1048576,MATCH(INDEX(strg!$A:$A,strg!$B$1,1),roh_ast_merkmal!$B:$B,0)+MATCH($N25,roh_ast_merkmal!$C:$C,0)-2,MATCH(F$6,roh_ast_merkmal!$1:$1,0))=-8888,"x",INDEX(roh_ast_merkmal!$1:$1048576,MATCH(INDEX(strg!$A:$A,strg!$B$1,1),roh_ast_merkmal!$B:$B,0)+MATCH($N25,roh_ast_merkmal!$C:$C,0)-2,MATCH(F$6,roh_ast_merkmal!$1:$1,0)))</f>
        <v>9727.0675386404091</v>
      </c>
      <c r="G25" s="59">
        <f>IF(INDEX(roh_ast_merkmal!$1:$1048576,MATCH(INDEX(strg!$A:$A,strg!$B$1,1),roh_ast_merkmal!$B:$B,0)+MATCH($N25,roh_ast_merkmal!$C:$C,0)-2,MATCH(G$6,roh_ast_merkmal!$1:$1,0))=-8888,"x",INDEX(roh_ast_merkmal!$1:$1048576,MATCH(INDEX(strg!$A:$A,strg!$B$1,1),roh_ast_merkmal!$B:$B,0)+MATCH($N25,roh_ast_merkmal!$C:$C,0)-2,MATCH(G$6,roh_ast_merkmal!$1:$1,0)))</f>
        <v>2560.66530361985</v>
      </c>
      <c r="H25" s="59">
        <f>IF(INDEX(roh_ast_merkmal!$1:$1048576,MATCH(INDEX(strg!$A:$A,strg!$B$1,1),roh_ast_merkmal!$B:$B,0)+MATCH($N25,roh_ast_merkmal!$C:$C,0)-2,MATCH(H$6,roh_ast_merkmal!$1:$1,0))=-8888,"x",INDEX(roh_ast_merkmal!$1:$1048576,MATCH(INDEX(strg!$A:$A,strg!$B$1,1),roh_ast_merkmal!$B:$B,0)+MATCH($N25,roh_ast_merkmal!$C:$C,0)-2,MATCH(H$6,roh_ast_merkmal!$1:$1,0)))</f>
        <v>719.21072427520301</v>
      </c>
      <c r="I25" s="59">
        <f>IF(INDEX(roh_ast_merkmal!$1:$1048576,MATCH(INDEX(strg!$A:$A,strg!$B$1,1),roh_ast_merkmal!$B:$B,0)+MATCH($N25,roh_ast_merkmal!$C:$C,0)-2,MATCH(I$6,roh_ast_merkmal!$1:$1,0))=-8888,"x",INDEX(roh_ast_merkmal!$1:$1048576,MATCH(INDEX(strg!$A:$A,strg!$B$1,1),roh_ast_merkmal!$B:$B,0)+MATCH($N25,roh_ast_merkmal!$C:$C,0)-2,MATCH(I$6,roh_ast_merkmal!$1:$1,0)))</f>
        <v>1649.0828357586099</v>
      </c>
      <c r="J25" s="59">
        <f>IF(INDEX(roh_ast_merkmal!$1:$1048576,MATCH(INDEX(strg!$A:$A,strg!$B$1,1),roh_ast_merkmal!$B:$B,0)+MATCH($N25,roh_ast_merkmal!$C:$C,0)-2,MATCH(J$6,roh_ast_merkmal!$1:$1,0))=-8888,"x",INDEX(roh_ast_merkmal!$1:$1048576,MATCH(INDEX(strg!$A:$A,strg!$B$1,1),roh_ast_merkmal!$B:$B,0)+MATCH($N25,roh_ast_merkmal!$C:$C,0)-2,MATCH(J$6,roh_ast_merkmal!$1:$1,0)))</f>
        <v>910.51295129074401</v>
      </c>
      <c r="K25" s="59">
        <f>IF(INDEX(roh_ast_merkmal!$1:$1048576,MATCH(INDEX(strg!$A:$A,strg!$B$1,1),roh_ast_merkmal!$B:$B,0)+MATCH($N25,roh_ast_merkmal!$C:$C,0)-2,MATCH(K$6,roh_ast_merkmal!$1:$1,0))=-8888,"x",INDEX(roh_ast_merkmal!$1:$1048576,MATCH(INDEX(strg!$A:$A,strg!$B$1,1),roh_ast_merkmal!$B:$B,0)+MATCH($N25,roh_ast_merkmal!$C:$C,0)-2,MATCH(K$6,roh_ast_merkmal!$1:$1,0)))</f>
        <v>736.15853695013698</v>
      </c>
      <c r="L25" s="58">
        <f>IF(INDEX(roh_ast_merkmal!$1:$1048576,MATCH(INDEX(strg!$A:$A,strg!$B$1,1),roh_ast_merkmal!$B:$B,0)+MATCH($N25,roh_ast_merkmal!$C:$C,0)-2,MATCH(L$6,roh_ast_merkmal!$1:$1,0))=-8888,"x",INDEX(roh_ast_merkmal!$1:$1048576,MATCH(INDEX(strg!$A:$A,strg!$B$1,1),roh_ast_merkmal!$B:$B,0)+MATCH($N25,roh_ast_merkmal!$C:$C,0)-2,MATCH(L$6,roh_ast_merkmal!$1:$1,0)))</f>
        <v>238.12268886702401</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71489</v>
      </c>
      <c r="C26" s="59">
        <f>IF(INDEX(roh_ast_merkmal!$1:$1048576,MATCH(INDEX(strg!$A:$A,strg!$B$1,1),roh_ast_merkmal!$B:$B,0)+MATCH($N26,roh_ast_merkmal!$C:$C,0)-2,MATCH(C$6,roh_ast_merkmal!$1:$1,0))=-8888,"x",INDEX(roh_ast_merkmal!$1:$1048576,MATCH(INDEX(strg!$A:$A,strg!$B$1,1),roh_ast_merkmal!$B:$B,0)+MATCH($N26,roh_ast_merkmal!$C:$C,0)-2,MATCH(C$6,roh_ast_merkmal!$1:$1,0)))</f>
        <v>27956.911474666798</v>
      </c>
      <c r="D26" s="59">
        <f>IF(INDEX(roh_ast_merkmal!$1:$1048576,MATCH(INDEX(strg!$A:$A,strg!$B$1,1),roh_ast_merkmal!$B:$B,0)+MATCH($N26,roh_ast_merkmal!$C:$C,0)-2,MATCH(D$6,roh_ast_merkmal!$1:$1,0))=-8888,"x",INDEX(roh_ast_merkmal!$1:$1048576,MATCH(INDEX(strg!$A:$A,strg!$B$1,1),roh_ast_merkmal!$B:$B,0)+MATCH($N26,roh_ast_merkmal!$C:$C,0)-2,MATCH(D$6,roh_ast_merkmal!$1:$1,0)))</f>
        <v>44265.283406729097</v>
      </c>
      <c r="E26" s="59">
        <f>IF(INDEX(roh_ast_merkmal!$1:$1048576,MATCH(INDEX(strg!$A:$A,strg!$B$1,1),roh_ast_merkmal!$B:$B,0)+MATCH($N26,roh_ast_merkmal!$C:$C,0)-2,MATCH(E$6,roh_ast_merkmal!$1:$1,0))=-8888,"x",INDEX(roh_ast_merkmal!$1:$1048576,MATCH(INDEX(strg!$A:$A,strg!$B$1,1),roh_ast_merkmal!$B:$B,0)+MATCH($N26,roh_ast_merkmal!$C:$C,0)-2,MATCH(E$6,roh_ast_merkmal!$1:$1,0)))</f>
        <v>36983.739970191004</v>
      </c>
      <c r="F26" s="59">
        <f>IF(INDEX(roh_ast_merkmal!$1:$1048576,MATCH(INDEX(strg!$A:$A,strg!$B$1,1),roh_ast_merkmal!$B:$B,0)+MATCH($N26,roh_ast_merkmal!$C:$C,0)-2,MATCH(F$6,roh_ast_merkmal!$1:$1,0))=-8888,"x",INDEX(roh_ast_merkmal!$1:$1048576,MATCH(INDEX(strg!$A:$A,strg!$B$1,1),roh_ast_merkmal!$B:$B,0)+MATCH($N26,roh_ast_merkmal!$C:$C,0)-2,MATCH(F$6,roh_ast_merkmal!$1:$1,0)))</f>
        <v>29143.579947068301</v>
      </c>
      <c r="G26" s="59">
        <f>IF(INDEX(roh_ast_merkmal!$1:$1048576,MATCH(INDEX(strg!$A:$A,strg!$B$1,1),roh_ast_merkmal!$B:$B,0)+MATCH($N26,roh_ast_merkmal!$C:$C,0)-2,MATCH(G$6,roh_ast_merkmal!$1:$1,0))=-8888,"x",INDEX(roh_ast_merkmal!$1:$1048576,MATCH(INDEX(strg!$A:$A,strg!$B$1,1),roh_ast_merkmal!$B:$B,0)+MATCH($N26,roh_ast_merkmal!$C:$C,0)-2,MATCH(G$6,roh_ast_merkmal!$1:$1,0)))</f>
        <v>7783.1505318016498</v>
      </c>
      <c r="H26" s="59">
        <f>IF(INDEX(roh_ast_merkmal!$1:$1048576,MATCH(INDEX(strg!$A:$A,strg!$B$1,1),roh_ast_merkmal!$B:$B,0)+MATCH($N26,roh_ast_merkmal!$C:$C,0)-2,MATCH(H$6,roh_ast_merkmal!$1:$1,0))=-8888,"x",INDEX(roh_ast_merkmal!$1:$1048576,MATCH(INDEX(strg!$A:$A,strg!$B$1,1),roh_ast_merkmal!$B:$B,0)+MATCH($N26,roh_ast_merkmal!$C:$C,0)-2,MATCH(H$6,roh_ast_merkmal!$1:$1,0)))</f>
        <v>2223.8864367277101</v>
      </c>
      <c r="I26" s="59">
        <f>IF(INDEX(roh_ast_merkmal!$1:$1048576,MATCH(INDEX(strg!$A:$A,strg!$B$1,1),roh_ast_merkmal!$B:$B,0)+MATCH($N26,roh_ast_merkmal!$C:$C,0)-2,MATCH(I$6,roh_ast_merkmal!$1:$1,0))=-8888,"x",INDEX(roh_ast_merkmal!$1:$1048576,MATCH(INDEX(strg!$A:$A,strg!$B$1,1),roh_ast_merkmal!$B:$B,0)+MATCH($N26,roh_ast_merkmal!$C:$C,0)-2,MATCH(I$6,roh_ast_merkmal!$1:$1,0)))</f>
        <v>6588.5078208714203</v>
      </c>
      <c r="J26" s="59">
        <f>IF(INDEX(roh_ast_merkmal!$1:$1048576,MATCH(INDEX(strg!$A:$A,strg!$B$1,1),roh_ast_merkmal!$B:$B,0)+MATCH($N26,roh_ast_merkmal!$C:$C,0)-2,MATCH(J$6,roh_ast_merkmal!$1:$1,0))=-8888,"x",INDEX(roh_ast_merkmal!$1:$1048576,MATCH(INDEX(strg!$A:$A,strg!$B$1,1),roh_ast_merkmal!$B:$B,0)+MATCH($N26,roh_ast_merkmal!$C:$C,0)-2,MATCH(J$6,roh_ast_merkmal!$1:$1,0)))</f>
        <v>2981.7886404413898</v>
      </c>
      <c r="K26" s="59">
        <f>IF(INDEX(roh_ast_merkmal!$1:$1048576,MATCH(INDEX(strg!$A:$A,strg!$B$1,1),roh_ast_merkmal!$B:$B,0)+MATCH($N26,roh_ast_merkmal!$C:$C,0)-2,MATCH(K$6,roh_ast_merkmal!$1:$1,0))=-8888,"x",INDEX(roh_ast_merkmal!$1:$1048576,MATCH(INDEX(strg!$A:$A,strg!$B$1,1),roh_ast_merkmal!$B:$B,0)+MATCH($N26,roh_ast_merkmal!$C:$C,0)-2,MATCH(K$6,roh_ast_merkmal!$1:$1,0)))</f>
        <v>3586.4543555724599</v>
      </c>
      <c r="L26" s="58">
        <f>IF(INDEX(roh_ast_merkmal!$1:$1048576,MATCH(INDEX(strg!$A:$A,strg!$B$1,1),roh_ast_merkmal!$B:$B,0)+MATCH($N26,roh_ast_merkmal!$C:$C,0)-2,MATCH(L$6,roh_ast_merkmal!$1:$1,0))=-8888,"x",INDEX(roh_ast_merkmal!$1:$1048576,MATCH(INDEX(strg!$A:$A,strg!$B$1,1),roh_ast_merkmal!$B:$B,0)+MATCH($N26,roh_ast_merkmal!$C:$C,0)-2,MATCH(L$6,roh_ast_merkmal!$1:$1,0)))</f>
        <v>693.03561566473604</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45596</v>
      </c>
      <c r="C27" s="59">
        <f>IF(INDEX(roh_ast_merkmal!$1:$1048576,MATCH(INDEX(strg!$A:$A,strg!$B$1,1),roh_ast_merkmal!$B:$B,0)+MATCH($N27,roh_ast_merkmal!$C:$C,0)-2,MATCH(C$6,roh_ast_merkmal!$1:$1,0))=-8888,"x",INDEX(roh_ast_merkmal!$1:$1048576,MATCH(INDEX(strg!$A:$A,strg!$B$1,1),roh_ast_merkmal!$B:$B,0)+MATCH($N27,roh_ast_merkmal!$C:$C,0)-2,MATCH(C$6,roh_ast_merkmal!$1:$1,0)))</f>
        <v>31251.637039935398</v>
      </c>
      <c r="D27" s="59">
        <f>IF(INDEX(roh_ast_merkmal!$1:$1048576,MATCH(INDEX(strg!$A:$A,strg!$B$1,1),roh_ast_merkmal!$B:$B,0)+MATCH($N27,roh_ast_merkmal!$C:$C,0)-2,MATCH(D$6,roh_ast_merkmal!$1:$1,0))=-8888,"x",INDEX(roh_ast_merkmal!$1:$1048576,MATCH(INDEX(strg!$A:$A,strg!$B$1,1),roh_ast_merkmal!$B:$B,0)+MATCH($N27,roh_ast_merkmal!$C:$C,0)-2,MATCH(D$6,roh_ast_merkmal!$1:$1,0)))</f>
        <v>14596.1365928461</v>
      </c>
      <c r="E27" s="59">
        <f>IF(INDEX(roh_ast_merkmal!$1:$1048576,MATCH(INDEX(strg!$A:$A,strg!$B$1,1),roh_ast_merkmal!$B:$B,0)+MATCH($N27,roh_ast_merkmal!$C:$C,0)-2,MATCH(E$6,roh_ast_merkmal!$1:$1,0))=-8888,"x",INDEX(roh_ast_merkmal!$1:$1048576,MATCH(INDEX(strg!$A:$A,strg!$B$1,1),roh_ast_merkmal!$B:$B,0)+MATCH($N27,roh_ast_merkmal!$C:$C,0)-2,MATCH(E$6,roh_ast_merkmal!$1:$1,0)))</f>
        <v>10889.2236392535</v>
      </c>
      <c r="F27" s="59">
        <f>IF(INDEX(roh_ast_merkmal!$1:$1048576,MATCH(INDEX(strg!$A:$A,strg!$B$1,1),roh_ast_merkmal!$B:$B,0)+MATCH($N27,roh_ast_merkmal!$C:$C,0)-2,MATCH(F$6,roh_ast_merkmal!$1:$1,0))=-8888,"x",INDEX(roh_ast_merkmal!$1:$1048576,MATCH(INDEX(strg!$A:$A,strg!$B$1,1),roh_ast_merkmal!$B:$B,0)+MATCH($N27,roh_ast_merkmal!$C:$C,0)-2,MATCH(F$6,roh_ast_merkmal!$1:$1,0)))</f>
        <v>5897.7981708688103</v>
      </c>
      <c r="G27" s="59">
        <f>IF(INDEX(roh_ast_merkmal!$1:$1048576,MATCH(INDEX(strg!$A:$A,strg!$B$1,1),roh_ast_merkmal!$B:$B,0)+MATCH($N27,roh_ast_merkmal!$C:$C,0)-2,MATCH(G$6,roh_ast_merkmal!$1:$1,0))=-8888,"x",INDEX(roh_ast_merkmal!$1:$1048576,MATCH(INDEX(strg!$A:$A,strg!$B$1,1),roh_ast_merkmal!$B:$B,0)+MATCH($N27,roh_ast_merkmal!$C:$C,0)-2,MATCH(G$6,roh_ast_merkmal!$1:$1,0)))</f>
        <v>4969.9571591467002</v>
      </c>
      <c r="H27" s="59">
        <f>IF(INDEX(roh_ast_merkmal!$1:$1048576,MATCH(INDEX(strg!$A:$A,strg!$B$1,1),roh_ast_merkmal!$B:$B,0)+MATCH($N27,roh_ast_merkmal!$C:$C,0)-2,MATCH(H$6,roh_ast_merkmal!$1:$1,0))=-8888,"x",INDEX(roh_ast_merkmal!$1:$1048576,MATCH(INDEX(strg!$A:$A,strg!$B$1,1),roh_ast_merkmal!$B:$B,0)+MATCH($N27,roh_ast_merkmal!$C:$C,0)-2,MATCH(H$6,roh_ast_merkmal!$1:$1,0)))</f>
        <v>1663.69798805755</v>
      </c>
      <c r="I27" s="59">
        <f>IF(INDEX(roh_ast_merkmal!$1:$1048576,MATCH(INDEX(strg!$A:$A,strg!$B$1,1),roh_ast_merkmal!$B:$B,0)+MATCH($N27,roh_ast_merkmal!$C:$C,0)-2,MATCH(I$6,roh_ast_merkmal!$1:$1,0))=-8888,"x",INDEX(roh_ast_merkmal!$1:$1048576,MATCH(INDEX(strg!$A:$A,strg!$B$1,1),roh_ast_merkmal!$B:$B,0)+MATCH($N27,roh_ast_merkmal!$C:$C,0)-2,MATCH(I$6,roh_ast_merkmal!$1:$1,0)))</f>
        <v>3548.2433622679</v>
      </c>
      <c r="J27" s="59">
        <f>IF(INDEX(roh_ast_merkmal!$1:$1048576,MATCH(INDEX(strg!$A:$A,strg!$B$1,1),roh_ast_merkmal!$B:$B,0)+MATCH($N27,roh_ast_merkmal!$C:$C,0)-2,MATCH(J$6,roh_ast_merkmal!$1:$1,0))=-8888,"x",INDEX(roh_ast_merkmal!$1:$1048576,MATCH(INDEX(strg!$A:$A,strg!$B$1,1),roh_ast_merkmal!$B:$B,0)+MATCH($N27,roh_ast_merkmal!$C:$C,0)-2,MATCH(J$6,roh_ast_merkmal!$1:$1,0)))</f>
        <v>1065.75051297648</v>
      </c>
      <c r="K27" s="59">
        <f>IF(INDEX(roh_ast_merkmal!$1:$1048576,MATCH(INDEX(strg!$A:$A,strg!$B$1,1),roh_ast_merkmal!$B:$B,0)+MATCH($N27,roh_ast_merkmal!$C:$C,0)-2,MATCH(K$6,roh_ast_merkmal!$1:$1,0))=-8888,"x",INDEX(roh_ast_merkmal!$1:$1048576,MATCH(INDEX(strg!$A:$A,strg!$B$1,1),roh_ast_merkmal!$B:$B,0)+MATCH($N27,roh_ast_merkmal!$C:$C,0)-2,MATCH(K$6,roh_ast_merkmal!$1:$1,0)))</f>
        <v>2470.65166001429</v>
      </c>
      <c r="L27" s="58">
        <f>IF(INDEX(roh_ast_merkmal!$1:$1048576,MATCH(INDEX(strg!$A:$A,strg!$B$1,1),roh_ast_merkmal!$B:$B,0)+MATCH($N27,roh_ast_merkmal!$C:$C,0)-2,MATCH(L$6,roh_ast_merkmal!$1:$1,0))=-8888,"x",INDEX(roh_ast_merkmal!$1:$1048576,MATCH(INDEX(strg!$A:$A,strg!$B$1,1),roh_ast_merkmal!$B:$B,0)+MATCH($N27,roh_ast_merkmal!$C:$C,0)-2,MATCH(L$6,roh_ast_merkmal!$1:$1,0)))</f>
        <v>158.66959132465601</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13107</v>
      </c>
      <c r="C28" s="59">
        <f>IF(INDEX(roh_ast_merkmal!$1:$1048576,MATCH(INDEX(strg!$A:$A,strg!$B$1,1),roh_ast_merkmal!$B:$B,0)+MATCH($N28,roh_ast_merkmal!$C:$C,0)-2,MATCH(C$6,roh_ast_merkmal!$1:$1,0))=-8888,"x",INDEX(roh_ast_merkmal!$1:$1048576,MATCH(INDEX(strg!$A:$A,strg!$B$1,1),roh_ast_merkmal!$B:$B,0)+MATCH($N28,roh_ast_merkmal!$C:$C,0)-2,MATCH(C$6,roh_ast_merkmal!$1:$1,0)))</f>
        <v>4162.9416609072496</v>
      </c>
      <c r="D28" s="59">
        <f>IF(INDEX(roh_ast_merkmal!$1:$1048576,MATCH(INDEX(strg!$A:$A,strg!$B$1,1),roh_ast_merkmal!$B:$B,0)+MATCH($N28,roh_ast_merkmal!$C:$C,0)-2,MATCH(D$6,roh_ast_merkmal!$1:$1,0))=-8888,"x",INDEX(roh_ast_merkmal!$1:$1048576,MATCH(INDEX(strg!$A:$A,strg!$B$1,1),roh_ast_merkmal!$B:$B,0)+MATCH($N28,roh_ast_merkmal!$C:$C,0)-2,MATCH(D$6,roh_ast_merkmal!$1:$1,0)))</f>
        <v>7995.0629731332601</v>
      </c>
      <c r="E28" s="59">
        <f>IF(INDEX(roh_ast_merkmal!$1:$1048576,MATCH(INDEX(strg!$A:$A,strg!$B$1,1),roh_ast_merkmal!$B:$B,0)+MATCH($N28,roh_ast_merkmal!$C:$C,0)-2,MATCH(E$6,roh_ast_merkmal!$1:$1,0))=-8888,"x",INDEX(roh_ast_merkmal!$1:$1048576,MATCH(INDEX(strg!$A:$A,strg!$B$1,1),roh_ast_merkmal!$B:$B,0)+MATCH($N28,roh_ast_merkmal!$C:$C,0)-2,MATCH(E$6,roh_ast_merkmal!$1:$1,0)))</f>
        <v>7133.4378283712304</v>
      </c>
      <c r="F28" s="59">
        <f>IF(INDEX(roh_ast_merkmal!$1:$1048576,MATCH(INDEX(strg!$A:$A,strg!$B$1,1),roh_ast_merkmal!$B:$B,0)+MATCH($N28,roh_ast_merkmal!$C:$C,0)-2,MATCH(F$6,roh_ast_merkmal!$1:$1,0))=-8888,"x",INDEX(roh_ast_merkmal!$1:$1048576,MATCH(INDEX(strg!$A:$A,strg!$B$1,1),roh_ast_merkmal!$B:$B,0)+MATCH($N28,roh_ast_merkmal!$C:$C,0)-2,MATCH(F$6,roh_ast_merkmal!$1:$1,0)))</f>
        <v>5561.7604536803801</v>
      </c>
      <c r="G28" s="59">
        <f>IF(INDEX(roh_ast_merkmal!$1:$1048576,MATCH(INDEX(strg!$A:$A,strg!$B$1,1),roh_ast_merkmal!$B:$B,0)+MATCH($N28,roh_ast_merkmal!$C:$C,0)-2,MATCH(G$6,roh_ast_merkmal!$1:$1,0))=-8888,"x",INDEX(roh_ast_merkmal!$1:$1048576,MATCH(INDEX(strg!$A:$A,strg!$B$1,1),roh_ast_merkmal!$B:$B,0)+MATCH($N28,roh_ast_merkmal!$C:$C,0)-2,MATCH(G$6,roh_ast_merkmal!$1:$1,0)))</f>
        <v>1562.1819369959501</v>
      </c>
      <c r="H28" s="59">
        <f>IF(INDEX(roh_ast_merkmal!$1:$1048576,MATCH(INDEX(strg!$A:$A,strg!$B$1,1),roh_ast_merkmal!$B:$B,0)+MATCH($N28,roh_ast_merkmal!$C:$C,0)-2,MATCH(H$6,roh_ast_merkmal!$1:$1,0))=-8888,"x",INDEX(roh_ast_merkmal!$1:$1048576,MATCH(INDEX(strg!$A:$A,strg!$B$1,1),roh_ast_merkmal!$B:$B,0)+MATCH($N28,roh_ast_merkmal!$C:$C,0)-2,MATCH(H$6,roh_ast_merkmal!$1:$1,0)))</f>
        <v>300.59077055229699</v>
      </c>
      <c r="I28" s="59">
        <f>IF(INDEX(roh_ast_merkmal!$1:$1048576,MATCH(INDEX(strg!$A:$A,strg!$B$1,1),roh_ast_merkmal!$B:$B,0)+MATCH($N28,roh_ast_merkmal!$C:$C,0)-2,MATCH(I$6,roh_ast_merkmal!$1:$1,0))=-8888,"x",INDEX(roh_ast_merkmal!$1:$1048576,MATCH(INDEX(strg!$A:$A,strg!$B$1,1),roh_ast_merkmal!$B:$B,0)+MATCH($N28,roh_ast_merkmal!$C:$C,0)-2,MATCH(I$6,roh_ast_merkmal!$1:$1,0)))</f>
        <v>751.19570155378995</v>
      </c>
      <c r="J28" s="59">
        <f>IF(INDEX(roh_ast_merkmal!$1:$1048576,MATCH(INDEX(strg!$A:$A,strg!$B$1,1),roh_ast_merkmal!$B:$B,0)+MATCH($N28,roh_ast_merkmal!$C:$C,0)-2,MATCH(J$6,roh_ast_merkmal!$1:$1,0))=-8888,"x",INDEX(roh_ast_merkmal!$1:$1048576,MATCH(INDEX(strg!$A:$A,strg!$B$1,1),roh_ast_merkmal!$B:$B,0)+MATCH($N28,roh_ast_merkmal!$C:$C,0)-2,MATCH(J$6,roh_ast_merkmal!$1:$1,0)))</f>
        <v>380.61288050442101</v>
      </c>
      <c r="K28" s="59">
        <f>IF(INDEX(roh_ast_merkmal!$1:$1048576,MATCH(INDEX(strg!$A:$A,strg!$B$1,1),roh_ast_merkmal!$B:$B,0)+MATCH($N28,roh_ast_merkmal!$C:$C,0)-2,MATCH(K$6,roh_ast_merkmal!$1:$1,0))=-8888,"x",INDEX(roh_ast_merkmal!$1:$1048576,MATCH(INDEX(strg!$A:$A,strg!$B$1,1),roh_ast_merkmal!$B:$B,0)+MATCH($N28,roh_ast_merkmal!$C:$C,0)-2,MATCH(K$6,roh_ast_merkmal!$1:$1,0)))</f>
        <v>370.58282104936899</v>
      </c>
      <c r="L28" s="58">
        <f>IF(INDEX(roh_ast_merkmal!$1:$1048576,MATCH(INDEX(strg!$A:$A,strg!$B$1,1),roh_ast_merkmal!$B:$B,0)+MATCH($N28,roh_ast_merkmal!$C:$C,0)-2,MATCH(L$6,roh_ast_merkmal!$1:$1,0))=-8888,"x",INDEX(roh_ast_merkmal!$1:$1048576,MATCH(INDEX(strg!$A:$A,strg!$B$1,1),roh_ast_merkmal!$B:$B,0)+MATCH($N28,roh_ast_merkmal!$C:$C,0)-2,MATCH(L$6,roh_ast_merkmal!$1:$1,0)))</f>
        <v>110.429443208189</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694</v>
      </c>
      <c r="C29" s="59">
        <f>IF(INDEX(roh_ast_merkmal!$1:$1048576,MATCH(INDEX(strg!$A:$A,strg!$B$1,1),roh_ast_merkmal!$B:$B,0)+MATCH($N29,roh_ast_merkmal!$C:$C,0)-2,MATCH(C$6,roh_ast_merkmal!$1:$1,0))=-8888,"x",INDEX(roh_ast_merkmal!$1:$1048576,MATCH(INDEX(strg!$A:$A,strg!$B$1,1),roh_ast_merkmal!$B:$B,0)+MATCH($N29,roh_ast_merkmal!$C:$C,0)-2,MATCH(C$6,roh_ast_merkmal!$1:$1,0)))</f>
        <v>213.419585883644</v>
      </c>
      <c r="D29" s="59">
        <f>IF(INDEX(roh_ast_merkmal!$1:$1048576,MATCH(INDEX(strg!$A:$A,strg!$B$1,1),roh_ast_merkmal!$B:$B,0)+MATCH($N29,roh_ast_merkmal!$C:$C,0)-2,MATCH(D$6,roh_ast_merkmal!$1:$1,0))=-8888,"x",INDEX(roh_ast_merkmal!$1:$1048576,MATCH(INDEX(strg!$A:$A,strg!$B$1,1),roh_ast_merkmal!$B:$B,0)+MATCH($N29,roh_ast_merkmal!$C:$C,0)-2,MATCH(D$6,roh_ast_merkmal!$1:$1,0)))</f>
        <v>444.60726589794399</v>
      </c>
      <c r="E29" s="59">
        <f>IF(INDEX(roh_ast_merkmal!$1:$1048576,MATCH(INDEX(strg!$A:$A,strg!$B$1,1),roh_ast_merkmal!$B:$B,0)+MATCH($N29,roh_ast_merkmal!$C:$C,0)-2,MATCH(E$6,roh_ast_merkmal!$1:$1,0))=-8888,"x",INDEX(roh_ast_merkmal!$1:$1048576,MATCH(INDEX(strg!$A:$A,strg!$B$1,1),roh_ast_merkmal!$B:$B,0)+MATCH($N29,roh_ast_merkmal!$C:$C,0)-2,MATCH(E$6,roh_ast_merkmal!$1:$1,0)))</f>
        <v>399.19165602498998</v>
      </c>
      <c r="F29" s="59">
        <f>IF(INDEX(roh_ast_merkmal!$1:$1048576,MATCH(INDEX(strg!$A:$A,strg!$B$1,1),roh_ast_merkmal!$B:$B,0)+MATCH($N29,roh_ast_merkmal!$C:$C,0)-2,MATCH(F$6,roh_ast_merkmal!$1:$1,0))=-8888,"x",INDEX(roh_ast_merkmal!$1:$1048576,MATCH(INDEX(strg!$A:$A,strg!$B$1,1),roh_ast_merkmal!$B:$B,0)+MATCH($N29,roh_ast_merkmal!$C:$C,0)-2,MATCH(F$6,roh_ast_merkmal!$1:$1,0)))</f>
        <v>353.961191220214</v>
      </c>
      <c r="G29" s="59">
        <f>IF(INDEX(roh_ast_merkmal!$1:$1048576,MATCH(INDEX(strg!$A:$A,strg!$B$1,1),roh_ast_merkmal!$B:$B,0)+MATCH($N29,roh_ast_merkmal!$C:$C,0)-2,MATCH(G$6,roh_ast_merkmal!$1:$1,0))=-8888,"x",INDEX(roh_ast_merkmal!$1:$1048576,MATCH(INDEX(strg!$A:$A,strg!$B$1,1),roh_ast_merkmal!$B:$B,0)+MATCH($N29,roh_ast_merkmal!$C:$C,0)-2,MATCH(G$6,roh_ast_merkmal!$1:$1,0)))</f>
        <v>44.092533770293002</v>
      </c>
      <c r="H29" s="59">
        <f>IF(INDEX(roh_ast_merkmal!$1:$1048576,MATCH(INDEX(strg!$A:$A,strg!$B$1,1),roh_ast_merkmal!$B:$B,0)+MATCH($N29,roh_ast_merkmal!$C:$C,0)-2,MATCH(H$6,roh_ast_merkmal!$1:$1,0))=-8888,"x",INDEX(roh_ast_merkmal!$1:$1048576,MATCH(INDEX(strg!$A:$A,strg!$B$1,1),roh_ast_merkmal!$B:$B,0)+MATCH($N29,roh_ast_merkmal!$C:$C,0)-2,MATCH(H$6,roh_ast_merkmal!$1:$1,0)))</f>
        <v>12.514771969932999</v>
      </c>
      <c r="I29" s="59">
        <f>IF(INDEX(roh_ast_merkmal!$1:$1048576,MATCH(INDEX(strg!$A:$A,strg!$B$1,1),roh_ast_merkmal!$B:$B,0)+MATCH($N29,roh_ast_merkmal!$C:$C,0)-2,MATCH(I$6,roh_ast_merkmal!$1:$1,0))=-8888,"x",INDEX(roh_ast_merkmal!$1:$1048576,MATCH(INDEX(strg!$A:$A,strg!$B$1,1),roh_ast_merkmal!$B:$B,0)+MATCH($N29,roh_ast_merkmal!$C:$C,0)-2,MATCH(I$6,roh_ast_merkmal!$1:$1,0)))</f>
        <v>42.184215570105003</v>
      </c>
      <c r="J29" s="59">
        <f>IF(INDEX(roh_ast_merkmal!$1:$1048576,MATCH(INDEX(strg!$A:$A,strg!$B$1,1),roh_ast_merkmal!$B:$B,0)+MATCH($N29,roh_ast_merkmal!$C:$C,0)-2,MATCH(J$6,roh_ast_merkmal!$1:$1,0))=-8888,"x",INDEX(roh_ast_merkmal!$1:$1048576,MATCH(INDEX(strg!$A:$A,strg!$B$1,1),roh_ast_merkmal!$B:$B,0)+MATCH($N29,roh_ast_merkmal!$C:$C,0)-2,MATCH(J$6,roh_ast_merkmal!$1:$1,0)))</f>
        <v>20.695022932183001</v>
      </c>
      <c r="K29" s="59">
        <f>IF(INDEX(roh_ast_merkmal!$1:$1048576,MATCH(INDEX(strg!$A:$A,strg!$B$1,1),roh_ast_merkmal!$B:$B,0)+MATCH($N29,roh_ast_merkmal!$C:$C,0)-2,MATCH(K$6,roh_ast_merkmal!$1:$1,0))=-8888,"x",INDEX(roh_ast_merkmal!$1:$1048576,MATCH(INDEX(strg!$A:$A,strg!$B$1,1),roh_ast_merkmal!$B:$B,0)+MATCH($N29,roh_ast_merkmal!$C:$C,0)-2,MATCH(K$6,roh_ast_merkmal!$1:$1,0)))</f>
        <v>21.489192637921999</v>
      </c>
      <c r="L29" s="58">
        <f>IF(INDEX(roh_ast_merkmal!$1:$1048576,MATCH(INDEX(strg!$A:$A,strg!$B$1,1),roh_ast_merkmal!$B:$B,0)+MATCH($N29,roh_ast_merkmal!$C:$C,0)-2,MATCH(L$6,roh_ast_merkmal!$1:$1,0))=-8888,"x",INDEX(roh_ast_merkmal!$1:$1048576,MATCH(INDEX(strg!$A:$A,strg!$B$1,1),roh_ast_merkmal!$B:$B,0)+MATCH($N29,roh_ast_merkmal!$C:$C,0)-2,MATCH(L$6,roh_ast_merkmal!$1:$1,0)))</f>
        <v>3.231394302849</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74745</v>
      </c>
      <c r="C30" s="59">
        <f>IF(INDEX(roh_ast_merkmal!$1:$1048576,MATCH(INDEX(strg!$A:$A,strg!$B$1,1),roh_ast_merkmal!$B:$B,0)+MATCH($N30,roh_ast_merkmal!$C:$C,0)-2,MATCH(C$6,roh_ast_merkmal!$1:$1,0))=-8888,"x",INDEX(roh_ast_merkmal!$1:$1048576,MATCH(INDEX(strg!$A:$A,strg!$B$1,1),roh_ast_merkmal!$B:$B,0)+MATCH($N30,roh_ast_merkmal!$C:$C,0)-2,MATCH(C$6,roh_ast_merkmal!$1:$1,0)))</f>
        <v>30535.304618709801</v>
      </c>
      <c r="D30" s="59">
        <f>IF(INDEX(roh_ast_merkmal!$1:$1048576,MATCH(INDEX(strg!$A:$A,strg!$B$1,1),roh_ast_merkmal!$B:$B,0)+MATCH($N30,roh_ast_merkmal!$C:$C,0)-2,MATCH(D$6,roh_ast_merkmal!$1:$1,0))=-8888,"x",INDEX(roh_ast_merkmal!$1:$1048576,MATCH(INDEX(strg!$A:$A,strg!$B$1,1),roh_ast_merkmal!$B:$B,0)+MATCH($N30,roh_ast_merkmal!$C:$C,0)-2,MATCH(D$6,roh_ast_merkmal!$1:$1,0)))</f>
        <v>45107.752673072697</v>
      </c>
      <c r="E30" s="59">
        <f>IF(INDEX(roh_ast_merkmal!$1:$1048576,MATCH(INDEX(strg!$A:$A,strg!$B$1,1),roh_ast_merkmal!$B:$B,0)+MATCH($N30,roh_ast_merkmal!$C:$C,0)-2,MATCH(E$6,roh_ast_merkmal!$1:$1,0))=-8888,"x",INDEX(roh_ast_merkmal!$1:$1048576,MATCH(INDEX(strg!$A:$A,strg!$B$1,1),roh_ast_merkmal!$B:$B,0)+MATCH($N30,roh_ast_merkmal!$C:$C,0)-2,MATCH(E$6,roh_ast_merkmal!$1:$1,0)))</f>
        <v>37602.708601619503</v>
      </c>
      <c r="F30" s="59">
        <f>IF(INDEX(roh_ast_merkmal!$1:$1048576,MATCH(INDEX(strg!$A:$A,strg!$B$1,1),roh_ast_merkmal!$B:$B,0)+MATCH($N30,roh_ast_merkmal!$C:$C,0)-2,MATCH(F$6,roh_ast_merkmal!$1:$1,0))=-8888,"x",INDEX(roh_ast_merkmal!$1:$1048576,MATCH(INDEX(strg!$A:$A,strg!$B$1,1),roh_ast_merkmal!$B:$B,0)+MATCH($N30,roh_ast_merkmal!$C:$C,0)-2,MATCH(F$6,roh_ast_merkmal!$1:$1,0)))</f>
        <v>29431.880794912799</v>
      </c>
      <c r="G30" s="59">
        <f>IF(INDEX(roh_ast_merkmal!$1:$1048576,MATCH(INDEX(strg!$A:$A,strg!$B$1,1),roh_ast_merkmal!$B:$B,0)+MATCH($N30,roh_ast_merkmal!$C:$C,0)-2,MATCH(G$6,roh_ast_merkmal!$1:$1,0))=-8888,"x",INDEX(roh_ast_merkmal!$1:$1048576,MATCH(INDEX(strg!$A:$A,strg!$B$1,1),roh_ast_merkmal!$B:$B,0)+MATCH($N30,roh_ast_merkmal!$C:$C,0)-2,MATCH(G$6,roh_ast_merkmal!$1:$1,0)))</f>
        <v>8113.8183153864002</v>
      </c>
      <c r="H30" s="59">
        <f>IF(INDEX(roh_ast_merkmal!$1:$1048576,MATCH(INDEX(strg!$A:$A,strg!$B$1,1),roh_ast_merkmal!$B:$B,0)+MATCH($N30,roh_ast_merkmal!$C:$C,0)-2,MATCH(H$6,roh_ast_merkmal!$1:$1,0))=-8888,"x",INDEX(roh_ast_merkmal!$1:$1048576,MATCH(INDEX(strg!$A:$A,strg!$B$1,1),roh_ast_merkmal!$B:$B,0)+MATCH($N30,roh_ast_merkmal!$C:$C,0)-2,MATCH(H$6,roh_ast_merkmal!$1:$1,0)))</f>
        <v>2343.3988631511602</v>
      </c>
      <c r="I30" s="59">
        <f>IF(INDEX(roh_ast_merkmal!$1:$1048576,MATCH(INDEX(strg!$A:$A,strg!$B$1,1),roh_ast_merkmal!$B:$B,0)+MATCH($N30,roh_ast_merkmal!$C:$C,0)-2,MATCH(I$6,roh_ast_merkmal!$1:$1,0))=-8888,"x",INDEX(roh_ast_merkmal!$1:$1048576,MATCH(INDEX(strg!$A:$A,strg!$B$1,1),roh_ast_merkmal!$B:$B,0)+MATCH($N30,roh_ast_merkmal!$C:$C,0)-2,MATCH(I$6,roh_ast_merkmal!$1:$1,0)))</f>
        <v>6803.0930297759196</v>
      </c>
      <c r="J30" s="59">
        <f>IF(INDEX(roh_ast_merkmal!$1:$1048576,MATCH(INDEX(strg!$A:$A,strg!$B$1,1),roh_ast_merkmal!$B:$B,0)+MATCH($N30,roh_ast_merkmal!$C:$C,0)-2,MATCH(J$6,roh_ast_merkmal!$1:$1,0))=-8888,"x",INDEX(roh_ast_merkmal!$1:$1048576,MATCH(INDEX(strg!$A:$A,strg!$B$1,1),roh_ast_merkmal!$B:$B,0)+MATCH($N30,roh_ast_merkmal!$C:$C,0)-2,MATCH(J$6,roh_ast_merkmal!$1:$1,0)))</f>
        <v>3052.2070769639699</v>
      </c>
      <c r="K30" s="59">
        <f>IF(INDEX(roh_ast_merkmal!$1:$1048576,MATCH(INDEX(strg!$A:$A,strg!$B$1,1),roh_ast_merkmal!$B:$B,0)+MATCH($N30,roh_ast_merkmal!$C:$C,0)-2,MATCH(K$6,roh_ast_merkmal!$1:$1,0))=-8888,"x",INDEX(roh_ast_merkmal!$1:$1048576,MATCH(INDEX(strg!$A:$A,strg!$B$1,1),roh_ast_merkmal!$B:$B,0)+MATCH($N30,roh_ast_merkmal!$C:$C,0)-2,MATCH(K$6,roh_ast_merkmal!$1:$1,0)))</f>
        <v>3729.5826664159499</v>
      </c>
      <c r="L30" s="58">
        <f>IF(INDEX(roh_ast_merkmal!$1:$1048576,MATCH(INDEX(strg!$A:$A,strg!$B$1,1),roh_ast_merkmal!$B:$B,0)+MATCH($N30,roh_ast_merkmal!$C:$C,0)-2,MATCH(L$6,roh_ast_merkmal!$1:$1,0))=-8888,"x",INDEX(roh_ast_merkmal!$1:$1048576,MATCH(INDEX(strg!$A:$A,strg!$B$1,1),roh_ast_merkmal!$B:$B,0)+MATCH($N30,roh_ast_merkmal!$C:$C,0)-2,MATCH(L$6,roh_ast_merkmal!$1:$1,0)))</f>
        <v>701.95104167377497</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694</v>
      </c>
      <c r="C31" s="59">
        <f>IF(INDEX(roh_ast_merkmal!$1:$1048576,MATCH(INDEX(strg!$A:$A,strg!$B$1,1),roh_ast_merkmal!$B:$B,0)+MATCH($N31,roh_ast_merkmal!$C:$C,0)-2,MATCH(C$6,roh_ast_merkmal!$1:$1,0))=-8888,"x",INDEX(roh_ast_merkmal!$1:$1048576,MATCH(INDEX(strg!$A:$A,strg!$B$1,1),roh_ast_merkmal!$B:$B,0)+MATCH($N31,roh_ast_merkmal!$C:$C,0)-2,MATCH(C$6,roh_ast_merkmal!$1:$1,0)))</f>
        <v>213.419585883644</v>
      </c>
      <c r="D31" s="59">
        <f>IF(INDEX(roh_ast_merkmal!$1:$1048576,MATCH(INDEX(strg!$A:$A,strg!$B$1,1),roh_ast_merkmal!$B:$B,0)+MATCH($N31,roh_ast_merkmal!$C:$C,0)-2,MATCH(D$6,roh_ast_merkmal!$1:$1,0))=-8888,"x",INDEX(roh_ast_merkmal!$1:$1048576,MATCH(INDEX(strg!$A:$A,strg!$B$1,1),roh_ast_merkmal!$B:$B,0)+MATCH($N31,roh_ast_merkmal!$C:$C,0)-2,MATCH(D$6,roh_ast_merkmal!$1:$1,0)))</f>
        <v>444.60726589794399</v>
      </c>
      <c r="E31" s="59">
        <f>IF(INDEX(roh_ast_merkmal!$1:$1048576,MATCH(INDEX(strg!$A:$A,strg!$B$1,1),roh_ast_merkmal!$B:$B,0)+MATCH($N31,roh_ast_merkmal!$C:$C,0)-2,MATCH(E$6,roh_ast_merkmal!$1:$1,0))=-8888,"x",INDEX(roh_ast_merkmal!$1:$1048576,MATCH(INDEX(strg!$A:$A,strg!$B$1,1),roh_ast_merkmal!$B:$B,0)+MATCH($N31,roh_ast_merkmal!$C:$C,0)-2,MATCH(E$6,roh_ast_merkmal!$1:$1,0)))</f>
        <v>399.19165602498998</v>
      </c>
      <c r="F31" s="59">
        <f>IF(INDEX(roh_ast_merkmal!$1:$1048576,MATCH(INDEX(strg!$A:$A,strg!$B$1,1),roh_ast_merkmal!$B:$B,0)+MATCH($N31,roh_ast_merkmal!$C:$C,0)-2,MATCH(F$6,roh_ast_merkmal!$1:$1,0))=-8888,"x",INDEX(roh_ast_merkmal!$1:$1048576,MATCH(INDEX(strg!$A:$A,strg!$B$1,1),roh_ast_merkmal!$B:$B,0)+MATCH($N31,roh_ast_merkmal!$C:$C,0)-2,MATCH(F$6,roh_ast_merkmal!$1:$1,0)))</f>
        <v>353.961191220214</v>
      </c>
      <c r="G31" s="59">
        <f>IF(INDEX(roh_ast_merkmal!$1:$1048576,MATCH(INDEX(strg!$A:$A,strg!$B$1,1),roh_ast_merkmal!$B:$B,0)+MATCH($N31,roh_ast_merkmal!$C:$C,0)-2,MATCH(G$6,roh_ast_merkmal!$1:$1,0))=-8888,"x",INDEX(roh_ast_merkmal!$1:$1048576,MATCH(INDEX(strg!$A:$A,strg!$B$1,1),roh_ast_merkmal!$B:$B,0)+MATCH($N31,roh_ast_merkmal!$C:$C,0)-2,MATCH(G$6,roh_ast_merkmal!$1:$1,0)))</f>
        <v>44.092533770293002</v>
      </c>
      <c r="H31" s="59">
        <f>IF(INDEX(roh_ast_merkmal!$1:$1048576,MATCH(INDEX(strg!$A:$A,strg!$B$1,1),roh_ast_merkmal!$B:$B,0)+MATCH($N31,roh_ast_merkmal!$C:$C,0)-2,MATCH(H$6,roh_ast_merkmal!$1:$1,0))=-8888,"x",INDEX(roh_ast_merkmal!$1:$1048576,MATCH(INDEX(strg!$A:$A,strg!$B$1,1),roh_ast_merkmal!$B:$B,0)+MATCH($N31,roh_ast_merkmal!$C:$C,0)-2,MATCH(H$6,roh_ast_merkmal!$1:$1,0)))</f>
        <v>12.514771969932999</v>
      </c>
      <c r="I31" s="59">
        <f>IF(INDEX(roh_ast_merkmal!$1:$1048576,MATCH(INDEX(strg!$A:$A,strg!$B$1,1),roh_ast_merkmal!$B:$B,0)+MATCH($N31,roh_ast_merkmal!$C:$C,0)-2,MATCH(I$6,roh_ast_merkmal!$1:$1,0))=-8888,"x",INDEX(roh_ast_merkmal!$1:$1048576,MATCH(INDEX(strg!$A:$A,strg!$B$1,1),roh_ast_merkmal!$B:$B,0)+MATCH($N31,roh_ast_merkmal!$C:$C,0)-2,MATCH(I$6,roh_ast_merkmal!$1:$1,0)))</f>
        <v>42.184215570105003</v>
      </c>
      <c r="J31" s="59">
        <f>IF(INDEX(roh_ast_merkmal!$1:$1048576,MATCH(INDEX(strg!$A:$A,strg!$B$1,1),roh_ast_merkmal!$B:$B,0)+MATCH($N31,roh_ast_merkmal!$C:$C,0)-2,MATCH(J$6,roh_ast_merkmal!$1:$1,0))=-8888,"x",INDEX(roh_ast_merkmal!$1:$1048576,MATCH(INDEX(strg!$A:$A,strg!$B$1,1),roh_ast_merkmal!$B:$B,0)+MATCH($N31,roh_ast_merkmal!$C:$C,0)-2,MATCH(J$6,roh_ast_merkmal!$1:$1,0)))</f>
        <v>20.695022932183001</v>
      </c>
      <c r="K31" s="59">
        <f>IF(INDEX(roh_ast_merkmal!$1:$1048576,MATCH(INDEX(strg!$A:$A,strg!$B$1,1),roh_ast_merkmal!$B:$B,0)+MATCH($N31,roh_ast_merkmal!$C:$C,0)-2,MATCH(K$6,roh_ast_merkmal!$1:$1,0))=-8888,"x",INDEX(roh_ast_merkmal!$1:$1048576,MATCH(INDEX(strg!$A:$A,strg!$B$1,1),roh_ast_merkmal!$B:$B,0)+MATCH($N31,roh_ast_merkmal!$C:$C,0)-2,MATCH(K$6,roh_ast_merkmal!$1:$1,0)))</f>
        <v>21.489192637921999</v>
      </c>
      <c r="L31" s="58">
        <f>IF(INDEX(roh_ast_merkmal!$1:$1048576,MATCH(INDEX(strg!$A:$A,strg!$B$1,1),roh_ast_merkmal!$B:$B,0)+MATCH($N31,roh_ast_merkmal!$C:$C,0)-2,MATCH(L$6,roh_ast_merkmal!$1:$1,0))=-8888,"x",INDEX(roh_ast_merkmal!$1:$1048576,MATCH(INDEX(strg!$A:$A,strg!$B$1,1),roh_ast_merkmal!$B:$B,0)+MATCH($N31,roh_ast_merkmal!$C:$C,0)-2,MATCH(L$6,roh_ast_merkmal!$1:$1,0)))</f>
        <v>3.231394302849</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57748</v>
      </c>
      <c r="C32" s="59">
        <f>IF(INDEX(roh_ast_merkmal!$1:$1048576,MATCH(INDEX(strg!$A:$A,strg!$B$1,1),roh_ast_merkmal!$B:$B,0)+MATCH($N32,roh_ast_merkmal!$C:$C,0)-2,MATCH(C$6,roh_ast_merkmal!$1:$1,0))=-8888,"x",INDEX(roh_ast_merkmal!$1:$1048576,MATCH(INDEX(strg!$A:$A,strg!$B$1,1),roh_ast_merkmal!$B:$B,0)+MATCH($N32,roh_ast_merkmal!$C:$C,0)-2,MATCH(C$6,roh_ast_merkmal!$1:$1,0)))</f>
        <v>32501.433044106099</v>
      </c>
      <c r="D32" s="59">
        <f>IF(INDEX(roh_ast_merkmal!$1:$1048576,MATCH(INDEX(strg!$A:$A,strg!$B$1,1),roh_ast_merkmal!$B:$B,0)+MATCH($N32,roh_ast_merkmal!$C:$C,0)-2,MATCH(D$6,roh_ast_merkmal!$1:$1,0))=-8888,"x",INDEX(roh_ast_merkmal!$1:$1048576,MATCH(INDEX(strg!$A:$A,strg!$B$1,1),roh_ast_merkmal!$B:$B,0)+MATCH($N32,roh_ast_merkmal!$C:$C,0)-2,MATCH(D$6,roh_ast_merkmal!$1:$1,0)))</f>
        <v>25246.566955893799</v>
      </c>
      <c r="E32" s="59">
        <f>IF(INDEX(roh_ast_merkmal!$1:$1048576,MATCH(INDEX(strg!$A:$A,strg!$B$1,1),roh_ast_merkmal!$B:$B,0)+MATCH($N32,roh_ast_merkmal!$C:$C,0)-2,MATCH(E$6,roh_ast_merkmal!$1:$1,0))=-8888,"x",INDEX(roh_ast_merkmal!$1:$1048576,MATCH(INDEX(strg!$A:$A,strg!$B$1,1),roh_ast_merkmal!$B:$B,0)+MATCH($N32,roh_ast_merkmal!$C:$C,0)-2,MATCH(E$6,roh_ast_merkmal!$1:$1,0)))</f>
        <v>19986.251723436999</v>
      </c>
      <c r="F32" s="59">
        <f>IF(INDEX(roh_ast_merkmal!$1:$1048576,MATCH(INDEX(strg!$A:$A,strg!$B$1,1),roh_ast_merkmal!$B:$B,0)+MATCH($N32,roh_ast_merkmal!$C:$C,0)-2,MATCH(F$6,roh_ast_merkmal!$1:$1,0))=-8888,"x",INDEX(roh_ast_merkmal!$1:$1048576,MATCH(INDEX(strg!$A:$A,strg!$B$1,1),roh_ast_merkmal!$B:$B,0)+MATCH($N32,roh_ast_merkmal!$C:$C,0)-2,MATCH(F$6,roh_ast_merkmal!$1:$1,0)))</f>
        <v>12548.299766698199</v>
      </c>
      <c r="G32" s="59">
        <f>IF(INDEX(roh_ast_merkmal!$1:$1048576,MATCH(INDEX(strg!$A:$A,strg!$B$1,1),roh_ast_merkmal!$B:$B,0)+MATCH($N32,roh_ast_merkmal!$C:$C,0)-2,MATCH(G$6,roh_ast_merkmal!$1:$1,0))=-8888,"x",INDEX(roh_ast_merkmal!$1:$1048576,MATCH(INDEX(strg!$A:$A,strg!$B$1,1),roh_ast_merkmal!$B:$B,0)+MATCH($N32,roh_ast_merkmal!$C:$C,0)-2,MATCH(G$6,roh_ast_merkmal!$1:$1,0)))</f>
        <v>7400.2414086029503</v>
      </c>
      <c r="H32" s="59">
        <f>IF(INDEX(roh_ast_merkmal!$1:$1048576,MATCH(INDEX(strg!$A:$A,strg!$B$1,1),roh_ast_merkmal!$B:$B,0)+MATCH($N32,roh_ast_merkmal!$C:$C,0)-2,MATCH(H$6,roh_ast_merkmal!$1:$1,0))=-8888,"x",INDEX(roh_ast_merkmal!$1:$1048576,MATCH(INDEX(strg!$A:$A,strg!$B$1,1),roh_ast_merkmal!$B:$B,0)+MATCH($N32,roh_ast_merkmal!$C:$C,0)-2,MATCH(H$6,roh_ast_merkmal!$1:$1,0)))</f>
        <v>1869.4682608104799</v>
      </c>
      <c r="I32" s="59">
        <f>IF(INDEX(roh_ast_merkmal!$1:$1048576,MATCH(INDEX(strg!$A:$A,strg!$B$1,1),roh_ast_merkmal!$B:$B,0)+MATCH($N32,roh_ast_merkmal!$C:$C,0)-2,MATCH(I$6,roh_ast_merkmal!$1:$1,0))=-8888,"x",INDEX(roh_ast_merkmal!$1:$1048576,MATCH(INDEX(strg!$A:$A,strg!$B$1,1),roh_ast_merkmal!$B:$B,0)+MATCH($N32,roh_ast_merkmal!$C:$C,0)-2,MATCH(I$6,roh_ast_merkmal!$1:$1,0)))</f>
        <v>4798.7253671633398</v>
      </c>
      <c r="J32" s="59">
        <f>IF(INDEX(roh_ast_merkmal!$1:$1048576,MATCH(INDEX(strg!$A:$A,strg!$B$1,1),roh_ast_merkmal!$B:$B,0)+MATCH($N32,roh_ast_merkmal!$C:$C,0)-2,MATCH(J$6,roh_ast_merkmal!$1:$1,0))=-8888,"x",INDEX(roh_ast_merkmal!$1:$1048576,MATCH(INDEX(strg!$A:$A,strg!$B$1,1),roh_ast_merkmal!$B:$B,0)+MATCH($N32,roh_ast_merkmal!$C:$C,0)-2,MATCH(J$6,roh_ast_merkmal!$1:$1,0)))</f>
        <v>1802.3301422484101</v>
      </c>
      <c r="K32" s="59">
        <f>IF(INDEX(roh_ast_merkmal!$1:$1048576,MATCH(INDEX(strg!$A:$A,strg!$B$1,1),roh_ast_merkmal!$B:$B,0)+MATCH($N32,roh_ast_merkmal!$C:$C,0)-2,MATCH(K$6,roh_ast_merkmal!$1:$1,0))=-8888,"x",INDEX(roh_ast_merkmal!$1:$1048576,MATCH(INDEX(strg!$A:$A,strg!$B$1,1),roh_ast_merkmal!$B:$B,0)+MATCH($N32,roh_ast_merkmal!$C:$C,0)-2,MATCH(K$6,roh_ast_merkmal!$1:$1,0)))</f>
        <v>2986.3347453670499</v>
      </c>
      <c r="L32" s="58">
        <f>IF(INDEX(roh_ast_merkmal!$1:$1048576,MATCH(INDEX(strg!$A:$A,strg!$B$1,1),roh_ast_merkmal!$B:$B,0)+MATCH($N32,roh_ast_merkmal!$C:$C,0)-2,MATCH(L$6,roh_ast_merkmal!$1:$1,0))=-8888,"x",INDEX(roh_ast_merkmal!$1:$1048576,MATCH(INDEX(strg!$A:$A,strg!$B$1,1),roh_ast_merkmal!$B:$B,0)+MATCH($N32,roh_ast_merkmal!$C:$C,0)-2,MATCH(L$6,roh_ast_merkmal!$1:$1,0)))</f>
        <v>461.589865293316</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73138</v>
      </c>
      <c r="C33" s="59">
        <f>IF(INDEX(roh_ast_merkmal!$1:$1048576,MATCH(INDEX(strg!$A:$A,strg!$B$1,1),roh_ast_merkmal!$B:$B,0)+MATCH($N33,roh_ast_merkmal!$C:$C,0)-2,MATCH(C$6,roh_ast_merkmal!$1:$1,0))=-8888,"x",INDEX(roh_ast_merkmal!$1:$1048576,MATCH(INDEX(strg!$A:$A,strg!$B$1,1),roh_ast_merkmal!$B:$B,0)+MATCH($N33,roh_ast_merkmal!$C:$C,0)-2,MATCH(C$6,roh_ast_merkmal!$1:$1,0)))</f>
        <v>31083.476717286801</v>
      </c>
      <c r="D33" s="59">
        <f>IF(INDEX(roh_ast_merkmal!$1:$1048576,MATCH(INDEX(strg!$A:$A,strg!$B$1,1),roh_ast_merkmal!$B:$B,0)+MATCH($N33,roh_ast_merkmal!$C:$C,0)-2,MATCH(D$6,roh_ast_merkmal!$1:$1,0))=-8888,"x",INDEX(roh_ast_merkmal!$1:$1048576,MATCH(INDEX(strg!$A:$A,strg!$B$1,1),roh_ast_merkmal!$B:$B,0)+MATCH($N33,roh_ast_merkmal!$C:$C,0)-2,MATCH(D$6,roh_ast_merkmal!$1:$1,0)))</f>
        <v>42054.5232827125</v>
      </c>
      <c r="E33" s="59">
        <f>IF(INDEX(roh_ast_merkmal!$1:$1048576,MATCH(INDEX(strg!$A:$A,strg!$B$1,1),roh_ast_merkmal!$B:$B,0)+MATCH($N33,roh_ast_merkmal!$C:$C,0)-2,MATCH(E$6,roh_ast_merkmal!$1:$1,0))=-8888,"x",INDEX(roh_ast_merkmal!$1:$1048576,MATCH(INDEX(strg!$A:$A,strg!$B$1,1),roh_ast_merkmal!$B:$B,0)+MATCH($N33,roh_ast_merkmal!$C:$C,0)-2,MATCH(E$6,roh_ast_merkmal!$1:$1,0)))</f>
        <v>35419.341370403898</v>
      </c>
      <c r="F33" s="59">
        <f>IF(INDEX(roh_ast_merkmal!$1:$1048576,MATCH(INDEX(strg!$A:$A,strg!$B$1,1),roh_ast_merkmal!$B:$B,0)+MATCH($N33,roh_ast_merkmal!$C:$C,0)-2,MATCH(F$6,roh_ast_merkmal!$1:$1,0))=-8888,"x",INDEX(roh_ast_merkmal!$1:$1048576,MATCH(INDEX(strg!$A:$A,strg!$B$1,1),roh_ast_merkmal!$B:$B,0)+MATCH($N33,roh_ast_merkmal!$C:$C,0)-2,MATCH(F$6,roh_ast_merkmal!$1:$1,0)))</f>
        <v>28408.7999961399</v>
      </c>
      <c r="G33" s="59">
        <f>IF(INDEX(roh_ast_merkmal!$1:$1048576,MATCH(INDEX(strg!$A:$A,strg!$B$1,1),roh_ast_merkmal!$B:$B,0)+MATCH($N33,roh_ast_merkmal!$C:$C,0)-2,MATCH(G$6,roh_ast_merkmal!$1:$1,0))=-8888,"x",INDEX(roh_ast_merkmal!$1:$1048576,MATCH(INDEX(strg!$A:$A,strg!$B$1,1),roh_ast_merkmal!$B:$B,0)+MATCH($N33,roh_ast_merkmal!$C:$C,0)-2,MATCH(G$6,roh_ast_merkmal!$1:$1,0)))</f>
        <v>6959.1407531116402</v>
      </c>
      <c r="H33" s="59">
        <f>IF(INDEX(roh_ast_merkmal!$1:$1048576,MATCH(INDEX(strg!$A:$A,strg!$B$1,1),roh_ast_merkmal!$B:$B,0)+MATCH($N33,roh_ast_merkmal!$C:$C,0)-2,MATCH(H$6,roh_ast_merkmal!$1:$1,0))=-8888,"x",INDEX(roh_ast_merkmal!$1:$1048576,MATCH(INDEX(strg!$A:$A,strg!$B$1,1),roh_ast_merkmal!$B:$B,0)+MATCH($N33,roh_ast_merkmal!$C:$C,0)-2,MATCH(H$6,roh_ast_merkmal!$1:$1,0)))</f>
        <v>2331.22170649701</v>
      </c>
      <c r="I33" s="59">
        <f>IF(INDEX(roh_ast_merkmal!$1:$1048576,MATCH(INDEX(strg!$A:$A,strg!$B$1,1),roh_ast_merkmal!$B:$B,0)+MATCH($N33,roh_ast_merkmal!$C:$C,0)-2,MATCH(I$6,roh_ast_merkmal!$1:$1,0))=-8888,"x",INDEX(roh_ast_merkmal!$1:$1048576,MATCH(INDEX(strg!$A:$A,strg!$B$1,1),roh_ast_merkmal!$B:$B,0)+MATCH($N33,roh_ast_merkmal!$C:$C,0)-2,MATCH(I$6,roh_ast_merkmal!$1:$1,0)))</f>
        <v>6131.4057330998803</v>
      </c>
      <c r="J33" s="59">
        <f>IF(INDEX(roh_ast_merkmal!$1:$1048576,MATCH(INDEX(strg!$A:$A,strg!$B$1,1),roh_ast_merkmal!$B:$B,0)+MATCH($N33,roh_ast_merkmal!$C:$C,0)-2,MATCH(J$6,roh_ast_merkmal!$1:$1,0))=-8888,"x",INDEX(roh_ast_merkmal!$1:$1048576,MATCH(INDEX(strg!$A:$A,strg!$B$1,1),roh_ast_merkmal!$B:$B,0)+MATCH($N33,roh_ast_merkmal!$C:$C,0)-2,MATCH(J$6,roh_ast_merkmal!$1:$1,0)))</f>
        <v>2646.5169146060698</v>
      </c>
      <c r="K33" s="59">
        <f>IF(INDEX(roh_ast_merkmal!$1:$1048576,MATCH(INDEX(strg!$A:$A,strg!$B$1,1),roh_ast_merkmal!$B:$B,0)+MATCH($N33,roh_ast_merkmal!$C:$C,0)-2,MATCH(K$6,roh_ast_merkmal!$1:$1,0))=-8888,"x",INDEX(roh_ast_merkmal!$1:$1048576,MATCH(INDEX(strg!$A:$A,strg!$B$1,1),roh_ast_merkmal!$B:$B,0)+MATCH($N33,roh_ast_merkmal!$C:$C,0)-2,MATCH(K$6,roh_ast_merkmal!$1:$1,0)))</f>
        <v>3462.8432839070001</v>
      </c>
      <c r="L33" s="58">
        <f>IF(INDEX(roh_ast_merkmal!$1:$1048576,MATCH(INDEX(strg!$A:$A,strg!$B$1,1),roh_ast_merkmal!$B:$B,0)+MATCH($N33,roh_ast_merkmal!$C:$C,0)-2,MATCH(L$6,roh_ast_merkmal!$1:$1,0))=-8888,"x",INDEX(roh_ast_merkmal!$1:$1048576,MATCH(INDEX(strg!$A:$A,strg!$B$1,1),roh_ast_merkmal!$B:$B,0)+MATCH($N33,roh_ast_merkmal!$C:$C,0)-2,MATCH(L$6,roh_ast_merkmal!$1:$1,0)))</f>
        <v>503.77617920711401</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36431</v>
      </c>
      <c r="C34" s="59">
        <f>IF(INDEX(roh_ast_merkmal!$1:$1048576,MATCH(INDEX(strg!$A:$A,strg!$B$1,1),roh_ast_merkmal!$B:$B,0)+MATCH($N34,roh_ast_merkmal!$C:$C,0)-2,MATCH(C$6,roh_ast_merkmal!$1:$1,0))=-8888,"x",INDEX(roh_ast_merkmal!$1:$1048576,MATCH(INDEX(strg!$A:$A,strg!$B$1,1),roh_ast_merkmal!$B:$B,0)+MATCH($N34,roh_ast_merkmal!$C:$C,0)-2,MATCH(C$6,roh_ast_merkmal!$1:$1,0)))</f>
        <v>12726.8327464507</v>
      </c>
      <c r="D34" s="59">
        <f>IF(INDEX(roh_ast_merkmal!$1:$1048576,MATCH(INDEX(strg!$A:$A,strg!$B$1,1),roh_ast_merkmal!$B:$B,0)+MATCH($N34,roh_ast_merkmal!$C:$C,0)-2,MATCH(D$6,roh_ast_merkmal!$1:$1,0))=-8888,"x",INDEX(roh_ast_merkmal!$1:$1048576,MATCH(INDEX(strg!$A:$A,strg!$B$1,1),roh_ast_merkmal!$B:$B,0)+MATCH($N34,roh_ast_merkmal!$C:$C,0)-2,MATCH(D$6,roh_ast_merkmal!$1:$1,0)))</f>
        <v>23704.1672535488</v>
      </c>
      <c r="E34" s="59">
        <f>IF(INDEX(roh_ast_merkmal!$1:$1048576,MATCH(INDEX(strg!$A:$A,strg!$B$1,1),roh_ast_merkmal!$B:$B,0)+MATCH($N34,roh_ast_merkmal!$C:$C,0)-2,MATCH(E$6,roh_ast_merkmal!$1:$1,0))=-8888,"x",INDEX(roh_ast_merkmal!$1:$1048576,MATCH(INDEX(strg!$A:$A,strg!$B$1,1),roh_ast_merkmal!$B:$B,0)+MATCH($N34,roh_ast_merkmal!$C:$C,0)-2,MATCH(E$6,roh_ast_merkmal!$1:$1,0)))</f>
        <v>20283.476703341501</v>
      </c>
      <c r="F34" s="59">
        <f>IF(INDEX(roh_ast_merkmal!$1:$1048576,MATCH(INDEX(strg!$A:$A,strg!$B$1,1),roh_ast_merkmal!$B:$B,0)+MATCH($N34,roh_ast_merkmal!$C:$C,0)-2,MATCH(F$6,roh_ast_merkmal!$1:$1,0))=-8888,"x",INDEX(roh_ast_merkmal!$1:$1048576,MATCH(INDEX(strg!$A:$A,strg!$B$1,1),roh_ast_merkmal!$B:$B,0)+MATCH($N34,roh_ast_merkmal!$C:$C,0)-2,MATCH(F$6,roh_ast_merkmal!$1:$1,0)))</f>
        <v>17204.7474334822</v>
      </c>
      <c r="G34" s="59">
        <f>IF(INDEX(roh_ast_merkmal!$1:$1048576,MATCH(INDEX(strg!$A:$A,strg!$B$1,1),roh_ast_merkmal!$B:$B,0)+MATCH($N34,roh_ast_merkmal!$C:$C,0)-2,MATCH(G$6,roh_ast_merkmal!$1:$1,0))=-8888,"x",INDEX(roh_ast_merkmal!$1:$1048576,MATCH(INDEX(strg!$A:$A,strg!$B$1,1),roh_ast_merkmal!$B:$B,0)+MATCH($N34,roh_ast_merkmal!$C:$C,0)-2,MATCH(G$6,roh_ast_merkmal!$1:$1,0)))</f>
        <v>3047.7983857306699</v>
      </c>
      <c r="H34" s="59">
        <f>IF(INDEX(roh_ast_merkmal!$1:$1048576,MATCH(INDEX(strg!$A:$A,strg!$B$1,1),roh_ast_merkmal!$B:$B,0)+MATCH($N34,roh_ast_merkmal!$C:$C,0)-2,MATCH(H$6,roh_ast_merkmal!$1:$1,0))=-8888,"x",INDEX(roh_ast_merkmal!$1:$1048576,MATCH(INDEX(strg!$A:$A,strg!$B$1,1),roh_ast_merkmal!$B:$B,0)+MATCH($N34,roh_ast_merkmal!$C:$C,0)-2,MATCH(H$6,roh_ast_merkmal!$1:$1,0)))</f>
        <v>974.61195562728005</v>
      </c>
      <c r="I34" s="59">
        <f>IF(INDEX(roh_ast_merkmal!$1:$1048576,MATCH(INDEX(strg!$A:$A,strg!$B$1,1),roh_ast_merkmal!$B:$B,0)+MATCH($N34,roh_ast_merkmal!$C:$C,0)-2,MATCH(I$6,roh_ast_merkmal!$1:$1,0))=-8888,"x",INDEX(roh_ast_merkmal!$1:$1048576,MATCH(INDEX(strg!$A:$A,strg!$B$1,1),roh_ast_merkmal!$B:$B,0)+MATCH($N34,roh_ast_merkmal!$C:$C,0)-2,MATCH(I$6,roh_ast_merkmal!$1:$1,0)))</f>
        <v>3169.3462829221098</v>
      </c>
      <c r="J34" s="59">
        <f>IF(INDEX(roh_ast_merkmal!$1:$1048576,MATCH(INDEX(strg!$A:$A,strg!$B$1,1),roh_ast_merkmal!$B:$B,0)+MATCH($N34,roh_ast_merkmal!$C:$C,0)-2,MATCH(J$6,roh_ast_merkmal!$1:$1,0))=-8888,"x",INDEX(roh_ast_merkmal!$1:$1048576,MATCH(INDEX(strg!$A:$A,strg!$B$1,1),roh_ast_merkmal!$B:$B,0)+MATCH($N34,roh_ast_merkmal!$C:$C,0)-2,MATCH(J$6,roh_ast_merkmal!$1:$1,0)))</f>
        <v>1421.2058463387</v>
      </c>
      <c r="K34" s="59">
        <f>IF(INDEX(roh_ast_merkmal!$1:$1048576,MATCH(INDEX(strg!$A:$A,strg!$B$1,1),roh_ast_merkmal!$B:$B,0)+MATCH($N34,roh_ast_merkmal!$C:$C,0)-2,MATCH(K$6,roh_ast_merkmal!$1:$1,0))=-8888,"x",INDEX(roh_ast_merkmal!$1:$1048576,MATCH(INDEX(strg!$A:$A,strg!$B$1,1),roh_ast_merkmal!$B:$B,0)+MATCH($N34,roh_ast_merkmal!$C:$C,0)-2,MATCH(K$6,roh_ast_merkmal!$1:$1,0)))</f>
        <v>1739.92475919871</v>
      </c>
      <c r="L34" s="58">
        <f>IF(INDEX(roh_ast_merkmal!$1:$1048576,MATCH(INDEX(strg!$A:$A,strg!$B$1,1),roh_ast_merkmal!$B:$B,0)+MATCH($N34,roh_ast_merkmal!$C:$C,0)-2,MATCH(L$6,roh_ast_merkmal!$1:$1,0))=-8888,"x",INDEX(roh_ast_merkmal!$1:$1048576,MATCH(INDEX(strg!$A:$A,strg!$B$1,1),roh_ast_merkmal!$B:$B,0)+MATCH($N34,roh_ast_merkmal!$C:$C,0)-2,MATCH(L$6,roh_ast_merkmal!$1:$1,0)))</f>
        <v>251.344267285385</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36707</v>
      </c>
      <c r="C35" s="59">
        <f>IF(INDEX(roh_ast_merkmal!$1:$1048576,MATCH(INDEX(strg!$A:$A,strg!$B$1,1),roh_ast_merkmal!$B:$B,0)+MATCH($N35,roh_ast_merkmal!$C:$C,0)-2,MATCH(C$6,roh_ast_merkmal!$1:$1,0))=-8888,"x",INDEX(roh_ast_merkmal!$1:$1048576,MATCH(INDEX(strg!$A:$A,strg!$B$1,1),roh_ast_merkmal!$B:$B,0)+MATCH($N35,roh_ast_merkmal!$C:$C,0)-2,MATCH(C$6,roh_ast_merkmal!$1:$1,0)))</f>
        <v>18356.643970836401</v>
      </c>
      <c r="D35" s="59">
        <f>IF(INDEX(roh_ast_merkmal!$1:$1048576,MATCH(INDEX(strg!$A:$A,strg!$B$1,1),roh_ast_merkmal!$B:$B,0)+MATCH($N35,roh_ast_merkmal!$C:$C,0)-2,MATCH(D$6,roh_ast_merkmal!$1:$1,0))=-8888,"x",INDEX(roh_ast_merkmal!$1:$1048576,MATCH(INDEX(strg!$A:$A,strg!$B$1,1),roh_ast_merkmal!$B:$B,0)+MATCH($N35,roh_ast_merkmal!$C:$C,0)-2,MATCH(D$6,roh_ast_merkmal!$1:$1,0)))</f>
        <v>18350.3560291633</v>
      </c>
      <c r="E35" s="59">
        <f>IF(INDEX(roh_ast_merkmal!$1:$1048576,MATCH(INDEX(strg!$A:$A,strg!$B$1,1),roh_ast_merkmal!$B:$B,0)+MATCH($N35,roh_ast_merkmal!$C:$C,0)-2,MATCH(E$6,roh_ast_merkmal!$1:$1,0))=-8888,"x",INDEX(roh_ast_merkmal!$1:$1048576,MATCH(INDEX(strg!$A:$A,strg!$B$1,1),roh_ast_merkmal!$B:$B,0)+MATCH($N35,roh_ast_merkmal!$C:$C,0)-2,MATCH(E$6,roh_ast_merkmal!$1:$1,0)))</f>
        <v>15135.864667063899</v>
      </c>
      <c r="F35" s="59">
        <f>IF(INDEX(roh_ast_merkmal!$1:$1048576,MATCH(INDEX(strg!$A:$A,strg!$B$1,1),roh_ast_merkmal!$B:$B,0)+MATCH($N35,roh_ast_merkmal!$C:$C,0)-2,MATCH(F$6,roh_ast_merkmal!$1:$1,0))=-8888,"x",INDEX(roh_ast_merkmal!$1:$1048576,MATCH(INDEX(strg!$A:$A,strg!$B$1,1),roh_ast_merkmal!$B:$B,0)+MATCH($N35,roh_ast_merkmal!$C:$C,0)-2,MATCH(F$6,roh_ast_merkmal!$1:$1,0)))</f>
        <v>11204.0525626584</v>
      </c>
      <c r="G35" s="59">
        <f>IF(INDEX(roh_ast_merkmal!$1:$1048576,MATCH(INDEX(strg!$A:$A,strg!$B$1,1),roh_ast_merkmal!$B:$B,0)+MATCH($N35,roh_ast_merkmal!$C:$C,0)-2,MATCH(G$6,roh_ast_merkmal!$1:$1,0))=-8888,"x",INDEX(roh_ast_merkmal!$1:$1048576,MATCH(INDEX(strg!$A:$A,strg!$B$1,1),roh_ast_merkmal!$B:$B,0)+MATCH($N35,roh_ast_merkmal!$C:$C,0)-2,MATCH(G$6,roh_ast_merkmal!$1:$1,0)))</f>
        <v>3911.3423673810598</v>
      </c>
      <c r="H35" s="59">
        <f>IF(INDEX(roh_ast_merkmal!$1:$1048576,MATCH(INDEX(strg!$A:$A,strg!$B$1,1),roh_ast_merkmal!$B:$B,0)+MATCH($N35,roh_ast_merkmal!$C:$C,0)-2,MATCH(H$6,roh_ast_merkmal!$1:$1,0))=-8888,"x",INDEX(roh_ast_merkmal!$1:$1048576,MATCH(INDEX(strg!$A:$A,strg!$B$1,1),roh_ast_merkmal!$B:$B,0)+MATCH($N35,roh_ast_merkmal!$C:$C,0)-2,MATCH(H$6,roh_ast_merkmal!$1:$1,0)))</f>
        <v>1356.6097508697301</v>
      </c>
      <c r="I35" s="59">
        <f>IF(INDEX(roh_ast_merkmal!$1:$1048576,MATCH(INDEX(strg!$A:$A,strg!$B$1,1),roh_ast_merkmal!$B:$B,0)+MATCH($N35,roh_ast_merkmal!$C:$C,0)-2,MATCH(I$6,roh_ast_merkmal!$1:$1,0))=-8888,"x",INDEX(roh_ast_merkmal!$1:$1048576,MATCH(INDEX(strg!$A:$A,strg!$B$1,1),roh_ast_merkmal!$B:$B,0)+MATCH($N35,roh_ast_merkmal!$C:$C,0)-2,MATCH(I$6,roh_ast_merkmal!$1:$1,0)))</f>
        <v>2962.05945017781</v>
      </c>
      <c r="J35" s="59">
        <f>IF(INDEX(roh_ast_merkmal!$1:$1048576,MATCH(INDEX(strg!$A:$A,strg!$B$1,1),roh_ast_merkmal!$B:$B,0)+MATCH($N35,roh_ast_merkmal!$C:$C,0)-2,MATCH(J$6,roh_ast_merkmal!$1:$1,0))=-8888,"x",INDEX(roh_ast_merkmal!$1:$1048576,MATCH(INDEX(strg!$A:$A,strg!$B$1,1),roh_ast_merkmal!$B:$B,0)+MATCH($N35,roh_ast_merkmal!$C:$C,0)-2,MATCH(J$6,roh_ast_merkmal!$1:$1,0)))</f>
        <v>1225.31106826737</v>
      </c>
      <c r="K35" s="59">
        <f>IF(INDEX(roh_ast_merkmal!$1:$1048576,MATCH(INDEX(strg!$A:$A,strg!$B$1,1),roh_ast_merkmal!$B:$B,0)+MATCH($N35,roh_ast_merkmal!$C:$C,0)-2,MATCH(K$6,roh_ast_merkmal!$1:$1,0))=-8888,"x",INDEX(roh_ast_merkmal!$1:$1048576,MATCH(INDEX(strg!$A:$A,strg!$B$1,1),roh_ast_merkmal!$B:$B,0)+MATCH($N35,roh_ast_merkmal!$C:$C,0)-2,MATCH(K$6,roh_ast_merkmal!$1:$1,0)))</f>
        <v>1722.9185247082901</v>
      </c>
      <c r="L35" s="58">
        <f>IF(INDEX(roh_ast_merkmal!$1:$1048576,MATCH(INDEX(strg!$A:$A,strg!$B$1,1),roh_ast_merkmal!$B:$B,0)+MATCH($N35,roh_ast_merkmal!$C:$C,0)-2,MATCH(L$6,roh_ast_merkmal!$1:$1,0))=-8888,"x",INDEX(roh_ast_merkmal!$1:$1048576,MATCH(INDEX(strg!$A:$A,strg!$B$1,1),roh_ast_merkmal!$B:$B,0)+MATCH($N35,roh_ast_merkmal!$C:$C,0)-2,MATCH(L$6,roh_ast_merkmal!$1:$1,0)))</f>
        <v>252.43191192172901</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21932</v>
      </c>
      <c r="C36" s="59">
        <f>IF(INDEX(roh_ast_merkmal!$1:$1048576,MATCH(INDEX(strg!$A:$A,strg!$B$1,1),roh_ast_merkmal!$B:$B,0)+MATCH($N36,roh_ast_merkmal!$C:$C,0)-2,MATCH(C$6,roh_ast_merkmal!$1:$1,0))=-8888,"x",INDEX(roh_ast_merkmal!$1:$1048576,MATCH(INDEX(strg!$A:$A,strg!$B$1,1),roh_ast_merkmal!$B:$B,0)+MATCH($N36,roh_ast_merkmal!$C:$C,0)-2,MATCH(C$6,roh_ast_merkmal!$1:$1,0)))</f>
        <v>12135.7150249923</v>
      </c>
      <c r="D36" s="59">
        <f>IF(INDEX(roh_ast_merkmal!$1:$1048576,MATCH(INDEX(strg!$A:$A,strg!$B$1,1),roh_ast_merkmal!$B:$B,0)+MATCH($N36,roh_ast_merkmal!$C:$C,0)-2,MATCH(D$6,roh_ast_merkmal!$1:$1,0))=-8888,"x",INDEX(roh_ast_merkmal!$1:$1048576,MATCH(INDEX(strg!$A:$A,strg!$B$1,1),roh_ast_merkmal!$B:$B,0)+MATCH($N36,roh_ast_merkmal!$C:$C,0)-2,MATCH(D$6,roh_ast_merkmal!$1:$1,0)))</f>
        <v>9848.5608846932191</v>
      </c>
      <c r="E36" s="59">
        <f>IF(INDEX(roh_ast_merkmal!$1:$1048576,MATCH(INDEX(strg!$A:$A,strg!$B$1,1),roh_ast_merkmal!$B:$B,0)+MATCH($N36,roh_ast_merkmal!$C:$C,0)-2,MATCH(E$6,roh_ast_merkmal!$1:$1,0))=-8888,"x",INDEX(roh_ast_merkmal!$1:$1048576,MATCH(INDEX(strg!$A:$A,strg!$B$1,1),roh_ast_merkmal!$B:$B,0)+MATCH($N36,roh_ast_merkmal!$C:$C,0)-2,MATCH(E$6,roh_ast_merkmal!$1:$1,0)))</f>
        <v>7998.6193196927898</v>
      </c>
      <c r="F36" s="59">
        <f>IF(INDEX(roh_ast_merkmal!$1:$1048576,MATCH(INDEX(strg!$A:$A,strg!$B$1,1),roh_ast_merkmal!$B:$B,0)+MATCH($N36,roh_ast_merkmal!$C:$C,0)-2,MATCH(F$6,roh_ast_merkmal!$1:$1,0))=-8888,"x",INDEX(roh_ast_merkmal!$1:$1048576,MATCH(INDEX(strg!$A:$A,strg!$B$1,1),roh_ast_merkmal!$B:$B,0)+MATCH($N36,roh_ast_merkmal!$C:$C,0)-2,MATCH(F$6,roh_ast_merkmal!$1:$1,0)))</f>
        <v>5609.6880114223704</v>
      </c>
      <c r="G36" s="59">
        <f>IF(INDEX(roh_ast_merkmal!$1:$1048576,MATCH(INDEX(strg!$A:$A,strg!$B$1,1),roh_ast_merkmal!$B:$B,0)+MATCH($N36,roh_ast_merkmal!$C:$C,0)-2,MATCH(G$6,roh_ast_merkmal!$1:$1,0))=-8888,"x",INDEX(roh_ast_merkmal!$1:$1048576,MATCH(INDEX(strg!$A:$A,strg!$B$1,1),roh_ast_merkmal!$B:$B,0)+MATCH($N36,roh_ast_merkmal!$C:$C,0)-2,MATCH(G$6,roh_ast_merkmal!$1:$1,0)))</f>
        <v>2382.1516234903702</v>
      </c>
      <c r="H36" s="59">
        <f>IF(INDEX(roh_ast_merkmal!$1:$1048576,MATCH(INDEX(strg!$A:$A,strg!$B$1,1),roh_ast_merkmal!$B:$B,0)+MATCH($N36,roh_ast_merkmal!$C:$C,0)-2,MATCH(H$6,roh_ast_merkmal!$1:$1,0))=-8888,"x",INDEX(roh_ast_merkmal!$1:$1048576,MATCH(INDEX(strg!$A:$A,strg!$B$1,1),roh_ast_merkmal!$B:$B,0)+MATCH($N36,roh_ast_merkmal!$C:$C,0)-2,MATCH(H$6,roh_ast_merkmal!$1:$1,0)))</f>
        <v>869.06633461528395</v>
      </c>
      <c r="I36" s="59">
        <f>IF(INDEX(roh_ast_merkmal!$1:$1048576,MATCH(INDEX(strg!$A:$A,strg!$B$1,1),roh_ast_merkmal!$B:$B,0)+MATCH($N36,roh_ast_merkmal!$C:$C,0)-2,MATCH(I$6,roh_ast_merkmal!$1:$1,0))=-8888,"x",INDEX(roh_ast_merkmal!$1:$1048576,MATCH(INDEX(strg!$A:$A,strg!$B$1,1),roh_ast_merkmal!$B:$B,0)+MATCH($N36,roh_ast_merkmal!$C:$C,0)-2,MATCH(I$6,roh_ast_merkmal!$1:$1,0)))</f>
        <v>1704.9744185980801</v>
      </c>
      <c r="J36" s="59">
        <f>IF(INDEX(roh_ast_merkmal!$1:$1048576,MATCH(INDEX(strg!$A:$A,strg!$B$1,1),roh_ast_merkmal!$B:$B,0)+MATCH($N36,roh_ast_merkmal!$C:$C,0)-2,MATCH(J$6,roh_ast_merkmal!$1:$1,0))=-8888,"x",INDEX(roh_ast_merkmal!$1:$1048576,MATCH(INDEX(strg!$A:$A,strg!$B$1,1),roh_ast_merkmal!$B:$B,0)+MATCH($N36,roh_ast_merkmal!$C:$C,0)-2,MATCH(J$6,roh_ast_merkmal!$1:$1,0)))</f>
        <v>666.70775500782702</v>
      </c>
      <c r="K36" s="59">
        <f>IF(INDEX(roh_ast_merkmal!$1:$1048576,MATCH(INDEX(strg!$A:$A,strg!$B$1,1),roh_ast_merkmal!$B:$B,0)+MATCH($N36,roh_ast_merkmal!$C:$C,0)-2,MATCH(K$6,roh_ast_merkmal!$1:$1,0))=-8888,"x",INDEX(roh_ast_merkmal!$1:$1048576,MATCH(INDEX(strg!$A:$A,strg!$B$1,1),roh_ast_merkmal!$B:$B,0)+MATCH($N36,roh_ast_merkmal!$C:$C,0)-2,MATCH(K$6,roh_ast_merkmal!$1:$1,0)))</f>
        <v>1028.6344672068201</v>
      </c>
      <c r="L36" s="58">
        <f>IF(INDEX(roh_ast_merkmal!$1:$1048576,MATCH(INDEX(strg!$A:$A,strg!$B$1,1),roh_ast_merkmal!$B:$B,0)+MATCH($N36,roh_ast_merkmal!$C:$C,0)-2,MATCH(L$6,roh_ast_merkmal!$1:$1,0))=-8888,"x",INDEX(roh_ast_merkmal!$1:$1048576,MATCH(INDEX(strg!$A:$A,strg!$B$1,1),roh_ast_merkmal!$B:$B,0)+MATCH($N36,roh_ast_merkmal!$C:$C,0)-2,MATCH(L$6,roh_ast_merkmal!$1:$1,0)))</f>
        <v>144.96714640237599</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Rheinland-Pfalz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48.580375106117536</v>
      </c>
      <c r="D13" s="95">
        <f>IF(OR('2.7'!D13="x",'2.7'!D13="*",'2.7'!D13=0),'2.7'!D13,
'2.7'!D13/'2.7'!$B13*100)</f>
        <v>51.419624893881547</v>
      </c>
      <c r="E13" s="95">
        <f>IF(OR('2.7'!E13="x",'2.7'!E13="*",'2.7'!E13=0),'2.7'!E13,
'2.7'!E13/'2.7'!$B13*100)</f>
        <v>42.331183697139728</v>
      </c>
      <c r="F13" s="95">
        <f>IF(OR('2.7'!F13="x",'2.7'!F13="*",'2.7'!F13=0),'2.7'!F13,
'2.7'!F13/'2.7'!$B13*100)</f>
        <v>31.292193025103067</v>
      </c>
      <c r="G13" s="95">
        <f>IF(OR('2.7'!G13="x",'2.7'!G13="*",'2.7'!G13=0),'2.7'!G13,
'2.7'!G13/'2.7'!$B13*100)</f>
        <v>10.970907630850206</v>
      </c>
      <c r="H13" s="95">
        <f>IF(OR('2.7'!H13="x",'2.7'!H13="*",'2.7'!H13=0),'2.7'!H13,
'2.7'!H13/'2.7'!$B13*100)</f>
        <v>3.209426498867328</v>
      </c>
      <c r="I13" s="95">
        <f>IF(OR('2.7'!I13="x",'2.7'!I13="*",'2.7'!I13=0),'2.7'!I13,
'2.7'!I13/'2.7'!$B13*100)</f>
        <v>8.3508787038057548</v>
      </c>
      <c r="J13" s="95">
        <f>IF(OR('2.7'!J13="x",'2.7'!J13="*",'2.7'!J13=0),'2.7'!J13,
'2.7'!J13/'2.7'!$B13*100)</f>
        <v>3.3990243852317819</v>
      </c>
      <c r="K13" s="95">
        <f>IF(OR('2.7'!K13="x",'2.7'!K13="*",'2.7'!K13=0),'2.7'!K13,
'2.7'!K13/'2.7'!$B13*100)</f>
        <v>4.9273245643338788</v>
      </c>
      <c r="L13" s="96">
        <f>IF(OR('2.7'!L13="x",'2.7'!L13="*",'2.7'!L13=0),'2.7'!L13,
'2.7'!L13/'2.7'!$B13*100)</f>
        <v>0.73756249293310971</v>
      </c>
    </row>
    <row r="14" spans="1:15" ht="18.75" customHeight="1" x14ac:dyDescent="0.2">
      <c r="A14" s="97" t="s">
        <v>99</v>
      </c>
      <c r="B14" s="81">
        <f>IF(OR('2.7'!B14="x",'2.7'!B14="*",'2.7'!B14=0),'2.7'!B14,
'2.7'!B14/'2.7'!$B14*100)</f>
        <v>100</v>
      </c>
      <c r="C14" s="95">
        <f>IF(OR('2.7'!C14="x",'2.7'!C14="*",'2.7'!C14=0),'2.7'!C14,
'2.7'!C14/'2.7'!$B14*100)</f>
        <v>50.204727621188702</v>
      </c>
      <c r="D14" s="95">
        <f>IF(OR('2.7'!D14="x",'2.7'!D14="*",'2.7'!D14=0),'2.7'!D14,
'2.7'!D14/'2.7'!$B14*100)</f>
        <v>49.795272378810758</v>
      </c>
      <c r="E14" s="95">
        <f>IF(OR('2.7'!E14="x",'2.7'!E14="*",'2.7'!E14=0),'2.7'!E14,
'2.7'!E14/'2.7'!$B14*100)</f>
        <v>40.262020950587342</v>
      </c>
      <c r="F14" s="95">
        <f>IF(OR('2.7'!F14="x",'2.7'!F14="*",'2.7'!F14=0),'2.7'!F14,
'2.7'!F14/'2.7'!$B14*100)</f>
        <v>29.074077276436856</v>
      </c>
      <c r="G14" s="95">
        <f>IF(OR('2.7'!G14="x",'2.7'!G14="*",'2.7'!G14=0),'2.7'!G14,
'2.7'!G14/'2.7'!$B14*100)</f>
        <v>11.130104377654124</v>
      </c>
      <c r="H14" s="95">
        <f>IF(OR('2.7'!H14="x",'2.7'!H14="*",'2.7'!H14=0),'2.7'!H14,
'2.7'!H14/'2.7'!$B14*100)</f>
        <v>3.1837818467063168</v>
      </c>
      <c r="I14" s="95">
        <f>IF(OR('2.7'!I14="x",'2.7'!I14="*",'2.7'!I14=0),'2.7'!I14,
'2.7'!I14/'2.7'!$B14*100)</f>
        <v>8.7811543714631419</v>
      </c>
      <c r="J14" s="95">
        <f>IF(OR('2.7'!J14="x",'2.7'!J14="*",'2.7'!J14=0),'2.7'!J14,
'2.7'!J14/'2.7'!$B14*100)</f>
        <v>3.4695764666647388</v>
      </c>
      <c r="K14" s="95">
        <f>IF(OR('2.7'!K14="x",'2.7'!K14="*",'2.7'!K14=0),'2.7'!K14,
'2.7'!K14/'2.7'!$B14*100)</f>
        <v>5.2819578257155548</v>
      </c>
      <c r="L14" s="96">
        <f>IF(OR('2.7'!L14="x",'2.7'!L14="*",'2.7'!L14=0),'2.7'!L14,
'2.7'!L14/'2.7'!$B14*100)</f>
        <v>0.75209705675898619</v>
      </c>
    </row>
    <row r="15" spans="1:15" ht="15" customHeight="1" x14ac:dyDescent="0.2">
      <c r="A15" s="97" t="s">
        <v>100</v>
      </c>
      <c r="B15" s="81">
        <f>IF(OR('2.7'!B15="x",'2.7'!B15="*",'2.7'!B15=0),'2.7'!B15,
'2.7'!B15/'2.7'!$B15*100)</f>
        <v>100</v>
      </c>
      <c r="C15" s="95">
        <f>IF(OR('2.7'!C15="x",'2.7'!C15="*",'2.7'!C15=0),'2.7'!C15,
'2.7'!C15/'2.7'!$B15*100)</f>
        <v>46.457591604980792</v>
      </c>
      <c r="D15" s="95">
        <f>IF(OR('2.7'!D15="x",'2.7'!D15="*",'2.7'!D15=0),'2.7'!D15,
'2.7'!D15/'2.7'!$B15*100)</f>
        <v>53.542408395018683</v>
      </c>
      <c r="E15" s="95">
        <f>IF(OR('2.7'!E15="x",'2.7'!E15="*",'2.7'!E15=0),'2.7'!E15,
'2.7'!E15/'2.7'!$B15*100)</f>
        <v>45.03526701575646</v>
      </c>
      <c r="F15" s="95">
        <f>IF(OR('2.7'!F15="x",'2.7'!F15="*",'2.7'!F15=0),'2.7'!F15,
'2.7'!F15/'2.7'!$B15*100)</f>
        <v>34.19093542935299</v>
      </c>
      <c r="G15" s="95">
        <f>IF(OR('2.7'!G15="x",'2.7'!G15="*",'2.7'!G15=0),'2.7'!G15,
'2.7'!G15/'2.7'!$B15*100)</f>
        <v>10.762861517451531</v>
      </c>
      <c r="H15" s="95">
        <f>IF(OR('2.7'!H15="x",'2.7'!H15="*",'2.7'!H15=0),'2.7'!H15,
'2.7'!H15/'2.7'!$B15*100)</f>
        <v>3.2429401875492441</v>
      </c>
      <c r="I15" s="95">
        <f>IF(OR('2.7'!I15="x",'2.7'!I15="*",'2.7'!I15=0),'2.7'!I15,
'2.7'!I15/'2.7'!$B15*100)</f>
        <v>7.788573366898305</v>
      </c>
      <c r="J15" s="95">
        <f>IF(OR('2.7'!J15="x",'2.7'!J15="*",'2.7'!J15=0),'2.7'!J15,
'2.7'!J15/'2.7'!$B15*100)</f>
        <v>3.3068234663751097</v>
      </c>
      <c r="K15" s="95">
        <f>IF(OR('2.7'!K15="x",'2.7'!K15="*",'2.7'!K15=0),'2.7'!K15,
'2.7'!K15/'2.7'!$B15*100)</f>
        <v>4.4638724323424865</v>
      </c>
      <c r="L15" s="96">
        <f>IF(OR('2.7'!L15="x",'2.7'!L15="*",'2.7'!L15=0),'2.7'!L15,
'2.7'!L15/'2.7'!$B15*100)</f>
        <v>0.71856801236345491</v>
      </c>
    </row>
    <row r="16" spans="1:15" ht="18.75" customHeight="1" x14ac:dyDescent="0.2">
      <c r="A16" s="97" t="s">
        <v>68</v>
      </c>
      <c r="B16" s="81">
        <f>IF(OR('2.7'!B16="x",'2.7'!B16="*",'2.7'!B16=0),'2.7'!B16,
'2.7'!B16/'2.7'!$B16*100)</f>
        <v>100</v>
      </c>
      <c r="C16" s="95">
        <f>IF(OR('2.7'!C16="x",'2.7'!C16="*",'2.7'!C16=0),'2.7'!C16,
'2.7'!C16/'2.7'!$B16*100)</f>
        <v>44.883450464975901</v>
      </c>
      <c r="D16" s="95">
        <f>IF(OR('2.7'!D16="x",'2.7'!D16="*",'2.7'!D16=0),'2.7'!D16,
'2.7'!D16/'2.7'!$B16*100)</f>
        <v>53.271489595383649</v>
      </c>
      <c r="E16" s="95">
        <f>IF(OR('2.7'!E16="x",'2.7'!E16="*",'2.7'!E16=0),'2.7'!E16,
'2.7'!E16/'2.7'!$B16*100)</f>
        <v>37.991952314840475</v>
      </c>
      <c r="F16" s="95">
        <f>IF(OR('2.7'!F16="x",'2.7'!F16="*",'2.7'!F16=0),'2.7'!F16,
'2.7'!F16/'2.7'!$B16*100)</f>
        <v>31.829890460830732</v>
      </c>
      <c r="G16" s="95">
        <f>IF(OR('2.7'!G16="x",'2.7'!G16="*",'2.7'!G16=0),'2.7'!G16,
'2.7'!G16/'2.7'!$B16*100)</f>
        <v>6.0263446349668941</v>
      </c>
      <c r="H16" s="95">
        <f>IF(OR('2.7'!H16="x",'2.7'!H16="*",'2.7'!H16=0),'2.7'!H16,
'2.7'!H16/'2.7'!$B16*100)</f>
        <v>0.60910225183205158</v>
      </c>
      <c r="I16" s="95">
        <f>IF(OR('2.7'!I16="x",'2.7'!I16="*",'2.7'!I16=0),'2.7'!I16,
'2.7'!I16/'2.7'!$B16*100)</f>
        <v>14.532453971989378</v>
      </c>
      <c r="J16" s="95">
        <f>IF(OR('2.7'!J16="x",'2.7'!J16="*",'2.7'!J16=0),'2.7'!J16,
'2.7'!J16/'2.7'!$B16*100)</f>
        <v>3.0971833204916135</v>
      </c>
      <c r="K16" s="95">
        <f>IF(OR('2.7'!K16="x",'2.7'!K16="*",'2.7'!K16=0),'2.7'!K16,
'2.7'!K16/'2.7'!$B16*100)</f>
        <v>11.422070638297738</v>
      </c>
      <c r="L16" s="96">
        <f>IF(OR('2.7'!L16="x",'2.7'!L16="*",'2.7'!L16=0),'2.7'!L16,
'2.7'!L16/'2.7'!$B16*100)</f>
        <v>0.74708330855387095</v>
      </c>
    </row>
    <row r="17" spans="1:12" ht="15" customHeight="1" x14ac:dyDescent="0.2">
      <c r="A17" s="97" t="s">
        <v>69</v>
      </c>
      <c r="B17" s="81">
        <f>IF(OR('2.7'!B17="x",'2.7'!B17="*",'2.7'!B17=0),'2.7'!B17,
'2.7'!B17/'2.7'!$B17*100)</f>
        <v>100</v>
      </c>
      <c r="C17" s="95">
        <f>IF(OR('2.7'!C17="x",'2.7'!C17="*",'2.7'!C17=0),'2.7'!C17,
'2.7'!C17/'2.7'!$B17*100)</f>
        <v>46.450176791672462</v>
      </c>
      <c r="D17" s="95">
        <f>IF(OR('2.7'!D17="x",'2.7'!D17="*",'2.7'!D17=0),'2.7'!D17,
'2.7'!D17/'2.7'!$B17*100)</f>
        <v>54.316999740064752</v>
      </c>
      <c r="E17" s="95">
        <f>IF(OR('2.7'!E17="x",'2.7'!E17="*",'2.7'!E17=0),'2.7'!E17,
'2.7'!E17/'2.7'!$B17*100)</f>
        <v>40.662139400622706</v>
      </c>
      <c r="F17" s="95">
        <f>IF(OR('2.7'!F17="x",'2.7'!F17="*",'2.7'!F17=0),'2.7'!F17,
'2.7'!F17/'2.7'!$B17*100)</f>
        <v>33.044348018121369</v>
      </c>
      <c r="G17" s="95">
        <f>IF(OR('2.7'!G17="x",'2.7'!G17="*",'2.7'!G17=0),'2.7'!G17,
'2.7'!G17/'2.7'!$B17*100)</f>
        <v>7.5631663560089297</v>
      </c>
      <c r="H17" s="95">
        <f>IF(OR('2.7'!H17="x",'2.7'!H17="*",'2.7'!H17=0),'2.7'!H17,
'2.7'!H17/'2.7'!$B17*100)</f>
        <v>1.6800119581597102</v>
      </c>
      <c r="I17" s="95">
        <f>IF(OR('2.7'!I17="x",'2.7'!I17="*",'2.7'!I17=0),'2.7'!I17,
'2.7'!I17/'2.7'!$B17*100)</f>
        <v>12.788436178278936</v>
      </c>
      <c r="J17" s="95">
        <f>IF(OR('2.7'!J17="x",'2.7'!J17="*",'2.7'!J17=0),'2.7'!J17,
'2.7'!J17/'2.7'!$B17*100)</f>
        <v>4.8239844557779143</v>
      </c>
      <c r="K17" s="95">
        <f>IF(OR('2.7'!K17="x",'2.7'!K17="*",'2.7'!K17=0),'2.7'!K17,
'2.7'!K17/'2.7'!$B17*100)</f>
        <v>7.9277606605873556</v>
      </c>
      <c r="L17" s="96">
        <f>IF(OR('2.7'!L17="x",'2.7'!L17="*",'2.7'!L17=0),'2.7'!L17,
'2.7'!L17/'2.7'!$B17*100)</f>
        <v>0.86642416116301646</v>
      </c>
    </row>
    <row r="18" spans="1:12" ht="15" customHeight="1" x14ac:dyDescent="0.2">
      <c r="A18" s="97" t="s">
        <v>70</v>
      </c>
      <c r="B18" s="81">
        <f>IF(OR('2.7'!B18="x",'2.7'!B18="*",'2.7'!B18=0),'2.7'!B18,
'2.7'!B18/'2.7'!$B18*100)</f>
        <v>100</v>
      </c>
      <c r="C18" s="95">
        <f>IF(OR('2.7'!C18="x",'2.7'!C18="*",'2.7'!C18=0),'2.7'!C18,
'2.7'!C18/'2.7'!$B18*100)</f>
        <v>42.100640086196051</v>
      </c>
      <c r="D18" s="95">
        <f>IF(OR('2.7'!D18="x",'2.7'!D18="*",'2.7'!D18=0),'2.7'!D18,
'2.7'!D18/'2.7'!$B18*100)</f>
        <v>57.963231585420338</v>
      </c>
      <c r="E18" s="95">
        <f>IF(OR('2.7'!E18="x",'2.7'!E18="*",'2.7'!E18=0),'2.7'!E18,
'2.7'!E18/'2.7'!$B18*100)</f>
        <v>49.172998829800108</v>
      </c>
      <c r="F18" s="95">
        <f>IF(OR('2.7'!F18="x",'2.7'!F18="*",'2.7'!F18=0),'2.7'!F18,
'2.7'!F18/'2.7'!$B18*100)</f>
        <v>36.837713891759599</v>
      </c>
      <c r="G18" s="95">
        <f>IF(OR('2.7'!G18="x",'2.7'!G18="*",'2.7'!G18=0),'2.7'!G18,
'2.7'!G18/'2.7'!$B18*100)</f>
        <v>12.271912686635352</v>
      </c>
      <c r="H18" s="95">
        <f>IF(OR('2.7'!H18="x",'2.7'!H18="*",'2.7'!H18=0),'2.7'!H18,
'2.7'!H18/'2.7'!$B18*100)</f>
        <v>4.1045314503867933</v>
      </c>
      <c r="I18" s="95">
        <f>IF(OR('2.7'!I18="x",'2.7'!I18="*",'2.7'!I18=0),'2.7'!I18,
'2.7'!I18/'2.7'!$B18*100)</f>
        <v>7.9838512523773124</v>
      </c>
      <c r="J18" s="95">
        <f>IF(OR('2.7'!J18="x",'2.7'!J18="*",'2.7'!J18=0),'2.7'!J18,
'2.7'!J18/'2.7'!$B18*100)</f>
        <v>3.7083097593685945</v>
      </c>
      <c r="K18" s="95">
        <f>IF(OR('2.7'!K18="x",'2.7'!K18="*",'2.7'!K18=0),'2.7'!K18,
'2.7'!K18/'2.7'!$B18*100)</f>
        <v>4.2314533683673341</v>
      </c>
      <c r="L18" s="96">
        <f>IF(OR('2.7'!L18="x",'2.7'!L18="*",'2.7'!L18=0),'2.7'!L18,
'2.7'!L18/'2.7'!$B18*100)</f>
        <v>0.80638150324347613</v>
      </c>
    </row>
    <row r="19" spans="1:12" ht="15" customHeight="1" x14ac:dyDescent="0.2">
      <c r="A19" s="97" t="s">
        <v>71</v>
      </c>
      <c r="B19" s="81">
        <f>IF(OR('2.7'!B19="x",'2.7'!B19="*",'2.7'!B19=0),'2.7'!B19,
'2.7'!B19/'2.7'!$B19*100)</f>
        <v>100</v>
      </c>
      <c r="C19" s="95">
        <f>IF(OR('2.7'!C19="x",'2.7'!C19="*",'2.7'!C19=0),'2.7'!C19,
'2.7'!C19/'2.7'!$B19*100)</f>
        <v>42.130710000338297</v>
      </c>
      <c r="D19" s="95">
        <f>IF(OR('2.7'!D19="x",'2.7'!D19="*",'2.7'!D19=0),'2.7'!D19,
'2.7'!D19/'2.7'!$B19*100)</f>
        <v>58.104302138999827</v>
      </c>
      <c r="E19" s="95">
        <f>IF(OR('2.7'!E19="x",'2.7'!E19="*",'2.7'!E19=0),'2.7'!E19,
'2.7'!E19/'2.7'!$B19*100)</f>
        <v>50.503647630886142</v>
      </c>
      <c r="F19" s="95">
        <f>IF(OR('2.7'!F19="x",'2.7'!F19="*",'2.7'!F19=0),'2.7'!F19,
'2.7'!F19/'2.7'!$B19*100)</f>
        <v>36.962594573543385</v>
      </c>
      <c r="G19" s="95">
        <f>IF(OR('2.7'!G19="x",'2.7'!G19="*",'2.7'!G19=0),'2.7'!G19,
'2.7'!G19/'2.7'!$B19*100)</f>
        <v>13.474172015930193</v>
      </c>
      <c r="H19" s="95">
        <f>IF(OR('2.7'!H19="x",'2.7'!H19="*",'2.7'!H19=0),'2.7'!H19,
'2.7'!H19/'2.7'!$B19*100)</f>
        <v>4.4491190808514265</v>
      </c>
      <c r="I19" s="95">
        <f>IF(OR('2.7'!I19="x",'2.7'!I19="*",'2.7'!I19=0),'2.7'!I19,
'2.7'!I19/'2.7'!$B19*100)</f>
        <v>6.7309017462157703</v>
      </c>
      <c r="J19" s="95">
        <f>IF(OR('2.7'!J19="x",'2.7'!J19="*",'2.7'!J19=0),'2.7'!J19,
'2.7'!J19/'2.7'!$B19*100)</f>
        <v>3.9433157564189769</v>
      </c>
      <c r="K19" s="95">
        <f>IF(OR('2.7'!K19="x",'2.7'!K19="*",'2.7'!K19=0),'2.7'!K19,
'2.7'!K19/'2.7'!$B19*100)</f>
        <v>2.7698663175341456</v>
      </c>
      <c r="L19" s="96">
        <f>IF(OR('2.7'!L19="x",'2.7'!L19="*",'2.7'!L19=0),'2.7'!L19,
'2.7'!L19/'2.7'!$B19*100)</f>
        <v>0.8697527618973786</v>
      </c>
    </row>
    <row r="20" spans="1:12" ht="15" customHeight="1" x14ac:dyDescent="0.2">
      <c r="A20" s="97" t="s">
        <v>72</v>
      </c>
      <c r="B20" s="81">
        <f>IF(OR('2.7'!B20="x",'2.7'!B20="*",'2.7'!B20=0),'2.7'!B20,
'2.7'!B20/'2.7'!$B20*100)</f>
        <v>100</v>
      </c>
      <c r="C20" s="95">
        <f>IF(OR('2.7'!C20="x",'2.7'!C20="*",'2.7'!C20=0),'2.7'!C20,
'2.7'!C20/'2.7'!$B20*100)</f>
        <v>62.177935134424914</v>
      </c>
      <c r="D20" s="95">
        <f>IF(OR('2.7'!D20="x",'2.7'!D20="*",'2.7'!D20=0),'2.7'!D20,
'2.7'!D20/'2.7'!$B20*100)</f>
        <v>37.679546277695522</v>
      </c>
      <c r="E20" s="95">
        <f>IF(OR('2.7'!E20="x",'2.7'!E20="*",'2.7'!E20=0),'2.7'!E20,
'2.7'!E20/'2.7'!$B20*100)</f>
        <v>33.722192053005003</v>
      </c>
      <c r="F20" s="95">
        <f>IF(OR('2.7'!F20="x",'2.7'!F20="*",'2.7'!F20=0),'2.7'!F20,
'2.7'!F20/'2.7'!$B20*100)</f>
        <v>20.668899030530888</v>
      </c>
      <c r="G20" s="95">
        <f>IF(OR('2.7'!G20="x",'2.7'!G20="*",'2.7'!G20=0),'2.7'!G20,
'2.7'!G20/'2.7'!$B20*100)</f>
        <v>12.995746223478092</v>
      </c>
      <c r="H20" s="95">
        <f>IF(OR('2.7'!H20="x",'2.7'!H20="*",'2.7'!H20=0),'2.7'!H20,
'2.7'!H20/'2.7'!$B20*100)</f>
        <v>3.9136134577796819</v>
      </c>
      <c r="I20" s="95">
        <f>IF(OR('2.7'!I20="x",'2.7'!I20="*",'2.7'!I20=0),'2.7'!I20,
'2.7'!I20/'2.7'!$B20*100)</f>
        <v>3.4885691073835692</v>
      </c>
      <c r="J20" s="95">
        <f>IF(OR('2.7'!J20="x",'2.7'!J20="*",'2.7'!J20=0),'2.7'!J20,
'2.7'!J20/'2.7'!$B20*100)</f>
        <v>1.6337291934654417</v>
      </c>
      <c r="K20" s="95">
        <f>IF(OR('2.7'!K20="x",'2.7'!K20="*",'2.7'!K20=0),'2.7'!K20,
'2.7'!K20/'2.7'!$B20*100)</f>
        <v>1.848868836833987</v>
      </c>
      <c r="L20" s="96">
        <f>IF(OR('2.7'!L20="x",'2.7'!L20="*",'2.7'!L20=0),'2.7'!L20,
'2.7'!L20/'2.7'!$B20*100)</f>
        <v>0.46878511730678152</v>
      </c>
    </row>
    <row r="21" spans="1:12" ht="18.75" customHeight="1" x14ac:dyDescent="0.2">
      <c r="A21" s="97" t="s">
        <v>73</v>
      </c>
      <c r="B21" s="81">
        <f>IF(OR('2.7'!B21="x",'2.7'!B21="*",'2.7'!B21=0),'2.7'!B21,
'2.7'!B21/'2.7'!$B21*100)</f>
        <v>100</v>
      </c>
      <c r="C21" s="95">
        <f>IF(OR('2.7'!C21="x",'2.7'!C21="*",'2.7'!C21=0),'2.7'!C21,
'2.7'!C21/'2.7'!$B21*100)</f>
        <v>35.754329492751616</v>
      </c>
      <c r="D21" s="95">
        <f>IF(OR('2.7'!D21="x",'2.7'!D21="*",'2.7'!D21=0),'2.7'!D21,
'2.7'!D21/'2.7'!$B21*100)</f>
        <v>66.033759125749924</v>
      </c>
      <c r="E21" s="95">
        <f>IF(OR('2.7'!E21="x",'2.7'!E21="*",'2.7'!E21=0),'2.7'!E21,
'2.7'!E21/'2.7'!$B21*100)</f>
        <v>56.533324858458755</v>
      </c>
      <c r="F21" s="95">
        <f>IF(OR('2.7'!F21="x",'2.7'!F21="*",'2.7'!F21=0),'2.7'!F21,
'2.7'!F21/'2.7'!$B21*100)</f>
        <v>48.263962492822309</v>
      </c>
      <c r="G21" s="95">
        <f>IF(OR('2.7'!G21="x",'2.7'!G21="*",'2.7'!G21=0),'2.7'!G21,
'2.7'!G21/'2.7'!$B21*100)</f>
        <v>8.1776633805221852</v>
      </c>
      <c r="H21" s="95">
        <f>IF(OR('2.7'!H21="x",'2.7'!H21="*",'2.7'!H21=0),'2.7'!H21,
'2.7'!H21/'2.7'!$B21*100)</f>
        <v>2.2954243709825279</v>
      </c>
      <c r="I21" s="95">
        <f>IF(OR('2.7'!I21="x",'2.7'!I21="*",'2.7'!I21=0),'2.7'!I21,
'2.7'!I21/'2.7'!$B21*100)</f>
        <v>8.4448223905417681</v>
      </c>
      <c r="J21" s="95">
        <f>IF(OR('2.7'!J21="x",'2.7'!J21="*",'2.7'!J21=0),'2.7'!J21,
'2.7'!J21/'2.7'!$B21*100)</f>
        <v>4.7669707797162033</v>
      </c>
      <c r="K21" s="95">
        <f>IF(OR('2.7'!K21="x",'2.7'!K21="*",'2.7'!K21=0),'2.7'!K21,
'2.7'!K21/'2.7'!$B21*100)</f>
        <v>3.6436027578238566</v>
      </c>
      <c r="L21" s="96">
        <f>IF(OR('2.7'!L21="x",'2.7'!L21="*",'2.7'!L21=0),'2.7'!L21,
'2.7'!L21/'2.7'!$B21*100)</f>
        <v>1.0556118767493206</v>
      </c>
    </row>
    <row r="22" spans="1:12" ht="15" customHeight="1" x14ac:dyDescent="0.2">
      <c r="A22" s="97" t="s">
        <v>74</v>
      </c>
      <c r="B22" s="81">
        <f>IF(OR('2.7'!B22="x",'2.7'!B22="*",'2.7'!B22=0),'2.7'!B22,
'2.7'!B22/'2.7'!$B22*100)</f>
        <v>100</v>
      </c>
      <c r="C22" s="95">
        <f>IF(OR('2.7'!C22="x",'2.7'!C22="*",'2.7'!C22=0),'2.7'!C22,
'2.7'!C22/'2.7'!$B22*100)</f>
        <v>64.336793358003547</v>
      </c>
      <c r="D22" s="95">
        <f>IF(OR('2.7'!D22="x",'2.7'!D22="*",'2.7'!D22=0),'2.7'!D22,
'2.7'!D22/'2.7'!$B22*100)</f>
        <v>38.044900822482688</v>
      </c>
      <c r="E22" s="95">
        <f>IF(OR('2.7'!E22="x",'2.7'!E22="*",'2.7'!E22=0),'2.7'!E22,
'2.7'!E22/'2.7'!$B22*100)</f>
        <v>28.133915317528981</v>
      </c>
      <c r="F22" s="95">
        <f>IF(OR('2.7'!F22="x",'2.7'!F22="*",'2.7'!F22=0),'2.7'!F22,
'2.7'!F22/'2.7'!$B22*100)</f>
        <v>18.154114079685783</v>
      </c>
      <c r="G22" s="95">
        <f>IF(OR('2.7'!G22="x",'2.7'!G22="*",'2.7'!G22=0),'2.7'!G22,
'2.7'!G22/'2.7'!$B22*100)</f>
        <v>9.9333403313160886</v>
      </c>
      <c r="H22" s="95">
        <f>IF(OR('2.7'!H22="x",'2.7'!H22="*",'2.7'!H22=0),'2.7'!H22,
'2.7'!H22/'2.7'!$B22*100)</f>
        <v>3.4607186742933198</v>
      </c>
      <c r="I22" s="95">
        <f>IF(OR('2.7'!I22="x",'2.7'!I22="*",'2.7'!I22=0),'2.7'!I22,
'2.7'!I22/'2.7'!$B22*100)</f>
        <v>9.373335452558841</v>
      </c>
      <c r="J22" s="95">
        <f>IF(OR('2.7'!J22="x",'2.7'!J22="*",'2.7'!J22=0),'2.7'!J22,
'2.7'!J22/'2.7'!$B22*100)</f>
        <v>3.1368757548689041</v>
      </c>
      <c r="K22" s="95">
        <f>IF(OR('2.7'!K22="x",'2.7'!K22="*",'2.7'!K22=0),'2.7'!K22,
'2.7'!K22/'2.7'!$B22*100)</f>
        <v>6.2022836513866313</v>
      </c>
      <c r="L22" s="96">
        <f>IF(OR('2.7'!L22="x",'2.7'!L22="*",'2.7'!L22=0),'2.7'!L22,
'2.7'!L22/'2.7'!$B22*100)</f>
        <v>0.53765005239472463</v>
      </c>
    </row>
    <row r="23" spans="1:12" ht="15" customHeight="1" x14ac:dyDescent="0.2">
      <c r="A23" s="97" t="s">
        <v>75</v>
      </c>
      <c r="B23" s="81">
        <f>IF(OR('2.7'!B23="x",'2.7'!B23="*",'2.7'!B23=0),'2.7'!B23,
'2.7'!B23/'2.7'!$B23*100)</f>
        <v>100</v>
      </c>
      <c r="C23" s="95">
        <f>IF(OR('2.7'!C23="x",'2.7'!C23="*",'2.7'!C23=0),'2.7'!C23,
'2.7'!C23/'2.7'!$B23*100)</f>
        <v>55.678018540702986</v>
      </c>
      <c r="D23" s="95">
        <f>IF(OR('2.7'!D23="x",'2.7'!D23="*",'2.7'!D23=0),'2.7'!D23,
'2.7'!D23/'2.7'!$B23*100)</f>
        <v>45.438069101298559</v>
      </c>
      <c r="E23" s="95">
        <f>IF(OR('2.7'!E23="x",'2.7'!E23="*",'2.7'!E23=0),'2.7'!E23,
'2.7'!E23/'2.7'!$B23*100)</f>
        <v>36.211943149968498</v>
      </c>
      <c r="F23" s="95">
        <f>IF(OR('2.7'!F23="x",'2.7'!F23="*",'2.7'!F23=0),'2.7'!F23,
'2.7'!F23/'2.7'!$B23*100)</f>
        <v>23.646084469001547</v>
      </c>
      <c r="G23" s="95">
        <f>IF(OR('2.7'!G23="x",'2.7'!G23="*",'2.7'!G23=0),'2.7'!G23,
'2.7'!G23/'2.7'!$B23*100)</f>
        <v>12.50314918832709</v>
      </c>
      <c r="H23" s="95">
        <f>IF(OR('2.7'!H23="x",'2.7'!H23="*",'2.7'!H23=0),'2.7'!H23,
'2.7'!H23/'2.7'!$B23*100)</f>
        <v>4.4857318296454967</v>
      </c>
      <c r="I23" s="95">
        <f>IF(OR('2.7'!I23="x",'2.7'!I23="*",'2.7'!I23=0),'2.7'!I23,
'2.7'!I23/'2.7'!$B23*100)</f>
        <v>8.7640239672308358</v>
      </c>
      <c r="J23" s="95">
        <f>IF(OR('2.7'!J23="x",'2.7'!J23="*",'2.7'!J23=0),'2.7'!J23,
'2.7'!J23/'2.7'!$B23*100)</f>
        <v>2.6067670718879681</v>
      </c>
      <c r="K23" s="95">
        <f>IF(OR('2.7'!K23="x",'2.7'!K23="*",'2.7'!K23=0),'2.7'!K23,
'2.7'!K23/'2.7'!$B23*100)</f>
        <v>6.122239485487925</v>
      </c>
      <c r="L23" s="96">
        <f>IF(OR('2.7'!L23="x",'2.7'!L23="*",'2.7'!L23=0),'2.7'!L23,
'2.7'!L23/'2.7'!$B23*100)</f>
        <v>0.46210198409927389</v>
      </c>
    </row>
    <row r="24" spans="1:12" ht="15" customHeight="1" x14ac:dyDescent="0.2">
      <c r="A24" s="97" t="s">
        <v>76</v>
      </c>
      <c r="B24" s="81">
        <f>IF(OR('2.7'!B24="x",'2.7'!B24="*",'2.7'!B24=0),'2.7'!B24,
'2.7'!B24/'2.7'!$B24*100)</f>
        <v>100</v>
      </c>
      <c r="C24" s="95">
        <f>IF(OR('2.7'!C24="x",'2.7'!C24="*",'2.7'!C24=0),'2.7'!C24,
'2.7'!C24/'2.7'!$B24*100)</f>
        <v>38.789681689196954</v>
      </c>
      <c r="D24" s="95">
        <f>IF(OR('2.7'!D24="x",'2.7'!D24="*",'2.7'!D24=0),'2.7'!D24,
'2.7'!D24/'2.7'!$B24*100)</f>
        <v>56.546932785425433</v>
      </c>
      <c r="E24" s="95">
        <f>IF(OR('2.7'!E24="x",'2.7'!E24="*",'2.7'!E24=0),'2.7'!E24,
'2.7'!E24/'2.7'!$B24*100)</f>
        <v>48.745343454410119</v>
      </c>
      <c r="F24" s="95">
        <f>IF(OR('2.7'!F24="x",'2.7'!F24="*",'2.7'!F24=0),'2.7'!F24,
'2.7'!F24/'2.7'!$B24*100)</f>
        <v>35.875551378134347</v>
      </c>
      <c r="G24" s="95">
        <f>IF(OR('2.7'!G24="x",'2.7'!G24="*",'2.7'!G24=0),'2.7'!G24,
'2.7'!G24/'2.7'!$B24*100)</f>
        <v>12.765891766642312</v>
      </c>
      <c r="H24" s="95">
        <f>IF(OR('2.7'!H24="x",'2.7'!H24="*",'2.7'!H24=0),'2.7'!H24,
'2.7'!H24/'2.7'!$B24*100)</f>
        <v>2.2744285822652999</v>
      </c>
      <c r="I24" s="95">
        <f>IF(OR('2.7'!I24="x",'2.7'!I24="*",'2.7'!I24=0),'2.7'!I24,
'2.7'!I24/'2.7'!$B24*100)</f>
        <v>7.0202530766015112</v>
      </c>
      <c r="J24" s="95">
        <f>IF(OR('2.7'!J24="x",'2.7'!J24="*",'2.7'!J24=0),'2.7'!J24,
'2.7'!J24/'2.7'!$B24*100)</f>
        <v>2.9076164253833077</v>
      </c>
      <c r="K24" s="95">
        <f>IF(OR('2.7'!K24="x",'2.7'!K24="*",'2.7'!K24=0),'2.7'!K24,
'2.7'!K24/'2.7'!$B24*100)</f>
        <v>4.1086123050113166</v>
      </c>
      <c r="L24" s="96">
        <f>IF(OR('2.7'!L24="x",'2.7'!L24="*",'2.7'!L24=0),'2.7'!L24,
'2.7'!L24/'2.7'!$B24*100)</f>
        <v>0.78133625441370069</v>
      </c>
    </row>
    <row r="25" spans="1:12" ht="15" customHeight="1" x14ac:dyDescent="0.2">
      <c r="A25" s="97" t="s">
        <v>77</v>
      </c>
      <c r="B25" s="81">
        <f>IF(OR('2.7'!B25="x",'2.7'!B25="*",'2.7'!B25=0),'2.7'!B25,
'2.7'!B25/'2.7'!$B25*100)</f>
        <v>100</v>
      </c>
      <c r="C25" s="95">
        <f>IF(OR('2.7'!C25="x",'2.7'!C25="*",'2.7'!C25=0),'2.7'!C25,
'2.7'!C25/'2.7'!$B25*100)</f>
        <v>34.002142872976812</v>
      </c>
      <c r="D25" s="95">
        <f>IF(OR('2.7'!D25="x",'2.7'!D25="*",'2.7'!D25=0),'2.7'!D25,
'2.7'!D25/'2.7'!$B25*100)</f>
        <v>64.250555721612329</v>
      </c>
      <c r="E25" s="95">
        <f>IF(OR('2.7'!E25="x",'2.7'!E25="*",'2.7'!E25=0),'2.7'!E25,
'2.7'!E25/'2.7'!$B25*100)</f>
        <v>55.703429251387682</v>
      </c>
      <c r="F25" s="95">
        <f>IF(OR('2.7'!F25="x",'2.7'!F25="*",'2.7'!F25=0),'2.7'!F25,
'2.7'!F25/'2.7'!$B25*100)</f>
        <v>44.053747910509102</v>
      </c>
      <c r="G25" s="95">
        <f>IF(OR('2.7'!G25="x",'2.7'!G25="*",'2.7'!G25=0),'2.7'!G25,
'2.7'!G25/'2.7'!$B25*100)</f>
        <v>11.597216049002943</v>
      </c>
      <c r="H25" s="95">
        <f>IF(OR('2.7'!H25="x",'2.7'!H25="*",'2.7'!H25=0),'2.7'!H25,
'2.7'!H25/'2.7'!$B25*100)</f>
        <v>3.2572949468985648</v>
      </c>
      <c r="I25" s="95">
        <f>IF(OR('2.7'!I25="x",'2.7'!I25="*",'2.7'!I25=0),'2.7'!I25,
'2.7'!I25/'2.7'!$B25*100)</f>
        <v>7.468672263399502</v>
      </c>
      <c r="J25" s="95">
        <f>IF(OR('2.7'!J25="x",'2.7'!J25="*",'2.7'!J25=0),'2.7'!J25,
'2.7'!J25/'2.7'!$B25*100)</f>
        <v>4.1236999605559062</v>
      </c>
      <c r="K25" s="95">
        <f>IF(OR('2.7'!K25="x",'2.7'!K25="*",'2.7'!K25=0),'2.7'!K25,
'2.7'!K25/'2.7'!$B25*100)</f>
        <v>3.3340513448828673</v>
      </c>
      <c r="L25" s="96">
        <f>IF(OR('2.7'!L25="x",'2.7'!L25="*",'2.7'!L25=0),'2.7'!L25,
'2.7'!L25/'2.7'!$B25*100)</f>
        <v>1.07845420682529</v>
      </c>
    </row>
    <row r="26" spans="1:12" ht="18.75" customHeight="1" x14ac:dyDescent="0.2">
      <c r="A26" s="97" t="s">
        <v>78</v>
      </c>
      <c r="B26" s="81">
        <f>IF(OR('2.7'!B26="x",'2.7'!B26="*",'2.7'!B26=0),'2.7'!B26,
'2.7'!B26/'2.7'!$B26*100)</f>
        <v>100</v>
      </c>
      <c r="C26" s="95">
        <f>IF(OR('2.7'!C26="x",'2.7'!C26="*",'2.7'!C26=0),'2.7'!C26,
'2.7'!C26/'2.7'!$B26*100)</f>
        <v>39.106591887796441</v>
      </c>
      <c r="D26" s="95">
        <f>IF(OR('2.7'!D26="x",'2.7'!D26="*",'2.7'!D26=0),'2.7'!D26,
'2.7'!D26/'2.7'!$B26*100)</f>
        <v>61.91901328418232</v>
      </c>
      <c r="E26" s="95">
        <f>IF(OR('2.7'!E26="x",'2.7'!E26="*",'2.7'!E26=0),'2.7'!E26,
'2.7'!E26/'2.7'!$B26*100)</f>
        <v>51.73346944311853</v>
      </c>
      <c r="F26" s="95">
        <f>IF(OR('2.7'!F26="x",'2.7'!F26="*",'2.7'!F26=0),'2.7'!F26,
'2.7'!F26/'2.7'!$B26*100)</f>
        <v>40.766523447059413</v>
      </c>
      <c r="G26" s="95">
        <f>IF(OR('2.7'!G26="x",'2.7'!G26="*",'2.7'!G26=0),'2.7'!G26,
'2.7'!G26/'2.7'!$B26*100)</f>
        <v>10.887200173175803</v>
      </c>
      <c r="H26" s="95">
        <f>IF(OR('2.7'!H26="x",'2.7'!H26="*",'2.7'!H26=0),'2.7'!H26,
'2.7'!H26/'2.7'!$B26*100)</f>
        <v>3.110809266779099</v>
      </c>
      <c r="I26" s="95">
        <f>IF(OR('2.7'!I26="x",'2.7'!I26="*",'2.7'!I26=0),'2.7'!I26,
'2.7'!I26/'2.7'!$B26*100)</f>
        <v>9.2161141166772786</v>
      </c>
      <c r="J26" s="95">
        <f>IF(OR('2.7'!J26="x",'2.7'!J26="*",'2.7'!J26=0),'2.7'!J26,
'2.7'!J26/'2.7'!$B26*100)</f>
        <v>4.1709754513860737</v>
      </c>
      <c r="K26" s="95">
        <f>IF(OR('2.7'!K26="x",'2.7'!K26="*",'2.7'!K26=0),'2.7'!K26,
'2.7'!K26/'2.7'!$B26*100)</f>
        <v>5.0167918918609296</v>
      </c>
      <c r="L26" s="96">
        <f>IF(OR('2.7'!L26="x",'2.7'!L26="*",'2.7'!L26=0),'2.7'!L26,
'2.7'!L26/'2.7'!$B26*100)</f>
        <v>0.96942972438380171</v>
      </c>
    </row>
    <row r="27" spans="1:12" ht="15" customHeight="1" x14ac:dyDescent="0.2">
      <c r="A27" s="97" t="s">
        <v>79</v>
      </c>
      <c r="B27" s="81">
        <f>IF(OR('2.7'!B27="x",'2.7'!B27="*",'2.7'!B27=0),'2.7'!B27,
'2.7'!B27/'2.7'!$B27*100)</f>
        <v>100</v>
      </c>
      <c r="C27" s="95">
        <f>IF(OR('2.7'!C27="x",'2.7'!C27="*",'2.7'!C27=0),'2.7'!C27,
'2.7'!C27/'2.7'!$B27*100)</f>
        <v>68.540304061618116</v>
      </c>
      <c r="D27" s="95">
        <f>IF(OR('2.7'!D27="x",'2.7'!D27="*",'2.7'!D27=0),'2.7'!D27,
'2.7'!D27/'2.7'!$B27*100)</f>
        <v>32.01187953514804</v>
      </c>
      <c r="E27" s="95">
        <f>IF(OR('2.7'!E27="x",'2.7'!E27="*",'2.7'!E27=0),'2.7'!E27,
'2.7'!E27/'2.7'!$B27*100)</f>
        <v>23.881971311635887</v>
      </c>
      <c r="F27" s="95">
        <f>IF(OR('2.7'!F27="x",'2.7'!F27="*",'2.7'!F27=0),'2.7'!F27,
'2.7'!F27/'2.7'!$B27*100)</f>
        <v>12.934902559147316</v>
      </c>
      <c r="G27" s="95">
        <f>IF(OR('2.7'!G27="x",'2.7'!G27="*",'2.7'!G27=0),'2.7'!G27,
'2.7'!G27/'2.7'!$B27*100)</f>
        <v>10.899984996812659</v>
      </c>
      <c r="H27" s="95">
        <f>IF(OR('2.7'!H27="x",'2.7'!H27="*",'2.7'!H27=0),'2.7'!H27,
'2.7'!H27/'2.7'!$B27*100)</f>
        <v>3.6487805685971355</v>
      </c>
      <c r="I27" s="95">
        <f>IF(OR('2.7'!I27="x",'2.7'!I27="*",'2.7'!I27=0),'2.7'!I27,
'2.7'!I27/'2.7'!$B27*100)</f>
        <v>7.7819180679618825</v>
      </c>
      <c r="J27" s="95">
        <f>IF(OR('2.7'!J27="x",'2.7'!J27="*",'2.7'!J27=0),'2.7'!J27,
'2.7'!J27/'2.7'!$B27*100)</f>
        <v>2.337377210668655</v>
      </c>
      <c r="K27" s="95">
        <f>IF(OR('2.7'!K27="x",'2.7'!K27="*",'2.7'!K27=0),'2.7'!K27,
'2.7'!K27/'2.7'!$B27*100)</f>
        <v>5.4185710588961529</v>
      </c>
      <c r="L27" s="96">
        <f>IF(OR('2.7'!L27="x",'2.7'!L27="*",'2.7'!L27=0),'2.7'!L27,
'2.7'!L27/'2.7'!$B27*100)</f>
        <v>0.3479901555501711</v>
      </c>
    </row>
    <row r="28" spans="1:12" ht="15" customHeight="1" x14ac:dyDescent="0.2">
      <c r="A28" s="97" t="s">
        <v>80</v>
      </c>
      <c r="B28" s="81">
        <f>IF(OR('2.7'!B28="x",'2.7'!B28="*",'2.7'!B28=0),'2.7'!B28,
'2.7'!B28/'2.7'!$B28*100)</f>
        <v>100</v>
      </c>
      <c r="C28" s="95">
        <f>IF(OR('2.7'!C28="x",'2.7'!C28="*",'2.7'!C28=0),'2.7'!C28,
'2.7'!C28/'2.7'!$B28*100)</f>
        <v>31.761208979226748</v>
      </c>
      <c r="D28" s="95">
        <f>IF(OR('2.7'!D28="x",'2.7'!D28="*",'2.7'!D28=0),'2.7'!D28,
'2.7'!D28/'2.7'!$B28*100)</f>
        <v>60.9984204862536</v>
      </c>
      <c r="E28" s="95">
        <f>IF(OR('2.7'!E28="x",'2.7'!E28="*",'2.7'!E28=0),'2.7'!E28,
'2.7'!E28/'2.7'!$B28*100)</f>
        <v>54.424642010919591</v>
      </c>
      <c r="F28" s="95">
        <f>IF(OR('2.7'!F28="x",'2.7'!F28="*",'2.7'!F28=0),'2.7'!F28,
'2.7'!F28/'2.7'!$B28*100)</f>
        <v>42.43351227344457</v>
      </c>
      <c r="G28" s="95">
        <f>IF(OR('2.7'!G28="x",'2.7'!G28="*",'2.7'!G28=0),'2.7'!G28,
'2.7'!G28/'2.7'!$B28*100)</f>
        <v>11.918684191622416</v>
      </c>
      <c r="H28" s="95">
        <f>IF(OR('2.7'!H28="x",'2.7'!H28="*",'2.7'!H28=0),'2.7'!H28,
'2.7'!H28/'2.7'!$B28*100)</f>
        <v>2.293360574901175</v>
      </c>
      <c r="I28" s="95">
        <f>IF(OR('2.7'!I28="x",'2.7'!I28="*",'2.7'!I28=0),'2.7'!I28,
'2.7'!I28/'2.7'!$B28*100)</f>
        <v>5.7312558293567548</v>
      </c>
      <c r="J28" s="95">
        <f>IF(OR('2.7'!J28="x",'2.7'!J28="*",'2.7'!J28=0),'2.7'!J28,
'2.7'!J28/'2.7'!$B28*100)</f>
        <v>2.9038901388908291</v>
      </c>
      <c r="K28" s="95">
        <f>IF(OR('2.7'!K28="x",'2.7'!K28="*",'2.7'!K28=0),'2.7'!K28,
'2.7'!K28/'2.7'!$B28*100)</f>
        <v>2.8273656904659266</v>
      </c>
      <c r="L28" s="96">
        <f>IF(OR('2.7'!L28="x",'2.7'!L28="*",'2.7'!L28=0),'2.7'!L28,
'2.7'!L28/'2.7'!$B28*100)</f>
        <v>0.84252264597687498</v>
      </c>
    </row>
    <row r="29" spans="1:12" ht="15" customHeight="1" x14ac:dyDescent="0.2">
      <c r="A29" s="97" t="s">
        <v>81</v>
      </c>
      <c r="B29" s="81">
        <f>IF(OR('2.7'!B29="x",'2.7'!B29="*",'2.7'!B29=0),'2.7'!B29,
'2.7'!B29/'2.7'!$B29*100)</f>
        <v>100</v>
      </c>
      <c r="C29" s="95">
        <f>IF(OR('2.7'!C29="x",'2.7'!C29="*",'2.7'!C29=0),'2.7'!C29,
'2.7'!C29/'2.7'!$B29*100)</f>
        <v>30.752101712340636</v>
      </c>
      <c r="D29" s="95">
        <f>IF(OR('2.7'!D29="x",'2.7'!D29="*",'2.7'!D29=0),'2.7'!D29,
'2.7'!D29/'2.7'!$B29*100)</f>
        <v>64.064447535726799</v>
      </c>
      <c r="E29" s="95">
        <f>IF(OR('2.7'!E29="x",'2.7'!E29="*",'2.7'!E29=0),'2.7'!E29,
'2.7'!E29/'2.7'!$B29*100)</f>
        <v>57.520411530978386</v>
      </c>
      <c r="F29" s="95">
        <f>IF(OR('2.7'!F29="x",'2.7'!F29="*",'2.7'!F29=0),'2.7'!F29,
'2.7'!F29/'2.7'!$B29*100)</f>
        <v>51.003053489944385</v>
      </c>
      <c r="G29" s="95">
        <f>IF(OR('2.7'!G29="x",'2.7'!G29="*",'2.7'!G29=0),'2.7'!G29,
'2.7'!G29/'2.7'!$B29*100)</f>
        <v>6.3533910331834296</v>
      </c>
      <c r="H29" s="95">
        <f>IF(OR('2.7'!H29="x",'2.7'!H29="*",'2.7'!H29=0),'2.7'!H29,
'2.7'!H29/'2.7'!$B29*100)</f>
        <v>1.8032812636791067</v>
      </c>
      <c r="I29" s="95">
        <f>IF(OR('2.7'!I29="x",'2.7'!I29="*",'2.7'!I29=0),'2.7'!I29,
'2.7'!I29/'2.7'!$B29*100)</f>
        <v>6.078417229121758</v>
      </c>
      <c r="J29" s="95">
        <f>IF(OR('2.7'!J29="x",'2.7'!J29="*",'2.7'!J29=0),'2.7'!J29,
'2.7'!J29/'2.7'!$B29*100)</f>
        <v>2.981991776971614</v>
      </c>
      <c r="K29" s="95">
        <f>IF(OR('2.7'!K29="x",'2.7'!K29="*",'2.7'!K29=0),'2.7'!K29,
'2.7'!K29/'2.7'!$B29*100)</f>
        <v>3.096425452150144</v>
      </c>
      <c r="L29" s="96">
        <f>IF(OR('2.7'!L29="x",'2.7'!L29="*",'2.7'!L29=0),'2.7'!L29,
'2.7'!L29/'2.7'!$B29*100)</f>
        <v>0.46561877562665704</v>
      </c>
    </row>
    <row r="30" spans="1:12" ht="18.75" customHeight="1" x14ac:dyDescent="0.2">
      <c r="A30" s="97" t="s">
        <v>82</v>
      </c>
      <c r="B30" s="81">
        <f>IF(OR('2.7'!B30="x",'2.7'!B30="*",'2.7'!B30=0),'2.7'!B30,
'2.7'!B30/'2.7'!$B30*100)</f>
        <v>100</v>
      </c>
      <c r="C30" s="95">
        <f>IF(OR('2.7'!C30="x",'2.7'!C30="*",'2.7'!C30=0),'2.7'!C30,
'2.7'!C30/'2.7'!$B30*100)</f>
        <v>40.85263846238518</v>
      </c>
      <c r="D30" s="95">
        <f>IF(OR('2.7'!D30="x",'2.7'!D30="*",'2.7'!D30=0),'2.7'!D30,
'2.7'!D30/'2.7'!$B30*100)</f>
        <v>60.348856342327508</v>
      </c>
      <c r="E30" s="95">
        <f>IF(OR('2.7'!E30="x",'2.7'!E30="*",'2.7'!E30=0),'2.7'!E30,
'2.7'!E30/'2.7'!$B30*100)</f>
        <v>50.307991974873914</v>
      </c>
      <c r="F30" s="95">
        <f>IF(OR('2.7'!F30="x",'2.7'!F30="*",'2.7'!F30=0),'2.7'!F30,
'2.7'!F30/'2.7'!$B30*100)</f>
        <v>39.376387443859521</v>
      </c>
      <c r="G30" s="95">
        <f>IF(OR('2.7'!G30="x",'2.7'!G30="*",'2.7'!G30=0),'2.7'!G30,
'2.7'!G30/'2.7'!$B30*100)</f>
        <v>10.855332551189244</v>
      </c>
      <c r="H30" s="95">
        <f>IF(OR('2.7'!H30="x",'2.7'!H30="*",'2.7'!H30=0),'2.7'!H30,
'2.7'!H30/'2.7'!$B30*100)</f>
        <v>3.135191468527875</v>
      </c>
      <c r="I30" s="95">
        <f>IF(OR('2.7'!I30="x",'2.7'!I30="*",'2.7'!I30=0),'2.7'!I30,
'2.7'!I30/'2.7'!$B30*100)</f>
        <v>9.1017366108447657</v>
      </c>
      <c r="J30" s="95">
        <f>IF(OR('2.7'!J30="x",'2.7'!J30="*",'2.7'!J30=0),'2.7'!J30,
'2.7'!J30/'2.7'!$B30*100)</f>
        <v>4.0834933132168976</v>
      </c>
      <c r="K30" s="95">
        <f>IF(OR('2.7'!K30="x",'2.7'!K30="*",'2.7'!K30=0),'2.7'!K30,
'2.7'!K30/'2.7'!$B30*100)</f>
        <v>4.9897420113933375</v>
      </c>
      <c r="L30" s="96">
        <f>IF(OR('2.7'!L30="x",'2.7'!L30="*",'2.7'!L30=0),'2.7'!L30,
'2.7'!L30/'2.7'!$B30*100)</f>
        <v>0.93912775660415404</v>
      </c>
    </row>
    <row r="31" spans="1:12" ht="15" customHeight="1" x14ac:dyDescent="0.2">
      <c r="A31" s="97" t="s">
        <v>83</v>
      </c>
      <c r="B31" s="81">
        <f>IF(OR('2.7'!B31="x",'2.7'!B31="*",'2.7'!B31=0),'2.7'!B31,
'2.7'!B31/'2.7'!$B31*100)</f>
        <v>100</v>
      </c>
      <c r="C31" s="95">
        <f>IF(OR('2.7'!C31="x",'2.7'!C31="*",'2.7'!C31=0),'2.7'!C31,
'2.7'!C31/'2.7'!$B31*100)</f>
        <v>30.752101712340636</v>
      </c>
      <c r="D31" s="95">
        <f>IF(OR('2.7'!D31="x",'2.7'!D31="*",'2.7'!D31=0),'2.7'!D31,
'2.7'!D31/'2.7'!$B31*100)</f>
        <v>64.064447535726799</v>
      </c>
      <c r="E31" s="95">
        <f>IF(OR('2.7'!E31="x",'2.7'!E31="*",'2.7'!E31=0),'2.7'!E31,
'2.7'!E31/'2.7'!$B31*100)</f>
        <v>57.520411530978386</v>
      </c>
      <c r="F31" s="95">
        <f>IF(OR('2.7'!F31="x",'2.7'!F31="*",'2.7'!F31=0),'2.7'!F31,
'2.7'!F31/'2.7'!$B31*100)</f>
        <v>51.003053489944385</v>
      </c>
      <c r="G31" s="95">
        <f>IF(OR('2.7'!G31="x",'2.7'!G31="*",'2.7'!G31=0),'2.7'!G31,
'2.7'!G31/'2.7'!$B31*100)</f>
        <v>6.3533910331834296</v>
      </c>
      <c r="H31" s="95">
        <f>IF(OR('2.7'!H31="x",'2.7'!H31="*",'2.7'!H31=0),'2.7'!H31,
'2.7'!H31/'2.7'!$B31*100)</f>
        <v>1.8032812636791067</v>
      </c>
      <c r="I31" s="95">
        <f>IF(OR('2.7'!I31="x",'2.7'!I31="*",'2.7'!I31=0),'2.7'!I31,
'2.7'!I31/'2.7'!$B31*100)</f>
        <v>6.078417229121758</v>
      </c>
      <c r="J31" s="95">
        <f>IF(OR('2.7'!J31="x",'2.7'!J31="*",'2.7'!J31=0),'2.7'!J31,
'2.7'!J31/'2.7'!$B31*100)</f>
        <v>2.981991776971614</v>
      </c>
      <c r="K31" s="95">
        <f>IF(OR('2.7'!K31="x",'2.7'!K31="*",'2.7'!K31=0),'2.7'!K31,
'2.7'!K31/'2.7'!$B31*100)</f>
        <v>3.096425452150144</v>
      </c>
      <c r="L31" s="96">
        <f>IF(OR('2.7'!L31="x",'2.7'!L31="*",'2.7'!L31=0),'2.7'!L31,
'2.7'!L31/'2.7'!$B31*100)</f>
        <v>0.46561877562665704</v>
      </c>
    </row>
    <row r="32" spans="1:12" ht="18.75" customHeight="1" x14ac:dyDescent="0.2">
      <c r="A32" s="97" t="s">
        <v>84</v>
      </c>
      <c r="B32" s="81">
        <f>IF(OR('2.7'!B32="x",'2.7'!B32="*",'2.7'!B32=0),'2.7'!B32,
'2.7'!B32/'2.7'!$B32*100)</f>
        <v>100</v>
      </c>
      <c r="C32" s="95">
        <f>IF(OR('2.7'!C32="x",'2.7'!C32="*",'2.7'!C32=0),'2.7'!C32,
'2.7'!C32/'2.7'!$B32*100)</f>
        <v>56.281486881114674</v>
      </c>
      <c r="D32" s="95">
        <f>IF(OR('2.7'!D32="x",'2.7'!D32="*",'2.7'!D32=0),'2.7'!D32,
'2.7'!D32/'2.7'!$B32*100)</f>
        <v>43.718513118885156</v>
      </c>
      <c r="E32" s="95">
        <f>IF(OR('2.7'!E32="x",'2.7'!E32="*",'2.7'!E32=0),'2.7'!E32,
'2.7'!E32/'2.7'!$B32*100)</f>
        <v>34.609426687395235</v>
      </c>
      <c r="F32" s="95">
        <f>IF(OR('2.7'!F32="x",'2.7'!F32="*",'2.7'!F32=0),'2.7'!F32,
'2.7'!F32/'2.7'!$B32*100)</f>
        <v>21.729410138356652</v>
      </c>
      <c r="G32" s="95">
        <f>IF(OR('2.7'!G32="x",'2.7'!G32="*",'2.7'!G32=0),'2.7'!G32,
'2.7'!G32/'2.7'!$B32*100)</f>
        <v>12.814714637048816</v>
      </c>
      <c r="H32" s="95">
        <f>IF(OR('2.7'!H32="x",'2.7'!H32="*",'2.7'!H32=0),'2.7'!H32,
'2.7'!H32/'2.7'!$B32*100)</f>
        <v>3.2372865914152524</v>
      </c>
      <c r="I32" s="95">
        <f>IF(OR('2.7'!I32="x",'2.7'!I32="*",'2.7'!I32=0),'2.7'!I32,
'2.7'!I32/'2.7'!$B32*100)</f>
        <v>8.3097689394668901</v>
      </c>
      <c r="J32" s="95">
        <f>IF(OR('2.7'!J32="x",'2.7'!J32="*",'2.7'!J32=0),'2.7'!J32,
'2.7'!J32/'2.7'!$B32*100)</f>
        <v>3.1210260827187262</v>
      </c>
      <c r="K32" s="95">
        <f>IF(OR('2.7'!K32="x",'2.7'!K32="*",'2.7'!K32=0),'2.7'!K32,
'2.7'!K32/'2.7'!$B32*100)</f>
        <v>5.1713215096056135</v>
      </c>
      <c r="L32" s="96">
        <f>IF(OR('2.7'!L32="x",'2.7'!L32="*",'2.7'!L32=0),'2.7'!L32,
'2.7'!L32/'2.7'!$B32*100)</f>
        <v>0.79931749202278179</v>
      </c>
    </row>
    <row r="33" spans="1:24" ht="15" customHeight="1" x14ac:dyDescent="0.2">
      <c r="A33" s="97" t="s">
        <v>85</v>
      </c>
      <c r="B33" s="81">
        <f>IF(OR('2.7'!B33="x",'2.7'!B33="*",'2.7'!B33=0),'2.7'!B33,
'2.7'!B33/'2.7'!$B33*100)</f>
        <v>100</v>
      </c>
      <c r="C33" s="95">
        <f>IF(OR('2.7'!C33="x",'2.7'!C33="*",'2.7'!C33=0),'2.7'!C33,
'2.7'!C33/'2.7'!$B33*100)</f>
        <v>42.499763074307204</v>
      </c>
      <c r="D33" s="95">
        <f>IF(OR('2.7'!D33="x",'2.7'!D33="*",'2.7'!D33=0),'2.7'!D33,
'2.7'!D33/'2.7'!$B33*100)</f>
        <v>57.500236925691837</v>
      </c>
      <c r="E33" s="95">
        <f>IF(OR('2.7'!E33="x",'2.7'!E33="*",'2.7'!E33=0),'2.7'!E33,
'2.7'!E33/'2.7'!$B33*100)</f>
        <v>48.428096708146107</v>
      </c>
      <c r="F33" s="95">
        <f>IF(OR('2.7'!F33="x",'2.7'!F33="*",'2.7'!F33=0),'2.7'!F33,
'2.7'!F33/'2.7'!$B33*100)</f>
        <v>38.842735645136457</v>
      </c>
      <c r="G33" s="95">
        <f>IF(OR('2.7'!G33="x",'2.7'!G33="*",'2.7'!G33=0),'2.7'!G33,
'2.7'!G33/'2.7'!$B33*100)</f>
        <v>9.5150821093161415</v>
      </c>
      <c r="H33" s="95">
        <f>IF(OR('2.7'!H33="x",'2.7'!H33="*",'2.7'!H33=0),'2.7'!H33,
'2.7'!H33/'2.7'!$B33*100)</f>
        <v>3.1874288420479227</v>
      </c>
      <c r="I33" s="95">
        <f>IF(OR('2.7'!I33="x",'2.7'!I33="*",'2.7'!I33=0),'2.7'!I33,
'2.7'!I33/'2.7'!$B33*100)</f>
        <v>8.3833379817603451</v>
      </c>
      <c r="J33" s="95">
        <f>IF(OR('2.7'!J33="x",'2.7'!J33="*",'2.7'!J33=0),'2.7'!J33,
'2.7'!J33/'2.7'!$B33*100)</f>
        <v>3.6185251368728562</v>
      </c>
      <c r="K33" s="95">
        <f>IF(OR('2.7'!K33="x",'2.7'!K33="*",'2.7'!K33=0),'2.7'!K33,
'2.7'!K33/'2.7'!$B33*100)</f>
        <v>4.7346704639270962</v>
      </c>
      <c r="L33" s="96">
        <f>IF(OR('2.7'!L33="x",'2.7'!L33="*",'2.7'!L33=0),'2.7'!L33,
'2.7'!L33/'2.7'!$B33*100)</f>
        <v>0.68880223578319622</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34.934074679395842</v>
      </c>
      <c r="D34" s="95">
        <f>IF(OR('2.7'!D34="x",'2.7'!D34="*",'2.7'!D34=0),'2.7'!D34,
'2.7'!D34/'2.7'!$B34*100)</f>
        <v>65.065925320602787</v>
      </c>
      <c r="E34" s="95">
        <f>IF(OR('2.7'!E34="x",'2.7'!E34="*",'2.7'!E34=0),'2.7'!E34,
'2.7'!E34/'2.7'!$B34*100)</f>
        <v>55.676420365462107</v>
      </c>
      <c r="F34" s="95">
        <f>IF(OR('2.7'!F34="x",'2.7'!F34="*",'2.7'!F34=0),'2.7'!F34,
'2.7'!F34/'2.7'!$B34*100)</f>
        <v>47.225570073514866</v>
      </c>
      <c r="G34" s="95">
        <f>IF(OR('2.7'!G34="x",'2.7'!G34="*",'2.7'!G34=0),'2.7'!G34,
'2.7'!G34/'2.7'!$B34*100)</f>
        <v>8.365947642751145</v>
      </c>
      <c r="H34" s="95">
        <f>IF(OR('2.7'!H34="x",'2.7'!H34="*",'2.7'!H34=0),'2.7'!H34,
'2.7'!H34/'2.7'!$B34*100)</f>
        <v>2.6752270199206172</v>
      </c>
      <c r="I34" s="95">
        <f>IF(OR('2.7'!I34="x",'2.7'!I34="*",'2.7'!I34=0),'2.7'!I34,
'2.7'!I34/'2.7'!$B34*100)</f>
        <v>8.6995862944253801</v>
      </c>
      <c r="J34" s="95">
        <f>IF(OR('2.7'!J34="x",'2.7'!J34="*",'2.7'!J34=0),'2.7'!J34,
'2.7'!J34/'2.7'!$B34*100)</f>
        <v>3.9010893094856032</v>
      </c>
      <c r="K34" s="95">
        <f>IF(OR('2.7'!K34="x",'2.7'!K34="*",'2.7'!K34=0),'2.7'!K34,
'2.7'!K34/'2.7'!$B34*100)</f>
        <v>4.7759456484826384</v>
      </c>
      <c r="L34" s="96">
        <f>IF(OR('2.7'!L34="x",'2.7'!L34="*",'2.7'!L34=0),'2.7'!L34,
'2.7'!L34/'2.7'!$B34*100)</f>
        <v>0.68991866071583274</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50.008565044368659</v>
      </c>
      <c r="D35" s="95">
        <f>IF(OR('2.7'!D35="x",'2.7'!D35="*",'2.7'!D35=0),'2.7'!D35,
'2.7'!D35/'2.7'!$B35*100)</f>
        <v>49.991434955630538</v>
      </c>
      <c r="E35" s="95">
        <f>IF(OR('2.7'!E35="x",'2.7'!E35="*",'2.7'!E35=0),'2.7'!E35,
'2.7'!E35/'2.7'!$B35*100)</f>
        <v>41.234273209643661</v>
      </c>
      <c r="F35" s="95">
        <f>IF(OR('2.7'!F35="x",'2.7'!F35="*",'2.7'!F35=0),'2.7'!F35,
'2.7'!F35/'2.7'!$B35*100)</f>
        <v>30.522931764127826</v>
      </c>
      <c r="G35" s="95">
        <f>IF(OR('2.7'!G35="x",'2.7'!G35="*",'2.7'!G35=0),'2.7'!G35,
'2.7'!G35/'2.7'!$B35*100)</f>
        <v>10.655576231729807</v>
      </c>
      <c r="H35" s="95">
        <f>IF(OR('2.7'!H35="x",'2.7'!H35="*",'2.7'!H35=0),'2.7'!H35,
'2.7'!H35/'2.7'!$B35*100)</f>
        <v>3.6957794177397503</v>
      </c>
      <c r="I35" s="95">
        <f>IF(OR('2.7'!I35="x",'2.7'!I35="*",'2.7'!I35=0),'2.7'!I35,
'2.7'!I35/'2.7'!$B35*100)</f>
        <v>8.069467540735582</v>
      </c>
      <c r="J35" s="95">
        <f>IF(OR('2.7'!J35="x",'2.7'!J35="*",'2.7'!J35=0),'2.7'!J35,
'2.7'!J35/'2.7'!$B35*100)</f>
        <v>3.3380855647897403</v>
      </c>
      <c r="K35" s="95">
        <f>IF(OR('2.7'!K35="x",'2.7'!K35="*",'2.7'!K35=0),'2.7'!K35,
'2.7'!K35/'2.7'!$B35*100)</f>
        <v>4.6937056275595666</v>
      </c>
      <c r="L35" s="96">
        <f>IF(OR('2.7'!L35="x",'2.7'!L35="*",'2.7'!L35=0),'2.7'!L35,
'2.7'!L35/'2.7'!$B35*100)</f>
        <v>0.68769420525166591</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55.333371443517684</v>
      </c>
      <c r="D36" s="95">
        <f>IF(OR('2.7'!D36="x",'2.7'!D36="*",'2.7'!D36=0),'2.7'!D36,
'2.7'!D36/'2.7'!$B36*100)</f>
        <v>44.904983059881538</v>
      </c>
      <c r="E36" s="95">
        <f>IF(OR('2.7'!E36="x",'2.7'!E36="*",'2.7'!E36=0),'2.7'!E36,
'2.7'!E36/'2.7'!$B36*100)</f>
        <v>36.470086265241605</v>
      </c>
      <c r="F36" s="95">
        <f>IF(OR('2.7'!F36="x",'2.7'!F36="*",'2.7'!F36=0),'2.7'!F36,
'2.7'!F36/'2.7'!$B36*100)</f>
        <v>25.577640030195013</v>
      </c>
      <c r="G36" s="95">
        <f>IF(OR('2.7'!G36="x",'2.7'!G36="*",'2.7'!G36=0),'2.7'!G36,
'2.7'!G36/'2.7'!$B36*100)</f>
        <v>10.861533938949345</v>
      </c>
      <c r="H36" s="95">
        <f>IF(OR('2.7'!H36="x",'2.7'!H36="*",'2.7'!H36=0),'2.7'!H36,
'2.7'!H36/'2.7'!$B36*100)</f>
        <v>3.9625494009451208</v>
      </c>
      <c r="I36" s="95">
        <f>IF(OR('2.7'!I36="x",'2.7'!I36="*",'2.7'!I36=0),'2.7'!I36,
'2.7'!I36/'2.7'!$B36*100)</f>
        <v>7.7739121767193149</v>
      </c>
      <c r="J36" s="95">
        <f>IF(OR('2.7'!J36="x",'2.7'!J36="*",'2.7'!J36=0),'2.7'!J36,
'2.7'!J36/'2.7'!$B36*100)</f>
        <v>3.0398858061637197</v>
      </c>
      <c r="K36" s="95">
        <f>IF(OR('2.7'!K36="x",'2.7'!K36="*",'2.7'!K36=0),'2.7'!K36,
'2.7'!K36/'2.7'!$B36*100)</f>
        <v>4.6901079117582531</v>
      </c>
      <c r="L36" s="96">
        <f>IF(OR('2.7'!L36="x",'2.7'!L36="*",'2.7'!L36=0),'2.7'!L36,
'2.7'!L36/'2.7'!$B36*100)</f>
        <v>0.66098461792073682</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Rheinland-Pfalz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56.650825909570159</v>
      </c>
      <c r="C14" s="95">
        <f>IFERROR(IF(OR('2.7'!C14="x",'2.7'!C14="*",'2.7'!C14=0),'2.7'!C14,
'2.7'!C14/'2.7'!C$13*100),"x")</f>
        <v>58.545025189548163</v>
      </c>
      <c r="D14" s="95">
        <f>IFERROR(IF(OR('2.7'!D14="x",'2.7'!D14="*",'2.7'!D14=0),'2.7'!D14,
'2.7'!D14/'2.7'!D$13*100),"x")</f>
        <v>54.861219086553504</v>
      </c>
      <c r="E14" s="95">
        <f>IFERROR(IF(OR('2.7'!E14="x",'2.7'!E14="*",'2.7'!E14=0),'2.7'!E14,
'2.7'!E14/'2.7'!E$13*100),"x")</f>
        <v>53.881714150915791</v>
      </c>
      <c r="F14" s="95">
        <f>IFERROR(IF(OR('2.7'!F14="x",'2.7'!F14="*",'2.7'!F14=0),'2.7'!F14,
'2.7'!F14/'2.7'!F$13*100),"x")</f>
        <v>52.635188877542383</v>
      </c>
      <c r="G14" s="95">
        <f>IFERROR(IF(OR('2.7'!G14="x",'2.7'!G14="*",'2.7'!G14=0),'2.7'!G14,
'2.7'!G14/'2.7'!G$13*100),"x")</f>
        <v>57.472875232380815</v>
      </c>
      <c r="H14" s="95">
        <f>IFERROR(IF(OR('2.7'!H14="x",'2.7'!H14="*",'2.7'!H14=0),'2.7'!H14,
'2.7'!H14/'2.7'!H$13*100),"x")</f>
        <v>56.19816225592438</v>
      </c>
      <c r="I14" s="95">
        <f>IFERROR(IF(OR('2.7'!I14="x",'2.7'!I14="*",'2.7'!I14=0),'2.7'!I14,
'2.7'!I14/'2.7'!I$13*100),"x")</f>
        <v>59.569736937516723</v>
      </c>
      <c r="J14" s="95">
        <f>IFERROR(IF(OR('2.7'!J14="x",'2.7'!J14="*",'2.7'!J14=0),'2.7'!J14,
'2.7'!J14/'2.7'!J$13*100),"x")</f>
        <v>57.826702640605646</v>
      </c>
      <c r="K14" s="95">
        <f>IFERROR(IF(OR('2.7'!K14="x",'2.7'!K14="*",'2.7'!K14=0),'2.7'!K14,
'2.7'!K14/'2.7'!K$13*100),"x")</f>
        <v>60.728143506567633</v>
      </c>
      <c r="L14" s="96">
        <f>IFERROR(IF(OR('2.7'!L14="x",'2.7'!L14="*",'2.7'!L14=0),'2.7'!L14,
'2.7'!L14/'2.7'!L$13*100),"x")</f>
        <v>57.767199169952235</v>
      </c>
    </row>
    <row r="15" spans="1:15" ht="15" customHeight="1" x14ac:dyDescent="0.2">
      <c r="A15" s="97" t="s">
        <v>100</v>
      </c>
      <c r="B15" s="121">
        <f>IFERROR(IF(OR('2.7'!B15="x",'2.7'!B15="*",'2.7'!B15=0),'2.7'!B15,
'2.7'!B15/'2.7'!B$13*100),"x")</f>
        <v>43.349174090429834</v>
      </c>
      <c r="C15" s="95">
        <f>IFERROR(IF(OR('2.7'!C15="x",'2.7'!C15="*",'2.7'!C15=0),'2.7'!C15,
'2.7'!C15/'2.7'!C$13*100),"x")</f>
        <v>41.454974810451837</v>
      </c>
      <c r="D15" s="95">
        <f>IFERROR(IF(OR('2.7'!D15="x",'2.7'!D15="*",'2.7'!D15=0),'2.7'!D15,
'2.7'!D15/'2.7'!D$13*100),"x")</f>
        <v>45.138780913447249</v>
      </c>
      <c r="E15" s="95">
        <f>IFERROR(IF(OR('2.7'!E15="x",'2.7'!E15="*",'2.7'!E15=0),'2.7'!E15,
'2.7'!E15/'2.7'!E$13*100),"x")</f>
        <v>46.118285849089787</v>
      </c>
      <c r="F15" s="95">
        <f>IFERROR(IF(OR('2.7'!F15="x",'2.7'!F15="*",'2.7'!F15=0),'2.7'!F15,
'2.7'!F15/'2.7'!F$13*100),"x")</f>
        <v>47.364811122463237</v>
      </c>
      <c r="G15" s="95">
        <f>IFERROR(IF(OR('2.7'!G15="x",'2.7'!G15="*",'2.7'!G15=0),'2.7'!G15,
'2.7'!G15/'2.7'!G$13*100),"x")</f>
        <v>42.527124767619391</v>
      </c>
      <c r="H15" s="95">
        <f>IFERROR(IF(OR('2.7'!H15="x",'2.7'!H15="*",'2.7'!H15=0),'2.7'!H15,
'2.7'!H15/'2.7'!H$13*100),"x")</f>
        <v>43.80183774407562</v>
      </c>
      <c r="I15" s="95">
        <f>IFERROR(IF(OR('2.7'!I15="x",'2.7'!I15="*",'2.7'!I15=0),'2.7'!I15,
'2.7'!I15/'2.7'!I$13*100),"x")</f>
        <v>40.430263062483739</v>
      </c>
      <c r="J15" s="95">
        <f>IFERROR(IF(OR('2.7'!J15="x",'2.7'!J15="*",'2.7'!J15=0),'2.7'!J15,
'2.7'!J15/'2.7'!J$13*100),"x")</f>
        <v>42.173297359394581</v>
      </c>
      <c r="K15" s="95">
        <f>IFERROR(IF(OR('2.7'!K15="x",'2.7'!K15="*",'2.7'!K15=0),'2.7'!K15,
'2.7'!K15/'2.7'!K$13*100),"x")</f>
        <v>39.271856493432509</v>
      </c>
      <c r="L15" s="96">
        <f>IFERROR(IF(OR('2.7'!L15="x",'2.7'!L15="*",'2.7'!L15=0),'2.7'!L15,
'2.7'!L15/'2.7'!L$13*100),"x")</f>
        <v>42.232800830047779</v>
      </c>
    </row>
    <row r="16" spans="1:15" ht="18.75" customHeight="1" x14ac:dyDescent="0.2">
      <c r="A16" s="97" t="s">
        <v>68</v>
      </c>
      <c r="B16" s="121">
        <f>IFERROR(IF(OR('2.7'!B16="x",'2.7'!B16="*",'2.7'!B16=0),'2.7'!B16,
'2.7'!B16/'2.7'!B$13*100),"x")</f>
        <v>10.431214950414864</v>
      </c>
      <c r="C16" s="95">
        <f>IFERROR(IF(OR('2.7'!C16="x",'2.7'!C16="*",'2.7'!C16=0),'2.7'!C16,
'2.7'!C16/'2.7'!C$13*100),"x")</f>
        <v>9.6374084904400927</v>
      </c>
      <c r="D16" s="95">
        <f>IFERROR(IF(OR('2.7'!D16="x",'2.7'!D16="*",'2.7'!D16=0),'2.7'!D16,
'2.7'!D16/'2.7'!D$13*100),"x")</f>
        <v>10.806892501550655</v>
      </c>
      <c r="E16" s="95">
        <f>IFERROR(IF(OR('2.7'!E16="x",'2.7'!E16="*",'2.7'!E16=0),'2.7'!E16,
'2.7'!E16/'2.7'!E$13*100),"x")</f>
        <v>9.36194517539065</v>
      </c>
      <c r="F16" s="95">
        <f>IFERROR(IF(OR('2.7'!F16="x",'2.7'!F16="*",'2.7'!F16=0),'2.7'!F16,
'2.7'!F16/'2.7'!F$13*100),"x")</f>
        <v>10.610455744623909</v>
      </c>
      <c r="G16" s="95">
        <f>IFERROR(IF(OR('2.7'!G16="x",'2.7'!G16="*",'2.7'!G16=0),'2.7'!G16,
'2.7'!G16/'2.7'!G$13*100),"x")</f>
        <v>5.7298902121690265</v>
      </c>
      <c r="H16" s="95">
        <f>IFERROR(IF(OR('2.7'!H16="x",'2.7'!H16="*",'2.7'!H16=0),'2.7'!H16,
'2.7'!H16/'2.7'!H$13*100),"x")</f>
        <v>1.9796921717584743</v>
      </c>
      <c r="I16" s="95">
        <f>IFERROR(IF(OR('2.7'!I16="x",'2.7'!I16="*",'2.7'!I16=0),'2.7'!I16,
'2.7'!I16/'2.7'!I$13*100),"x")</f>
        <v>18.152718595918142</v>
      </c>
      <c r="J16" s="95">
        <f>IFERROR(IF(OR('2.7'!J16="x",'2.7'!J16="*",'2.7'!J16=0),'2.7'!J16,
'2.7'!J16/'2.7'!J$13*100),"x")</f>
        <v>9.5048994344548117</v>
      </c>
      <c r="K16" s="95">
        <f>IFERROR(IF(OR('2.7'!K16="x",'2.7'!K16="*",'2.7'!K16=0),'2.7'!K16,
'2.7'!K16/'2.7'!K$13*100),"x")</f>
        <v>24.18068313772898</v>
      </c>
      <c r="L16" s="96">
        <f>IFERROR(IF(OR('2.7'!L16="x",'2.7'!L16="*",'2.7'!L16=0),'2.7'!L16,
'2.7'!L16/'2.7'!L$13*100),"x")</f>
        <v>10.565866149730168</v>
      </c>
    </row>
    <row r="17" spans="1:12" ht="15" customHeight="1" x14ac:dyDescent="0.2">
      <c r="A17" s="97" t="s">
        <v>69</v>
      </c>
      <c r="B17" s="121">
        <f>IFERROR(IF(OR('2.7'!B17="x",'2.7'!B17="*",'2.7'!B17=0),'2.7'!B17,
'2.7'!B17/'2.7'!B$13*100),"x")</f>
        <v>22.416454013416256</v>
      </c>
      <c r="C17" s="95">
        <f>IFERROR(IF(OR('2.7'!C17="x",'2.7'!C17="*",'2.7'!C17=0),'2.7'!C17,
'2.7'!C17/'2.7'!C$13*100),"x")</f>
        <v>21.433516099682411</v>
      </c>
      <c r="D17" s="95">
        <f>IFERROR(IF(OR('2.7'!D17="x",'2.7'!D17="*",'2.7'!D17=0),'2.7'!D17,
'2.7'!D17/'2.7'!D$13*100),"x")</f>
        <v>23.679568439729842</v>
      </c>
      <c r="E17" s="95">
        <f>IFERROR(IF(OR('2.7'!E17="x",'2.7'!E17="*",'2.7'!E17=0),'2.7'!E17,
'2.7'!E17/'2.7'!E$13*100),"x")</f>
        <v>21.532612564830529</v>
      </c>
      <c r="F17" s="95">
        <f>IFERROR(IF(OR('2.7'!F17="x",'2.7'!F17="*",'2.7'!F17=0),'2.7'!F17,
'2.7'!F17/'2.7'!F$13*100),"x")</f>
        <v>23.671626566962242</v>
      </c>
      <c r="G17" s="95">
        <f>IFERROR(IF(OR('2.7'!G17="x",'2.7'!G17="*",'2.7'!G17=0),'2.7'!G17,
'2.7'!G17/'2.7'!G$13*100),"x")</f>
        <v>15.453540994051052</v>
      </c>
      <c r="H17" s="95">
        <f>IFERROR(IF(OR('2.7'!H17="x",'2.7'!H17="*",'2.7'!H17=0),'2.7'!H17,
'2.7'!H17/'2.7'!H$13*100),"x")</f>
        <v>11.734155873445768</v>
      </c>
      <c r="I17" s="95">
        <f>IFERROR(IF(OR('2.7'!I17="x",'2.7'!I17="*",'2.7'!I17=0),'2.7'!I17,
'2.7'!I17/'2.7'!I$13*100),"x")</f>
        <v>34.328290669969078</v>
      </c>
      <c r="J17" s="95">
        <f>IFERROR(IF(OR('2.7'!J17="x",'2.7'!J17="*",'2.7'!J17=0),'2.7'!J17,
'2.7'!J17/'2.7'!J$13*100),"x")</f>
        <v>31.814018806165915</v>
      </c>
      <c r="K17" s="95">
        <f>IFERROR(IF(OR('2.7'!K17="x",'2.7'!K17="*",'2.7'!K17=0),'2.7'!K17,
'2.7'!K17/'2.7'!K$13*100),"x")</f>
        <v>36.066688921567263</v>
      </c>
      <c r="L17" s="96">
        <f>IFERROR(IF(OR('2.7'!L17="x",'2.7'!L17="*",'2.7'!L17=0),'2.7'!L17,
'2.7'!L17/'2.7'!L$13*100),"x")</f>
        <v>26.332897281132389</v>
      </c>
    </row>
    <row r="18" spans="1:12" ht="15" customHeight="1" x14ac:dyDescent="0.2">
      <c r="A18" s="97" t="s">
        <v>70</v>
      </c>
      <c r="B18" s="121">
        <f>IFERROR(IF(OR('2.7'!B18="x",'2.7'!B18="*",'2.7'!B18=0),'2.7'!B18,
'2.7'!B18/'2.7'!B$13*100),"x")</f>
        <v>23.047537551762602</v>
      </c>
      <c r="C18" s="95">
        <f>IFERROR(IF(OR('2.7'!C18="x",'2.7'!C18="*",'2.7'!C18=0),'2.7'!C18,
'2.7'!C18/'2.7'!C$13*100),"x")</f>
        <v>19.973416862679951</v>
      </c>
      <c r="D18" s="95">
        <f>IFERROR(IF(OR('2.7'!D18="x",'2.7'!D18="*",'2.7'!D18=0),'2.7'!D18,
'2.7'!D18/'2.7'!D$13*100),"x")</f>
        <v>25.980542630240933</v>
      </c>
      <c r="E18" s="95">
        <f>IFERROR(IF(OR('2.7'!E18="x",'2.7'!E18="*",'2.7'!E18=0),'2.7'!E18,
'2.7'!E18/'2.7'!E$13*100),"x")</f>
        <v>26.772616262539657</v>
      </c>
      <c r="F18" s="95">
        <f>IFERROR(IF(OR('2.7'!F18="x",'2.7'!F18="*",'2.7'!F18=0),'2.7'!F18,
'2.7'!F18/'2.7'!F$13*100),"x")</f>
        <v>27.131962069910564</v>
      </c>
      <c r="G18" s="95">
        <f>IFERROR(IF(OR('2.7'!G18="x",'2.7'!G18="*",'2.7'!G18=0),'2.7'!G18,
'2.7'!G18/'2.7'!G$13*100),"x")</f>
        <v>25.780671754253142</v>
      </c>
      <c r="H18" s="95">
        <f>IFERROR(IF(OR('2.7'!H18="x",'2.7'!H18="*",'2.7'!H18=0),'2.7'!H18,
'2.7'!H18/'2.7'!H$13*100),"x")</f>
        <v>29.475466339100237</v>
      </c>
      <c r="I18" s="95">
        <f>IFERROR(IF(OR('2.7'!I18="x",'2.7'!I18="*",'2.7'!I18=0),'2.7'!I18,
'2.7'!I18/'2.7'!I$13*100),"x")</f>
        <v>22.034580799622297</v>
      </c>
      <c r="J18" s="95">
        <f>IFERROR(IF(OR('2.7'!J18="x",'2.7'!J18="*",'2.7'!J18=0),'2.7'!J18,
'2.7'!J18/'2.7'!J$13*100),"x")</f>
        <v>25.144688224055599</v>
      </c>
      <c r="K18" s="95">
        <f>IFERROR(IF(OR('2.7'!K18="x",'2.7'!K18="*",'2.7'!K18=0),'2.7'!K18,
'2.7'!K18/'2.7'!K$13*100),"x")</f>
        <v>19.792603294677171</v>
      </c>
      <c r="L18" s="96">
        <f>IFERROR(IF(OR('2.7'!L18="x",'2.7'!L18="*",'2.7'!L18=0),'2.7'!L18,
'2.7'!L18/'2.7'!L$13*100),"x")</f>
        <v>25.19801122633319</v>
      </c>
    </row>
    <row r="19" spans="1:12" ht="15" customHeight="1" x14ac:dyDescent="0.2">
      <c r="A19" s="97" t="s">
        <v>71</v>
      </c>
      <c r="B19" s="121">
        <f>IFERROR(IF(OR('2.7'!B19="x",'2.7'!B19="*",'2.7'!B19=0),'2.7'!B19,
'2.7'!B19/'2.7'!B$13*100),"x")</f>
        <v>18.157786165059669</v>
      </c>
      <c r="C19" s="95">
        <f>IFERROR(IF(OR('2.7'!C19="x",'2.7'!C19="*",'2.7'!C19=0),'2.7'!C19,
'2.7'!C19/'2.7'!C$13*100),"x")</f>
        <v>15.747108199499069</v>
      </c>
      <c r="D19" s="95">
        <f>IFERROR(IF(OR('2.7'!D19="x",'2.7'!D19="*",'2.7'!D19=0),'2.7'!D19,
'2.7'!D19/'2.7'!D$13*100),"x")</f>
        <v>20.518342863981466</v>
      </c>
      <c r="E19" s="95">
        <f>IFERROR(IF(OR('2.7'!E19="x",'2.7'!E19="*",'2.7'!E19=0),'2.7'!E19,
'2.7'!E19/'2.7'!E$13*100),"x")</f>
        <v>21.663330768119202</v>
      </c>
      <c r="F19" s="95">
        <f>IFERROR(IF(OR('2.7'!F19="x",'2.7'!F19="*",'2.7'!F19=0),'2.7'!F19,
'2.7'!F19/'2.7'!F$13*100),"x")</f>
        <v>21.448125666161587</v>
      </c>
      <c r="G19" s="95">
        <f>IFERROR(IF(OR('2.7'!G19="x",'2.7'!G19="*",'2.7'!G19=0),'2.7'!G19,
'2.7'!G19/'2.7'!G$13*100),"x")</f>
        <v>22.300901844119444</v>
      </c>
      <c r="H19" s="95">
        <f>IFERROR(IF(OR('2.7'!H19="x",'2.7'!H19="*",'2.7'!H19=0),'2.7'!H19,
'2.7'!H19/'2.7'!H$13*100),"x")</f>
        <v>25.171522987517587</v>
      </c>
      <c r="I19" s="95">
        <f>IFERROR(IF(OR('2.7'!I19="x",'2.7'!I19="*",'2.7'!I19=0),'2.7'!I19,
'2.7'!I19/'2.7'!I$13*100),"x")</f>
        <v>14.635378975162702</v>
      </c>
      <c r="J19" s="95">
        <f>IFERROR(IF(OR('2.7'!J19="x",'2.7'!J19="*",'2.7'!J19=0),'2.7'!J19,
'2.7'!J19/'2.7'!J$13*100),"x")</f>
        <v>21.06542235985863</v>
      </c>
      <c r="K19" s="95">
        <f>IFERROR(IF(OR('2.7'!K19="x",'2.7'!K19="*",'2.7'!K19=0),'2.7'!K19,
'2.7'!K19/'2.7'!K$13*100),"x")</f>
        <v>10.207291937624891</v>
      </c>
      <c r="L19" s="96">
        <f>IFERROR(IF(OR('2.7'!L19="x",'2.7'!L19="*",'2.7'!L19=0),'2.7'!L19,
'2.7'!L19/'2.7'!L$13*100),"x")</f>
        <v>21.412130928999019</v>
      </c>
    </row>
    <row r="20" spans="1:12" ht="15" customHeight="1" x14ac:dyDescent="0.2">
      <c r="A20" s="97" t="s">
        <v>72</v>
      </c>
      <c r="B20" s="121">
        <f>IFERROR(IF(OR('2.7'!B20="x",'2.7'!B20="*",'2.7'!B20=0),'2.7'!B20,
'2.7'!B20/'2.7'!B$13*100),"x")</f>
        <v>25.946243295692433</v>
      </c>
      <c r="C20" s="95">
        <f>IFERROR(IF(OR('2.7'!C20="x",'2.7'!C20="*",'2.7'!C20=0),'2.7'!C20,
'2.7'!C20/'2.7'!C$13*100),"x")</f>
        <v>33.208550347698257</v>
      </c>
      <c r="D20" s="95">
        <f>IFERROR(IF(OR('2.7'!D20="x",'2.7'!D20="*",'2.7'!D20=0),'2.7'!D20,
'2.7'!D20/'2.7'!D$13*100),"x")</f>
        <v>19.013026193987674</v>
      </c>
      <c r="E20" s="95">
        <f>IFERROR(IF(OR('2.7'!E20="x",'2.7'!E20="*",'2.7'!E20=0),'2.7'!E20,
'2.7'!E20/'2.7'!E$13*100),"x")</f>
        <v>20.669495229127129</v>
      </c>
      <c r="F20" s="95">
        <f>IFERROR(IF(OR('2.7'!F20="x",'2.7'!F20="*",'2.7'!F20=0),'2.7'!F20,
'2.7'!F20/'2.7'!F$13*100),"x")</f>
        <v>17.137829952347662</v>
      </c>
      <c r="G20" s="95">
        <f>IFERROR(IF(OR('2.7'!G20="x",'2.7'!G20="*",'2.7'!G20=0),'2.7'!G20,
'2.7'!G20/'2.7'!G$13*100),"x")</f>
        <v>30.734995195407329</v>
      </c>
      <c r="H20" s="95">
        <f>IFERROR(IF(OR('2.7'!H20="x",'2.7'!H20="*",'2.7'!H20=0),'2.7'!H20,
'2.7'!H20/'2.7'!H$13*100),"x")</f>
        <v>31.639162628178134</v>
      </c>
      <c r="I20" s="95">
        <f>IFERROR(IF(OR('2.7'!I20="x",'2.7'!I20="*",'2.7'!I20=0),'2.7'!I20,
'2.7'!I20/'2.7'!I$13*100),"x")</f>
        <v>10.839010602891413</v>
      </c>
      <c r="J20" s="95">
        <f>IFERROR(IF(OR('2.7'!J20="x",'2.7'!J20="*",'2.7'!J20=0),'2.7'!J20,
'2.7'!J20/'2.7'!J$13*100),"x")</f>
        <v>12.470971175465451</v>
      </c>
      <c r="K20" s="95">
        <f>IFERROR(IF(OR('2.7'!K20="x",'2.7'!K20="*",'2.7'!K20=0),'2.7'!K20,
'2.7'!K20/'2.7'!K$13*100),"x")</f>
        <v>9.7357501085994915</v>
      </c>
      <c r="L20" s="96">
        <f>IFERROR(IF(OR('2.7'!L20="x",'2.7'!L20="*",'2.7'!L20=0),'2.7'!L20,
'2.7'!L20/'2.7'!L$13*100),"x")</f>
        <v>16.491094413805239</v>
      </c>
    </row>
    <row r="21" spans="1:12" ht="18.75" customHeight="1" x14ac:dyDescent="0.2">
      <c r="A21" s="97" t="s">
        <v>73</v>
      </c>
      <c r="B21" s="121">
        <f>IFERROR(IF(OR('2.7'!B21="x",'2.7'!B21="*",'2.7'!B21=0),'2.7'!B21,
'2.7'!B21/'2.7'!B$13*100),"x")</f>
        <v>14.395733691915103</v>
      </c>
      <c r="C21" s="95">
        <f>IFERROR(IF(OR('2.7'!C21="x",'2.7'!C21="*",'2.7'!C21=0),'2.7'!C21,
'2.7'!C21/'2.7'!C$13*100),"x")</f>
        <v>10.595015056724478</v>
      </c>
      <c r="D21" s="95">
        <f>IFERROR(IF(OR('2.7'!D21="x",'2.7'!D21="*",'2.7'!D21=0),'2.7'!D21,
'2.7'!D21/'2.7'!D$13*100),"x")</f>
        <v>18.487190698341276</v>
      </c>
      <c r="E21" s="95">
        <f>IFERROR(IF(OR('2.7'!E21="x",'2.7'!E21="*",'2.7'!E21=0),'2.7'!E21,
'2.7'!E21/'2.7'!E$13*100),"x")</f>
        <v>19.225512218215776</v>
      </c>
      <c r="F21" s="95">
        <f>IFERROR(IF(OR('2.7'!F21="x",'2.7'!F21="*",'2.7'!F21=0),'2.7'!F21,
'2.7'!F21/'2.7'!F$13*100),"x")</f>
        <v>22.203466225773113</v>
      </c>
      <c r="G21" s="95">
        <f>IFERROR(IF(OR('2.7'!G21="x",'2.7'!G21="*",'2.7'!G21=0),'2.7'!G21,
'2.7'!G21/'2.7'!G$13*100),"x")</f>
        <v>10.730512753300832</v>
      </c>
      <c r="H21" s="95">
        <f>IFERROR(IF(OR('2.7'!H21="x",'2.7'!H21="*",'2.7'!H21=0),'2.7'!H21,
'2.7'!H21/'2.7'!H$13*100),"x")</f>
        <v>10.296019543135895</v>
      </c>
      <c r="I21" s="95">
        <f>IFERROR(IF(OR('2.7'!I21="x",'2.7'!I21="*",'2.7'!I21=0),'2.7'!I21,
'2.7'!I21/'2.7'!I$13*100),"x")</f>
        <v>14.557679319944883</v>
      </c>
      <c r="J21" s="95">
        <f>IFERROR(IF(OR('2.7'!J21="x",'2.7'!J21="*",'2.7'!J21=0),'2.7'!J21,
'2.7'!J21/'2.7'!J$13*100),"x")</f>
        <v>20.189334963319432</v>
      </c>
      <c r="K21" s="95">
        <f>IFERROR(IF(OR('2.7'!K21="x",'2.7'!K21="*",'2.7'!K21=0),'2.7'!K21,
'2.7'!K21/'2.7'!K$13*100),"x")</f>
        <v>10.645195845313808</v>
      </c>
      <c r="L21" s="96">
        <f>IFERROR(IF(OR('2.7'!L21="x",'2.7'!L21="*",'2.7'!L21=0),'2.7'!L21,
'2.7'!L21/'2.7'!L$13*100),"x")</f>
        <v>20.603416802383542</v>
      </c>
    </row>
    <row r="22" spans="1:12" ht="15" customHeight="1" x14ac:dyDescent="0.2">
      <c r="A22" s="97" t="s">
        <v>74</v>
      </c>
      <c r="B22" s="121">
        <f>IFERROR(IF(OR('2.7'!B22="x",'2.7'!B22="*",'2.7'!B22=0),'2.7'!B22,
'2.7'!B22/'2.7'!B$13*100),"x")</f>
        <v>31.441865440154025</v>
      </c>
      <c r="C22" s="95">
        <f>IFERROR(IF(OR('2.7'!C22="x",'2.7'!C22="*",'2.7'!C22=0),'2.7'!C22,
'2.7'!C22/'2.7'!C$13*100),"x")</f>
        <v>41.639629072329065</v>
      </c>
      <c r="D22" s="95">
        <f>IFERROR(IF(OR('2.7'!D22="x",'2.7'!D22="*",'2.7'!D22=0),'2.7'!D22,
'2.7'!D22/'2.7'!D$13*100),"x")</f>
        <v>23.263542952971694</v>
      </c>
      <c r="E22" s="95">
        <f>IFERROR(IF(OR('2.7'!E22="x",'2.7'!E22="*",'2.7'!E22=0),'2.7'!E22,
'2.7'!E22/'2.7'!E$13*100),"x")</f>
        <v>20.896717324212332</v>
      </c>
      <c r="F22" s="95">
        <f>IFERROR(IF(OR('2.7'!F22="x",'2.7'!F22="*",'2.7'!F22=0),'2.7'!F22,
'2.7'!F22/'2.7'!F$13*100),"x")</f>
        <v>18.240946283975124</v>
      </c>
      <c r="G22" s="95">
        <f>IFERROR(IF(OR('2.7'!G22="x",'2.7'!G22="*",'2.7'!G22=0),'2.7'!G22,
'2.7'!G22/'2.7'!G$13*100),"x")</f>
        <v>28.468269041865192</v>
      </c>
      <c r="H22" s="95">
        <f>IFERROR(IF(OR('2.7'!H22="x",'2.7'!H22="*",'2.7'!H22=0),'2.7'!H22,
'2.7'!H22/'2.7'!H$13*100),"x")</f>
        <v>33.903705513044336</v>
      </c>
      <c r="I22" s="95">
        <f>IFERROR(IF(OR('2.7'!I22="x",'2.7'!I22="*",'2.7'!I22=0),'2.7'!I22,
'2.7'!I22/'2.7'!I$13*100),"x")</f>
        <v>35.291513920621256</v>
      </c>
      <c r="J22" s="95">
        <f>IFERROR(IF(OR('2.7'!J22="x",'2.7'!J22="*",'2.7'!J22=0),'2.7'!J22,
'2.7'!J22/'2.7'!J$13*100),"x")</f>
        <v>29.016921977846909</v>
      </c>
      <c r="K22" s="95">
        <f>IFERROR(IF(OR('2.7'!K22="x",'2.7'!K22="*",'2.7'!K22=0),'2.7'!K22,
'2.7'!K22/'2.7'!K$13*100),"x")</f>
        <v>39.577536539838036</v>
      </c>
      <c r="L22" s="96">
        <f>IFERROR(IF(OR('2.7'!L22="x",'2.7'!L22="*",'2.7'!L22=0),'2.7'!L22,
'2.7'!L22/'2.7'!L$13*100),"x")</f>
        <v>22.919712923661098</v>
      </c>
    </row>
    <row r="23" spans="1:12" ht="15" customHeight="1" x14ac:dyDescent="0.2">
      <c r="A23" s="97" t="s">
        <v>75</v>
      </c>
      <c r="B23" s="121">
        <f>IFERROR(IF(OR('2.7'!B23="x",'2.7'!B23="*",'2.7'!B23=0),'2.7'!B23,
'2.7'!B23/'2.7'!B$13*100),"x")</f>
        <v>17.780358479898535</v>
      </c>
      <c r="C23" s="95">
        <f>IFERROR(IF(OR('2.7'!C23="x",'2.7'!C23="*",'2.7'!C23=0),'2.7'!C23,
'2.7'!C23/'2.7'!C$13*100),"x")</f>
        <v>20.378087384909318</v>
      </c>
      <c r="D23" s="95">
        <f>IFERROR(IF(OR('2.7'!D23="x",'2.7'!D23="*",'2.7'!D23=0),'2.7'!D23,
'2.7'!D23/'2.7'!D$13*100),"x")</f>
        <v>15.712000212425172</v>
      </c>
      <c r="E23" s="95">
        <f>IFERROR(IF(OR('2.7'!E23="x",'2.7'!E23="*",'2.7'!E23=0),'2.7'!E23,
'2.7'!E23/'2.7'!E$13*100),"x")</f>
        <v>15.210095117270516</v>
      </c>
      <c r="F23" s="95">
        <f>IFERROR(IF(OR('2.7'!F23="x",'2.7'!F23="*",'2.7'!F23=0),'2.7'!F23,
'2.7'!F23/'2.7'!F$13*100),"x")</f>
        <v>13.435806757536259</v>
      </c>
      <c r="G23" s="95">
        <f>IFERROR(IF(OR('2.7'!G23="x",'2.7'!G23="*",'2.7'!G23=0),'2.7'!G23,
'2.7'!G23/'2.7'!G$13*100),"x")</f>
        <v>20.263635623999853</v>
      </c>
      <c r="H23" s="95">
        <f>IFERROR(IF(OR('2.7'!H23="x",'2.7'!H23="*",'2.7'!H23=0),'2.7'!H23,
'2.7'!H23/'2.7'!H$13*100),"x")</f>
        <v>24.851143967290199</v>
      </c>
      <c r="I23" s="95">
        <f>IFERROR(IF(OR('2.7'!I23="x",'2.7'!I23="*",'2.7'!I23=0),'2.7'!I23,
'2.7'!I23/'2.7'!I$13*100),"x")</f>
        <v>18.660010927086198</v>
      </c>
      <c r="J23" s="95">
        <f>IFERROR(IF(OR('2.7'!J23="x",'2.7'!J23="*",'2.7'!J23=0),'2.7'!J23,
'2.7'!J23/'2.7'!J$13*100),"x")</f>
        <v>13.636046041076852</v>
      </c>
      <c r="K23" s="95">
        <f>IFERROR(IF(OR('2.7'!K23="x",'2.7'!K23="*",'2.7'!K23=0),'2.7'!K23,
'2.7'!K23/'2.7'!K$13*100),"x")</f>
        <v>22.092235112683511</v>
      </c>
      <c r="L23" s="96">
        <f>IFERROR(IF(OR('2.7'!L23="x",'2.7'!L23="*",'2.7'!L23=0),'2.7'!L23,
'2.7'!L23/'2.7'!L$13*100),"x")</f>
        <v>11.139854602534148</v>
      </c>
    </row>
    <row r="24" spans="1:12" ht="15" customHeight="1" x14ac:dyDescent="0.2">
      <c r="A24" s="97" t="s">
        <v>76</v>
      </c>
      <c r="B24" s="121">
        <f>IFERROR(IF(OR('2.7'!B24="x",'2.7'!B24="*",'2.7'!B24=0),'2.7'!B24,
'2.7'!B24/'2.7'!B$13*100),"x")</f>
        <v>19.512400103907218</v>
      </c>
      <c r="C24" s="95">
        <f>IFERROR(IF(OR('2.7'!C24="x",'2.7'!C24="*",'2.7'!C24=0),'2.7'!C24,
'2.7'!C24/'2.7'!C$13*100),"x")</f>
        <v>15.579949462504326</v>
      </c>
      <c r="D24" s="95">
        <f>IFERROR(IF(OR('2.7'!D24="x",'2.7'!D24="*",'2.7'!D24=0),'2.7'!D24,
'2.7'!D24/'2.7'!D$13*100),"x")</f>
        <v>21.458079078466007</v>
      </c>
      <c r="E24" s="95">
        <f>IFERROR(IF(OR('2.7'!E24="x",'2.7'!E24="*",'2.7'!E24=0),'2.7'!E24,
'2.7'!E24/'2.7'!E$13*100),"x")</f>
        <v>22.468982948593812</v>
      </c>
      <c r="F24" s="95">
        <f>IFERROR(IF(OR('2.7'!F24="x",'2.7'!F24="*",'2.7'!F24=0),'2.7'!F24,
'2.7'!F24/'2.7'!F$13*100),"x")</f>
        <v>22.370375635765519</v>
      </c>
      <c r="G24" s="95">
        <f>IFERROR(IF(OR('2.7'!G24="x",'2.7'!G24="*",'2.7'!G24=0),'2.7'!G24,
'2.7'!G24/'2.7'!G$13*100),"x")</f>
        <v>22.704884246172067</v>
      </c>
      <c r="H24" s="95">
        <f>IFERROR(IF(OR('2.7'!H24="x",'2.7'!H24="*",'2.7'!H24=0),'2.7'!H24,
'2.7'!H24/'2.7'!H$13*100),"x")</f>
        <v>13.827878756714149</v>
      </c>
      <c r="I24" s="95">
        <f>IFERROR(IF(OR('2.7'!I24="x",'2.7'!I24="*",'2.7'!I24=0),'2.7'!I24,
'2.7'!I24/'2.7'!I$13*100),"x")</f>
        <v>16.403302181710213</v>
      </c>
      <c r="J24" s="95">
        <f>IFERROR(IF(OR('2.7'!J24="x",'2.7'!J24="*",'2.7'!J24=0),'2.7'!J24,
'2.7'!J24/'2.7'!J$13*100),"x")</f>
        <v>16.691429248720386</v>
      </c>
      <c r="K24" s="95">
        <f>IFERROR(IF(OR('2.7'!K24="x",'2.7'!K24="*",'2.7'!K24=0),'2.7'!K24,
'2.7'!K24/'2.7'!K$13*100),"x")</f>
        <v>16.270267184653232</v>
      </c>
      <c r="L24" s="96">
        <f>IFERROR(IF(OR('2.7'!L24="x",'2.7'!L24="*",'2.7'!L24=0),'2.7'!L24,
'2.7'!L24/'2.7'!L$13*100),"x")</f>
        <v>20.670445905105179</v>
      </c>
    </row>
    <row r="25" spans="1:12" ht="15" customHeight="1" x14ac:dyDescent="0.2">
      <c r="A25" s="97" t="s">
        <v>77</v>
      </c>
      <c r="B25" s="121">
        <f>IFERROR(IF(OR('2.7'!B25="x",'2.7'!B25="*",'2.7'!B25=0),'2.7'!B25,
'2.7'!B25/'2.7'!B$13*100),"x")</f>
        <v>16.869642284125117</v>
      </c>
      <c r="C25" s="95">
        <f>IFERROR(IF(OR('2.7'!C25="x",'2.7'!C25="*",'2.7'!C25=0),'2.7'!C25,
'2.7'!C25/'2.7'!C$13*100),"x")</f>
        <v>11.807319023533051</v>
      </c>
      <c r="D25" s="95">
        <f>IFERROR(IF(OR('2.7'!D25="x",'2.7'!D25="*",'2.7'!D25=0),'2.7'!D25,
'2.7'!D25/'2.7'!D$13*100),"x")</f>
        <v>21.079187057796297</v>
      </c>
      <c r="E25" s="95">
        <f>IFERROR(IF(OR('2.7'!E25="x",'2.7'!E25="*",'2.7'!E25=0),'2.7'!E25,
'2.7'!E25/'2.7'!E$13*100),"x")</f>
        <v>22.198692391714903</v>
      </c>
      <c r="F25" s="95">
        <f>IFERROR(IF(OR('2.7'!F25="x",'2.7'!F25="*",'2.7'!F25=0),'2.7'!F25,
'2.7'!F25/'2.7'!F$13*100),"x")</f>
        <v>23.749405096955968</v>
      </c>
      <c r="G25" s="95">
        <f>IFERROR(IF(OR('2.7'!G25="x",'2.7'!G25="*",'2.7'!G25=0),'2.7'!G25,
'2.7'!G25/'2.7'!G$13*100),"x")</f>
        <v>17.832698334662126</v>
      </c>
      <c r="H25" s="95">
        <f>IFERROR(IF(OR('2.7'!H25="x",'2.7'!H25="*",'2.7'!H25=0),'2.7'!H25,
'2.7'!H25/'2.7'!H$13*100),"x")</f>
        <v>17.121252219815556</v>
      </c>
      <c r="I25" s="95">
        <f>IFERROR(IF(OR('2.7'!I25="x",'2.7'!I25="*",'2.7'!I25=0),'2.7'!I25,
'2.7'!I25/'2.7'!I$13*100),"x")</f>
        <v>15.087493650637912</v>
      </c>
      <c r="J25" s="95">
        <f>IFERROR(IF(OR('2.7'!J25="x",'2.7'!J25="*",'2.7'!J25=0),'2.7'!J25,
'2.7'!J25/'2.7'!J$13*100),"x")</f>
        <v>20.466267769036694</v>
      </c>
      <c r="K25" s="95">
        <f>IFERROR(IF(OR('2.7'!K25="x",'2.7'!K25="*",'2.7'!K25=0),'2.7'!K25,
'2.7'!K25/'2.7'!K$13*100),"x")</f>
        <v>11.414765317511378</v>
      </c>
      <c r="L25" s="96">
        <f>IFERROR(IF(OR('2.7'!L25="x",'2.7'!L25="*",'2.7'!L25=0),'2.7'!L25,
'2.7'!L25/'2.7'!L$13*100),"x")</f>
        <v>24.66656976631603</v>
      </c>
    </row>
    <row r="26" spans="1:12" ht="18.75" customHeight="1" x14ac:dyDescent="0.2">
      <c r="A26" s="97" t="s">
        <v>78</v>
      </c>
      <c r="B26" s="121">
        <f>IFERROR(IF(OR('2.7'!B26="x",'2.7'!B26="*",'2.7'!B26=0),'2.7'!B26,
'2.7'!B26/'2.7'!B$13*100),"x")</f>
        <v>54.619287013125927</v>
      </c>
      <c r="C26" s="95">
        <f>IFERROR(IF(OR('2.7'!C26="x",'2.7'!C26="*",'2.7'!C26=0),'2.7'!C26,
'2.7'!C26/'2.7'!C$13*100),"x")</f>
        <v>43.967840136247958</v>
      </c>
      <c r="D26" s="95">
        <f>IFERROR(IF(OR('2.7'!D26="x",'2.7'!D26="*",'2.7'!D26=0),'2.7'!D26,
'2.7'!D26/'2.7'!D$13*100),"x")</f>
        <v>65.772015356353435</v>
      </c>
      <c r="E26" s="95">
        <f>IFERROR(IF(OR('2.7'!E26="x",'2.7'!E26="*",'2.7'!E26=0),'2.7'!E26,
'2.7'!E26/'2.7'!E$13*100),"x")</f>
        <v>66.750914312122021</v>
      </c>
      <c r="F26" s="95">
        <f>IFERROR(IF(OR('2.7'!F26="x",'2.7'!F26="*",'2.7'!F26=0),'2.7'!F26,
'2.7'!F26/'2.7'!F$13*100),"x")</f>
        <v>71.156356567787455</v>
      </c>
      <c r="G26" s="95">
        <f>IFERROR(IF(OR('2.7'!G26="x",'2.7'!G26="*",'2.7'!G26=0),'2.7'!G26,
'2.7'!G26/'2.7'!G$13*100),"x")</f>
        <v>54.202544678790645</v>
      </c>
      <c r="H26" s="95">
        <f>IFERROR(IF(OR('2.7'!H26="x",'2.7'!H26="*",'2.7'!H26=0),'2.7'!H26,
'2.7'!H26/'2.7'!H$13*100),"x")</f>
        <v>52.940980030315146</v>
      </c>
      <c r="I26" s="95">
        <f>IFERROR(IF(OR('2.7'!I26="x",'2.7'!I26="*",'2.7'!I26=0),'2.7'!I26,
'2.7'!I26/'2.7'!I$13*100),"x")</f>
        <v>60.2783970332503</v>
      </c>
      <c r="J26" s="95">
        <f>IFERROR(IF(OR('2.7'!J26="x",'2.7'!J26="*",'2.7'!J26=0),'2.7'!J26,
'2.7'!J26/'2.7'!J$13*100),"x")</f>
        <v>67.023851400943528</v>
      </c>
      <c r="K26" s="95">
        <f>IFERROR(IF(OR('2.7'!K26="x",'2.7'!K26="*",'2.7'!K26=0),'2.7'!K26,
'2.7'!K26/'2.7'!K$13*100),"x")</f>
        <v>55.611030418029458</v>
      </c>
      <c r="L26" s="96">
        <f>IFERROR(IF(OR('2.7'!L26="x",'2.7'!L26="*",'2.7'!L26=0),'2.7'!L26,
'2.7'!L26/'2.7'!L$13*100),"x")</f>
        <v>71.78993083637792</v>
      </c>
    </row>
    <row r="27" spans="1:12" ht="15" customHeight="1" x14ac:dyDescent="0.2">
      <c r="A27" s="97" t="s">
        <v>79</v>
      </c>
      <c r="B27" s="121">
        <f>IFERROR(IF(OR('2.7'!B27="x",'2.7'!B27="*",'2.7'!B27=0),'2.7'!B27,
'2.7'!B27/'2.7'!B$13*100),"x")</f>
        <v>34.836422535641702</v>
      </c>
      <c r="C27" s="95">
        <f>IFERROR(IF(OR('2.7'!C27="x",'2.7'!C27="*",'2.7'!C27=0),'2.7'!C27,
'2.7'!C27/'2.7'!C$13*100),"x")</f>
        <v>49.149455676212234</v>
      </c>
      <c r="D27" s="95">
        <f>IFERROR(IF(OR('2.7'!D27="x",'2.7'!D27="*",'2.7'!D27=0),'2.7'!D27,
'2.7'!D27/'2.7'!D$13*100),"x")</f>
        <v>21.687815964195696</v>
      </c>
      <c r="E27" s="95">
        <f>IFERROR(IF(OR('2.7'!E27="x",'2.7'!E27="*",'2.7'!E27=0),'2.7'!E27,
'2.7'!E27/'2.7'!E$13*100),"x")</f>
        <v>19.653654137066713</v>
      </c>
      <c r="F27" s="95">
        <f>IFERROR(IF(OR('2.7'!F27="x",'2.7'!F27="*",'2.7'!F27=0),'2.7'!F27,
'2.7'!F27/'2.7'!F$13*100),"x")</f>
        <v>14.399940926042687</v>
      </c>
      <c r="G27" s="95">
        <f>IFERROR(IF(OR('2.7'!G27="x",'2.7'!G27="*",'2.7'!G27=0),'2.7'!G27,
'2.7'!G27/'2.7'!G$13*100),"x")</f>
        <v>34.611218666480951</v>
      </c>
      <c r="H27" s="95">
        <f>IFERROR(IF(OR('2.7'!H27="x",'2.7'!H27="*",'2.7'!H27=0),'2.7'!H27,
'2.7'!H27/'2.7'!H$13*100),"x")</f>
        <v>39.605350573489908</v>
      </c>
      <c r="I27" s="95">
        <f>IFERROR(IF(OR('2.7'!I27="x",'2.7'!I27="*",'2.7'!I27=0),'2.7'!I27,
'2.7'!I27/'2.7'!I$13*100),"x")</f>
        <v>32.462953369172837</v>
      </c>
      <c r="J27" s="95">
        <f>IFERROR(IF(OR('2.7'!J27="x",'2.7'!J27="*",'2.7'!J27=0),'2.7'!J27,
'2.7'!J27/'2.7'!J$13*100),"x")</f>
        <v>23.955656361223898</v>
      </c>
      <c r="K27" s="95">
        <f>IFERROR(IF(OR('2.7'!K27="x",'2.7'!K27="*",'2.7'!K27=0),'2.7'!K27,
'2.7'!K27/'2.7'!K$13*100),"x")</f>
        <v>38.309558967042534</v>
      </c>
      <c r="L27" s="96">
        <f>IFERROR(IF(OR('2.7'!L27="x",'2.7'!L27="*",'2.7'!L27=0),'2.7'!L27,
'2.7'!L27/'2.7'!L$13*100),"x")</f>
        <v>16.436210101709801</v>
      </c>
    </row>
    <row r="28" spans="1:12" ht="15" customHeight="1" x14ac:dyDescent="0.2">
      <c r="A28" s="97" t="s">
        <v>80</v>
      </c>
      <c r="B28" s="121">
        <f>IFERROR(IF(OR('2.7'!B28="x",'2.7'!B28="*",'2.7'!B28=0),'2.7'!B28,
'2.7'!B28/'2.7'!B$13*100),"x")</f>
        <v>10.01405803523677</v>
      </c>
      <c r="C28" s="95">
        <f>IFERROR(IF(OR('2.7'!C28="x",'2.7'!C28="*",'2.7'!C28=0),'2.7'!C28,
'2.7'!C28/'2.7'!C$13*100),"x")</f>
        <v>6.5470591631394797</v>
      </c>
      <c r="D28" s="95">
        <f>IFERROR(IF(OR('2.7'!D28="x",'2.7'!D28="*",'2.7'!D28=0),'2.7'!D28,
'2.7'!D28/'2.7'!D$13*100),"x")</f>
        <v>11.879544513748556</v>
      </c>
      <c r="E28" s="95">
        <f>IFERROR(IF(OR('2.7'!E28="x",'2.7'!E28="*",'2.7'!E28=0),'2.7'!E28,
'2.7'!E28/'2.7'!E$13*100),"x")</f>
        <v>12.874941734293149</v>
      </c>
      <c r="F28" s="95">
        <f>IFERROR(IF(OR('2.7'!F28="x",'2.7'!F28="*",'2.7'!F28=0),'2.7'!F28,
'2.7'!F28/'2.7'!F$13*100),"x")</f>
        <v>13.579478248914009</v>
      </c>
      <c r="G28" s="95">
        <f>IFERROR(IF(OR('2.7'!G28="x",'2.7'!G28="*",'2.7'!G28=0),'2.7'!G28,
'2.7'!G28/'2.7'!G$13*100),"x")</f>
        <v>10.879172372479122</v>
      </c>
      <c r="H28" s="95">
        <f>IFERROR(IF(OR('2.7'!H28="x",'2.7'!H28="*",'2.7'!H28=0),'2.7'!H28,
'2.7'!H28/'2.7'!H$13*100),"x")</f>
        <v>7.1557475769859336</v>
      </c>
      <c r="I28" s="95">
        <f>IFERROR(IF(OR('2.7'!I28="x",'2.7'!I28="*",'2.7'!I28=0),'2.7'!I28,
'2.7'!I28/'2.7'!I$13*100),"x")</f>
        <v>6.8727053194787491</v>
      </c>
      <c r="J28" s="95">
        <f>IFERROR(IF(OR('2.7'!J28="x",'2.7'!J28="*",'2.7'!J28=0),'2.7'!J28,
'2.7'!J28/'2.7'!J$13*100),"x")</f>
        <v>8.5553150207310349</v>
      </c>
      <c r="K28" s="95">
        <f>IFERROR(IF(OR('2.7'!K28="x",'2.7'!K28="*",'2.7'!K28=0),'2.7'!K28,
'2.7'!K28/'2.7'!K$13*100),"x")</f>
        <v>5.7462023744300961</v>
      </c>
      <c r="L28" s="96">
        <f>IFERROR(IF(OR('2.7'!L28="x",'2.7'!L28="*",'2.7'!L28=0),'2.7'!L28,
'2.7'!L28/'2.7'!L$13*100),"x")</f>
        <v>11.439126519654568</v>
      </c>
    </row>
    <row r="29" spans="1:12" ht="15" customHeight="1" x14ac:dyDescent="0.2">
      <c r="A29" s="97" t="s">
        <v>81</v>
      </c>
      <c r="B29" s="121">
        <f>IFERROR(IF(OR('2.7'!B29="x",'2.7'!B29="*",'2.7'!B29=0),'2.7'!B29,
'2.7'!B29/'2.7'!B$13*100),"x")</f>
        <v>0.53023241599559923</v>
      </c>
      <c r="C29" s="95">
        <f>IFERROR(IF(OR('2.7'!C29="x",'2.7'!C29="*",'2.7'!C29=0),'2.7'!C29,
'2.7'!C29/'2.7'!C$13*100),"x")</f>
        <v>0.33564502440046945</v>
      </c>
      <c r="D29" s="95">
        <f>IFERROR(IF(OR('2.7'!D29="x",'2.7'!D29="*",'2.7'!D29=0),'2.7'!D29,
'2.7'!D29/'2.7'!D$13*100),"x")</f>
        <v>0.66062416570319504</v>
      </c>
      <c r="E29" s="95">
        <f>IFERROR(IF(OR('2.7'!E29="x",'2.7'!E29="*",'2.7'!E29=0),'2.7'!E29,
'2.7'!E29/'2.7'!E$13*100),"x")</f>
        <v>0.72048981652248467</v>
      </c>
      <c r="F29" s="95">
        <f>IFERROR(IF(OR('2.7'!F29="x",'2.7'!F29="*",'2.7'!F29=0),'2.7'!F29,
'2.7'!F29/'2.7'!F$13*100),"x")</f>
        <v>0.86422425725903285</v>
      </c>
      <c r="G29" s="95">
        <f>IFERROR(IF(OR('2.7'!G29="x",'2.7'!G29="*",'2.7'!G29=0),'2.7'!G29,
'2.7'!G29/'2.7'!G$13*100),"x")</f>
        <v>0.30706428224923066</v>
      </c>
      <c r="H29" s="95">
        <f>IFERROR(IF(OR('2.7'!H29="x",'2.7'!H29="*",'2.7'!H29=0),'2.7'!H29,
'2.7'!H29/'2.7'!H$13*100),"x")</f>
        <v>0.29792181920901373</v>
      </c>
      <c r="I29" s="95">
        <f>IFERROR(IF(OR('2.7'!I29="x",'2.7'!I29="*",'2.7'!I29=0),'2.7'!I29,
'2.7'!I29/'2.7'!I$13*100),"x")</f>
        <v>0.38594427809826731</v>
      </c>
      <c r="J29" s="95">
        <f>IFERROR(IF(OR('2.7'!J29="x",'2.7'!J29="*",'2.7'!J29=0),'2.7'!J29,
'2.7'!J29/'2.7'!J$13*100),"x")</f>
        <v>0.46517721710162119</v>
      </c>
      <c r="K29" s="95">
        <f>IFERROR(IF(OR('2.7'!K29="x",'2.7'!K29="*",'2.7'!K29=0),'2.7'!K29,
'2.7'!K29/'2.7'!K$13*100),"x")</f>
        <v>0.33320824049791281</v>
      </c>
      <c r="L29" s="96">
        <f>IFERROR(IF(OR('2.7'!L29="x",'2.7'!L29="*",'2.7'!L29=0),'2.7'!L29,
'2.7'!L29/'2.7'!L$13*100),"x")</f>
        <v>0.33473254225771154</v>
      </c>
    </row>
    <row r="30" spans="1:12" ht="18.75" customHeight="1" x14ac:dyDescent="0.2">
      <c r="A30" s="97" t="s">
        <v>82</v>
      </c>
      <c r="B30" s="121">
        <f>IFERROR(IF(OR('2.7'!B30="x",'2.7'!B30="*",'2.7'!B30=0),'2.7'!B30,
'2.7'!B30/'2.7'!B$13*100),"x")</f>
        <v>57.106948031111038</v>
      </c>
      <c r="C30" s="95">
        <f>IFERROR(IF(OR('2.7'!C30="x",'2.7'!C30="*",'2.7'!C30=0),'2.7'!C30,
'2.7'!C30/'2.7'!C$13*100),"x")</f>
        <v>48.022879537449612</v>
      </c>
      <c r="D30" s="95">
        <f>IFERROR(IF(OR('2.7'!D30="x",'2.7'!D30="*",'2.7'!D30=0),'2.7'!D30,
'2.7'!D30/'2.7'!D$13*100),"x")</f>
        <v>67.023806766205425</v>
      </c>
      <c r="E30" s="95">
        <f>IFERROR(IF(OR('2.7'!E30="x",'2.7'!E30="*",'2.7'!E30=0),'2.7'!E30,
'2.7'!E30/'2.7'!E$13*100),"x")</f>
        <v>67.868073423441672</v>
      </c>
      <c r="F30" s="95">
        <f>IFERROR(IF(OR('2.7'!F30="x",'2.7'!F30="*",'2.7'!F30=0),'2.7'!F30,
'2.7'!F30/'2.7'!F$13*100),"x")</f>
        <v>71.860265901001767</v>
      </c>
      <c r="G30" s="95">
        <f>IFERROR(IF(OR('2.7'!G30="x",'2.7'!G30="*",'2.7'!G30=0),'2.7'!G30,
'2.7'!G30/'2.7'!G$13*100),"x")</f>
        <v>56.505344199416164</v>
      </c>
      <c r="H30" s="95">
        <f>IFERROR(IF(OR('2.7'!H30="x",'2.7'!H30="*",'2.7'!H30=0),'2.7'!H30,
'2.7'!H30/'2.7'!H$13*100),"x")</f>
        <v>55.786046611128612</v>
      </c>
      <c r="I30" s="95">
        <f>IFERROR(IF(OR('2.7'!I30="x",'2.7'!I30="*",'2.7'!I30=0),'2.7'!I30,
'2.7'!I30/'2.7'!I$13*100),"x")</f>
        <v>62.241641636046793</v>
      </c>
      <c r="J30" s="95">
        <f>IFERROR(IF(OR('2.7'!J30="x",'2.7'!J30="*",'2.7'!J30=0),'2.7'!J30,
'2.7'!J30/'2.7'!J$13*100),"x")</f>
        <v>68.606698273912215</v>
      </c>
      <c r="K30" s="95">
        <f>IFERROR(IF(OR('2.7'!K30="x",'2.7'!K30="*",'2.7'!K30=0),'2.7'!K30,
'2.7'!K30/'2.7'!K$13*100),"x")</f>
        <v>57.830356822011552</v>
      </c>
      <c r="L30" s="96">
        <f>IFERROR(IF(OR('2.7'!L30="x",'2.7'!L30="*",'2.7'!L30=0),'2.7'!L30,
'2.7'!L30/'2.7'!L$13*100),"x")</f>
        <v>72.713458865961002</v>
      </c>
    </row>
    <row r="31" spans="1:12" ht="15" customHeight="1" x14ac:dyDescent="0.2">
      <c r="A31" s="97" t="s">
        <v>83</v>
      </c>
      <c r="B31" s="121">
        <f>IFERROR(IF(OR('2.7'!B31="x",'2.7'!B31="*",'2.7'!B31=0),'2.7'!B31,
'2.7'!B31/'2.7'!B$13*100),"x")</f>
        <v>0.53023241599559923</v>
      </c>
      <c r="C31" s="95">
        <f>IFERROR(IF(OR('2.7'!C31="x",'2.7'!C31="*",'2.7'!C31=0),'2.7'!C31,
'2.7'!C31/'2.7'!C$13*100),"x")</f>
        <v>0.33564502440046945</v>
      </c>
      <c r="D31" s="95">
        <f>IFERROR(IF(OR('2.7'!D31="x",'2.7'!D31="*",'2.7'!D31=0),'2.7'!D31,
'2.7'!D31/'2.7'!D$13*100),"x")</f>
        <v>0.66062416570319504</v>
      </c>
      <c r="E31" s="95">
        <f>IFERROR(IF(OR('2.7'!E31="x",'2.7'!E31="*",'2.7'!E31=0),'2.7'!E31,
'2.7'!E31/'2.7'!E$13*100),"x")</f>
        <v>0.72048981652248467</v>
      </c>
      <c r="F31" s="95">
        <f>IFERROR(IF(OR('2.7'!F31="x",'2.7'!F31="*",'2.7'!F31=0),'2.7'!F31,
'2.7'!F31/'2.7'!F$13*100),"x")</f>
        <v>0.86422425725903285</v>
      </c>
      <c r="G31" s="95">
        <f>IFERROR(IF(OR('2.7'!G31="x",'2.7'!G31="*",'2.7'!G31=0),'2.7'!G31,
'2.7'!G31/'2.7'!G$13*100),"x")</f>
        <v>0.30706428224923066</v>
      </c>
      <c r="H31" s="95">
        <f>IFERROR(IF(OR('2.7'!H31="x",'2.7'!H31="*",'2.7'!H31=0),'2.7'!H31,
'2.7'!H31/'2.7'!H$13*100),"x")</f>
        <v>0.29792181920901373</v>
      </c>
      <c r="I31" s="95">
        <f>IFERROR(IF(OR('2.7'!I31="x",'2.7'!I31="*",'2.7'!I31=0),'2.7'!I31,
'2.7'!I31/'2.7'!I$13*100),"x")</f>
        <v>0.38594427809826731</v>
      </c>
      <c r="J31" s="95">
        <f>IFERROR(IF(OR('2.7'!J31="x",'2.7'!J31="*",'2.7'!J31=0),'2.7'!J31,
'2.7'!J31/'2.7'!J$13*100),"x")</f>
        <v>0.46517721710162119</v>
      </c>
      <c r="K31" s="95">
        <f>IFERROR(IF(OR('2.7'!K31="x",'2.7'!K31="*",'2.7'!K31=0),'2.7'!K31,
'2.7'!K31/'2.7'!K$13*100),"x")</f>
        <v>0.33320824049791281</v>
      </c>
      <c r="L31" s="96">
        <f>IFERROR(IF(OR('2.7'!L31="x",'2.7'!L31="*",'2.7'!L31=0),'2.7'!L31,
'2.7'!L31/'2.7'!L$13*100),"x")</f>
        <v>0.33473254225771154</v>
      </c>
    </row>
    <row r="32" spans="1:12" ht="18.75" customHeight="1" x14ac:dyDescent="0.2">
      <c r="A32" s="97" t="s">
        <v>84</v>
      </c>
      <c r="B32" s="121">
        <f>IFERROR(IF(OR('2.7'!B32="x",'2.7'!B32="*",'2.7'!B32=0),'2.7'!B32,
'2.7'!B32/'2.7'!B$13*100),"x")</f>
        <v>44.120837981143893</v>
      </c>
      <c r="C32" s="95">
        <f>IFERROR(IF(OR('2.7'!C32="x",'2.7'!C32="*",'2.7'!C32=0),'2.7'!C32,
'2.7'!C32/'2.7'!C$13*100),"x")</f>
        <v>51.115010096059102</v>
      </c>
      <c r="D32" s="95">
        <f>IFERROR(IF(OR('2.7'!D32="x",'2.7'!D32="*",'2.7'!D32=0),'2.7'!D32,
'2.7'!D32/'2.7'!D$13*100),"x")</f>
        <v>37.512864749123572</v>
      </c>
      <c r="E32" s="95">
        <f>IFERROR(IF(OR('2.7'!E32="x",'2.7'!E32="*",'2.7'!E32=0),'2.7'!E32,
'2.7'!E32/'2.7'!E$13*100),"x")</f>
        <v>36.07262481530892</v>
      </c>
      <c r="F32" s="95">
        <f>IFERROR(IF(OR('2.7'!F32="x",'2.7'!F32="*",'2.7'!F32=0),'2.7'!F32,
'2.7'!F32/'2.7'!F$13*100),"x")</f>
        <v>30.637666825433424</v>
      </c>
      <c r="G32" s="95">
        <f>IFERROR(IF(OR('2.7'!G32="x",'2.7'!G32="*",'2.7'!G32=0),'2.7'!G32,
'2.7'!G32/'2.7'!G$13*100),"x")</f>
        <v>51.535931875493134</v>
      </c>
      <c r="H32" s="95">
        <f>IFERROR(IF(OR('2.7'!H32="x",'2.7'!H32="*",'2.7'!H32=0),'2.7'!H32,
'2.7'!H32/'2.7'!H$13*100),"x")</f>
        <v>44.503838068505445</v>
      </c>
      <c r="I32" s="95">
        <f>IFERROR(IF(OR('2.7'!I32="x",'2.7'!I32="*",'2.7'!I32=0),'2.7'!I32,
'2.7'!I32/'2.7'!I$13*100),"x")</f>
        <v>43.903639610029799</v>
      </c>
      <c r="J32" s="95">
        <f>IFERROR(IF(OR('2.7'!J32="x",'2.7'!J32="*",'2.7'!J32=0),'2.7'!J32,
'2.7'!J32/'2.7'!J$13*100),"x")</f>
        <v>40.512297213533266</v>
      </c>
      <c r="K32" s="95">
        <f>IFERROR(IF(OR('2.7'!K32="x",'2.7'!K32="*",'2.7'!K32=0),'2.7'!K32,
'2.7'!K32/'2.7'!K$13*100),"x")</f>
        <v>46.305664563941498</v>
      </c>
      <c r="L32" s="96">
        <f>IFERROR(IF(OR('2.7'!L32="x",'2.7'!L32="*",'2.7'!L32=0),'2.7'!L32,
'2.7'!L32/'2.7'!L$13*100),"x")</f>
        <v>47.815009438433833</v>
      </c>
    </row>
    <row r="33" spans="1:24" ht="15" customHeight="1" x14ac:dyDescent="0.2">
      <c r="A33" s="97" t="s">
        <v>85</v>
      </c>
      <c r="B33" s="121">
        <f>IFERROR(IF(OR('2.7'!B33="x",'2.7'!B33="*",'2.7'!B33=0),'2.7'!B33,
'2.7'!B33/'2.7'!B$13*100),"x")</f>
        <v>55.8791620188561</v>
      </c>
      <c r="C33" s="95">
        <f>IFERROR(IF(OR('2.7'!C33="x",'2.7'!C33="*",'2.7'!C33=0),'2.7'!C33,
'2.7'!C33/'2.7'!C$13*100),"x")</f>
        <v>48.884989903940749</v>
      </c>
      <c r="D33" s="95">
        <f>IFERROR(IF(OR('2.7'!D33="x",'2.7'!D33="*",'2.7'!D33=0),'2.7'!D33,
'2.7'!D33/'2.7'!D$13*100),"x")</f>
        <v>62.487135250877166</v>
      </c>
      <c r="E33" s="95">
        <f>IFERROR(IF(OR('2.7'!E33="x",'2.7'!E33="*",'2.7'!E33=0),'2.7'!E33,
'2.7'!E33/'2.7'!E$13*100),"x")</f>
        <v>63.927375184695769</v>
      </c>
      <c r="F33" s="95">
        <f>IFERROR(IF(OR('2.7'!F33="x",'2.7'!F33="*",'2.7'!F33=0),'2.7'!F33,
'2.7'!F33/'2.7'!F$13*100),"x")</f>
        <v>69.362333174570722</v>
      </c>
      <c r="G33" s="95">
        <f>IFERROR(IF(OR('2.7'!G33="x",'2.7'!G33="*",'2.7'!G33=0),'2.7'!G33,
'2.7'!G33/'2.7'!G$13*100),"x")</f>
        <v>48.464068124506795</v>
      </c>
      <c r="H33" s="95">
        <f>IFERROR(IF(OR('2.7'!H33="x",'2.7'!H33="*",'2.7'!H33=0),'2.7'!H33,
'2.7'!H33/'2.7'!H$13*100),"x")</f>
        <v>55.496161931494548</v>
      </c>
      <c r="I33" s="95">
        <f>IFERROR(IF(OR('2.7'!I33="x",'2.7'!I33="*",'2.7'!I33=0),'2.7'!I33,
'2.7'!I33/'2.7'!I$13*100),"x")</f>
        <v>56.096360389970393</v>
      </c>
      <c r="J33" s="95">
        <f>IFERROR(IF(OR('2.7'!J33="x",'2.7'!J33="*",'2.7'!J33=0),'2.7'!J33,
'2.7'!J33/'2.7'!J$13*100),"x")</f>
        <v>59.487702786466954</v>
      </c>
      <c r="K33" s="95">
        <f>IFERROR(IF(OR('2.7'!K33="x",'2.7'!K33="*",'2.7'!K33=0),'2.7'!K33,
'2.7'!K33/'2.7'!K$13*100),"x")</f>
        <v>53.694335436058651</v>
      </c>
      <c r="L33" s="96">
        <f>IFERROR(IF(OR('2.7'!L33="x",'2.7'!L33="*",'2.7'!L33=0),'2.7'!L33,
'2.7'!L33/'2.7'!L$13*100),"x")</f>
        <v>52.184990561566167</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27.834145745152274</v>
      </c>
      <c r="C34" s="95">
        <f>IFERROR(IF(OR('2.7'!C34="x",'2.7'!C34="*",'2.7'!C34=0),'2.7'!C34,
'2.7'!C34/'2.7'!C$13*100),"x")</f>
        <v>20.015492345918343</v>
      </c>
      <c r="D34" s="95">
        <f>IFERROR(IF(OR('2.7'!D34="x",'2.7'!D34="*",'2.7'!D34=0),'2.7'!D34,
'2.7'!D34/'2.7'!D$13*100),"x")</f>
        <v>35.221074680230693</v>
      </c>
      <c r="E34" s="95">
        <f>IFERROR(IF(OR('2.7'!E34="x",'2.7'!E34="*",'2.7'!E34=0),'2.7'!E34,
'2.7'!E34/'2.7'!E$13*100),"x")</f>
        <v>36.609077839827762</v>
      </c>
      <c r="F34" s="95">
        <f>IFERROR(IF(OR('2.7'!F34="x",'2.7'!F34="*",'2.7'!F34=0),'2.7'!F34,
'2.7'!F34/'2.7'!F$13*100),"x")</f>
        <v>42.006752267877673</v>
      </c>
      <c r="G34" s="95">
        <f>IFERROR(IF(OR('2.7'!G34="x",'2.7'!G34="*",'2.7'!G34=0),'2.7'!G34,
'2.7'!G34/'2.7'!G$13*100),"x")</f>
        <v>21.225135952275149</v>
      </c>
      <c r="H34" s="95">
        <f>IFERROR(IF(OR('2.7'!H34="x",'2.7'!H34="*",'2.7'!H34=0),'2.7'!H34,
'2.7'!H34/'2.7'!H$13*100),"x")</f>
        <v>23.201235111668467</v>
      </c>
      <c r="I34" s="95">
        <f>IFERROR(IF(OR('2.7'!I34="x",'2.7'!I34="*",'2.7'!I34=0),'2.7'!I34,
'2.7'!I34/'2.7'!I$13*100),"x")</f>
        <v>28.99641599766165</v>
      </c>
      <c r="J34" s="95">
        <f>IFERROR(IF(OR('2.7'!J34="x",'2.7'!J34="*",'2.7'!J34=0),'2.7'!J34,
'2.7'!J34/'2.7'!J$13*100),"x")</f>
        <v>31.945486733444934</v>
      </c>
      <c r="K34" s="95">
        <f>IFERROR(IF(OR('2.7'!K34="x",'2.7'!K34="*",'2.7'!K34=0),'2.7'!K34,
'2.7'!K34/'2.7'!K$13*100),"x")</f>
        <v>26.979015795514748</v>
      </c>
      <c r="L34" s="96">
        <f>IFERROR(IF(OR('2.7'!L34="x",'2.7'!L34="*",'2.7'!L34=0),'2.7'!L34,
'2.7'!L34/'2.7'!L$13*100),"x")</f>
        <v>26.036162004792061</v>
      </c>
      <c r="N34" s="116"/>
      <c r="O34" s="116"/>
      <c r="P34" s="116"/>
      <c r="Q34" s="116"/>
      <c r="R34" s="116"/>
      <c r="S34" s="116"/>
      <c r="T34" s="116"/>
      <c r="U34" s="116"/>
      <c r="V34" s="116"/>
      <c r="W34" s="116"/>
      <c r="X34" s="116"/>
    </row>
    <row r="35" spans="1:24" ht="15" customHeight="1" x14ac:dyDescent="0.2">
      <c r="A35" s="108" t="s">
        <v>87</v>
      </c>
      <c r="B35" s="121">
        <f>IFERROR(IF(OR('2.7'!B35="x",'2.7'!B35="*",'2.7'!B35=0),'2.7'!B35,
'2.7'!B35/'2.7'!B$13*100),"x")</f>
        <v>28.045016273703833</v>
      </c>
      <c r="C35" s="95">
        <f>IFERROR(IF(OR('2.7'!C35="x",'2.7'!C35="*",'2.7'!C35=0),'2.7'!C35,
'2.7'!C35/'2.7'!C$13*100),"x")</f>
        <v>28.869497558022879</v>
      </c>
      <c r="D35" s="95">
        <f>IFERROR(IF(OR('2.7'!D35="x",'2.7'!D35="*",'2.7'!D35=0),'2.7'!D35,
'2.7'!D35/'2.7'!D$13*100),"x")</f>
        <v>27.266060570645884</v>
      </c>
      <c r="E35" s="95">
        <f>IFERROR(IF(OR('2.7'!E35="x",'2.7'!E35="*",'2.7'!E35=0),'2.7'!E35,
'2.7'!E35/'2.7'!E$13*100),"x")</f>
        <v>27.318297344870711</v>
      </c>
      <c r="F35" s="95">
        <f>IFERROR(IF(OR('2.7'!F35="x",'2.7'!F35="*",'2.7'!F35=0),'2.7'!F35,
'2.7'!F35/'2.7'!F$13*100),"x")</f>
        <v>27.355580906694765</v>
      </c>
      <c r="G35" s="95">
        <f>IFERROR(IF(OR('2.7'!G35="x",'2.7'!G35="*",'2.7'!G35=0),'2.7'!G35,
'2.7'!G35/'2.7'!G$13*100),"x")</f>
        <v>27.238932172232271</v>
      </c>
      <c r="H35" s="95">
        <f>IFERROR(IF(OR('2.7'!H35="x",'2.7'!H35="*",'2.7'!H35=0),'2.7'!H35,
'2.7'!H35/'2.7'!H$13*100),"x")</f>
        <v>32.294926819826081</v>
      </c>
      <c r="I35" s="95">
        <f>IFERROR(IF(OR('2.7'!I35="x",'2.7'!I35="*",'2.7'!I35=0),'2.7'!I35,
'2.7'!I35/'2.7'!I$13*100),"x")</f>
        <v>27.099944392309101</v>
      </c>
      <c r="J35" s="95">
        <f>IFERROR(IF(OR('2.7'!J35="x",'2.7'!J35="*",'2.7'!J35=0),'2.7'!J35,
'2.7'!J35/'2.7'!J$13*100),"x")</f>
        <v>27.542216053022035</v>
      </c>
      <c r="K35" s="95">
        <f>IFERROR(IF(OR('2.7'!K35="x",'2.7'!K35="*",'2.7'!K35=0),'2.7'!K35,
'2.7'!K35/'2.7'!K$13*100),"x")</f>
        <v>26.715319640543907</v>
      </c>
      <c r="L35" s="96">
        <f>IFERROR(IF(OR('2.7'!L35="x",'2.7'!L35="*",'2.7'!L35=0),'2.7'!L35,
'2.7'!L35/'2.7'!L$13*100),"x")</f>
        <v>26.148828556774102</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16.756566783307612</v>
      </c>
      <c r="C36" s="95">
        <f>IFERROR(IF(OR('2.7'!C36="x",'2.7'!C36="*",'2.7'!C36=0),'2.7'!C36,
'2.7'!C36/'2.7'!C$13*100),"x")</f>
        <v>19.08584138993427</v>
      </c>
      <c r="D36" s="95">
        <f>IFERROR(IF(OR('2.7'!D36="x",'2.7'!D36="*",'2.7'!D36=0),'2.7'!D36,
'2.7'!D36/'2.7'!D$13*100),"x")</f>
        <v>14.633582977298943</v>
      </c>
      <c r="E36" s="95">
        <f>IFERROR(IF(OR('2.7'!E36="x",'2.7'!E36="*",'2.7'!E36=0),'2.7'!E36,
'2.7'!E36/'2.7'!E$13*100),"x")</f>
        <v>14.436483526393875</v>
      </c>
      <c r="F36" s="95">
        <f>IFERROR(IF(OR('2.7'!F36="x",'2.7'!F36="*",'2.7'!F36=0),'2.7'!F36,
'2.7'!F36/'2.7'!F$13*100),"x")</f>
        <v>13.696497173641387</v>
      </c>
      <c r="G36" s="95">
        <f>IFERROR(IF(OR('2.7'!G36="x",'2.7'!G36="*",'2.7'!G36=0),'2.7'!G36,
'2.7'!G36/'2.7'!G$13*100),"x")</f>
        <v>16.589513369466076</v>
      </c>
      <c r="H36" s="95">
        <f>IFERROR(IF(OR('2.7'!H36="x",'2.7'!H36="*",'2.7'!H36=0),'2.7'!H36,
'2.7'!H36/'2.7'!H$13*100),"x")</f>
        <v>20.688656896341438</v>
      </c>
      <c r="I36" s="95">
        <f>IFERROR(IF(OR('2.7'!I36="x",'2.7'!I36="*",'2.7'!I36=0),'2.7'!I36,
'2.7'!I36/'2.7'!I$13*100),"x")</f>
        <v>15.598846921031203</v>
      </c>
      <c r="J36" s="95">
        <f>IFERROR(IF(OR('2.7'!J36="x",'2.7'!J36="*",'2.7'!J36=0),'2.7'!J36,
'2.7'!J36/'2.7'!J$13*100),"x")</f>
        <v>14.986079460308952</v>
      </c>
      <c r="K36" s="95">
        <f>IFERROR(IF(OR('2.7'!K36="x",'2.7'!K36="*",'2.7'!K36=0),'2.7'!K36,
'2.7'!K36/'2.7'!K$13*100),"x")</f>
        <v>15.949853803657666</v>
      </c>
      <c r="L36" s="96">
        <f>IFERROR(IF(OR('2.7'!L36="x",'2.7'!L36="*",'2.7'!L36=0),'2.7'!L36,
'2.7'!L36/'2.7'!L$13*100),"x")</f>
        <v>15.016806032098989</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60"/>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276</v>
      </c>
      <c r="B4" s="127"/>
      <c r="J4" s="128"/>
      <c r="K4" s="128"/>
      <c r="L4" s="128"/>
      <c r="M4" s="128"/>
      <c r="N4" s="128"/>
    </row>
    <row r="5" spans="1:18" ht="11.25" customHeight="1" x14ac:dyDescent="0.3">
      <c r="A5" s="44" t="s">
        <v>275</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155600</v>
      </c>
      <c r="D15" s="119">
        <v>58929.096124835698</v>
      </c>
      <c r="E15" s="119">
        <v>96670.903875161996</v>
      </c>
      <c r="F15" s="119">
        <v>80758.601648322903</v>
      </c>
      <c r="G15" s="119">
        <v>66492.249466248104</v>
      </c>
      <c r="H15" s="119">
        <v>14147.0590689276</v>
      </c>
      <c r="I15" s="119">
        <v>4437.7736598748097</v>
      </c>
      <c r="J15" s="119">
        <v>14650.5329924585</v>
      </c>
      <c r="K15" s="119">
        <v>6037.2758533137103</v>
      </c>
      <c r="L15" s="119">
        <v>8577.5307710036504</v>
      </c>
      <c r="M15" s="120">
        <v>1261.76923438053</v>
      </c>
    </row>
    <row r="16" spans="1:18" ht="18.75" customHeight="1" x14ac:dyDescent="0.3">
      <c r="A16" s="136" t="s">
        <v>237</v>
      </c>
      <c r="B16" s="137"/>
      <c r="C16" s="81">
        <v>3357</v>
      </c>
      <c r="D16" s="119">
        <v>1451.74734111462</v>
      </c>
      <c r="E16" s="119">
        <v>1905.2526588854</v>
      </c>
      <c r="F16" s="119">
        <v>1548.82856281209</v>
      </c>
      <c r="G16" s="119">
        <v>1130.7319711346699</v>
      </c>
      <c r="H16" s="119">
        <v>416.06433361289601</v>
      </c>
      <c r="I16" s="119">
        <v>55.883522183160999</v>
      </c>
      <c r="J16" s="119">
        <v>344.79520970131802</v>
      </c>
      <c r="K16" s="119">
        <v>153.385667201106</v>
      </c>
      <c r="L16" s="119">
        <v>190.396209166879</v>
      </c>
      <c r="M16" s="120">
        <v>11.628886371990999</v>
      </c>
    </row>
    <row r="17" spans="1:13" ht="15" customHeight="1" x14ac:dyDescent="0.3">
      <c r="A17" s="136" t="s">
        <v>238</v>
      </c>
      <c r="B17" s="137"/>
      <c r="C17" s="81">
        <v>5082</v>
      </c>
      <c r="D17" s="119">
        <v>2348.8301054940798</v>
      </c>
      <c r="E17" s="119">
        <v>2733.1698945058301</v>
      </c>
      <c r="F17" s="119">
        <v>2281.0411718246301</v>
      </c>
      <c r="G17" s="119">
        <v>1927.26215974157</v>
      </c>
      <c r="H17" s="119">
        <v>348.05059900201502</v>
      </c>
      <c r="I17" s="119">
        <v>161.25863021627001</v>
      </c>
      <c r="J17" s="119">
        <v>442.73299226278698</v>
      </c>
      <c r="K17" s="119">
        <v>240.648619134775</v>
      </c>
      <c r="L17" s="119">
        <v>198.83128262249301</v>
      </c>
      <c r="M17" s="120">
        <v>9.3957304184150008</v>
      </c>
    </row>
    <row r="18" spans="1:13" ht="15" customHeight="1" x14ac:dyDescent="0.3">
      <c r="A18" s="136" t="s">
        <v>262</v>
      </c>
      <c r="B18" s="137"/>
      <c r="C18" s="81">
        <v>3773</v>
      </c>
      <c r="D18" s="119">
        <v>1323.48148017375</v>
      </c>
      <c r="E18" s="119">
        <v>2449.5185198263098</v>
      </c>
      <c r="F18" s="119">
        <v>2084.77139084794</v>
      </c>
      <c r="G18" s="119">
        <v>1775.5374888783699</v>
      </c>
      <c r="H18" s="119">
        <v>308.163479434355</v>
      </c>
      <c r="I18" s="119">
        <v>102.877554899893</v>
      </c>
      <c r="J18" s="119">
        <v>348.95094232277597</v>
      </c>
      <c r="K18" s="119">
        <v>194.304989842738</v>
      </c>
      <c r="L18" s="119">
        <v>154.64595248003801</v>
      </c>
      <c r="M18" s="120">
        <v>15.7961866556</v>
      </c>
    </row>
    <row r="19" spans="1:13" ht="15" customHeight="1" x14ac:dyDescent="0.3">
      <c r="A19" s="136" t="s">
        <v>263</v>
      </c>
      <c r="B19" s="137"/>
      <c r="C19" s="81">
        <v>3546</v>
      </c>
      <c r="D19" s="119">
        <v>1612.33879415822</v>
      </c>
      <c r="E19" s="119">
        <v>1933.6612058416999</v>
      </c>
      <c r="F19" s="119">
        <v>1630.9246085104</v>
      </c>
      <c r="G19" s="119">
        <v>1412.7839266624901</v>
      </c>
      <c r="H19" s="119">
        <v>215.03564676505101</v>
      </c>
      <c r="I19" s="119">
        <v>44.350581591613</v>
      </c>
      <c r="J19" s="119">
        <v>284.79380134011302</v>
      </c>
      <c r="K19" s="119">
        <v>111.88844132113</v>
      </c>
      <c r="L19" s="119">
        <v>170.39672365534699</v>
      </c>
      <c r="M19" s="120">
        <v>17.942795991181999</v>
      </c>
    </row>
    <row r="20" spans="1:13" ht="15" customHeight="1" x14ac:dyDescent="0.3">
      <c r="A20" s="136" t="s">
        <v>239</v>
      </c>
      <c r="B20" s="137"/>
      <c r="C20" s="81">
        <v>7224</v>
      </c>
      <c r="D20" s="119">
        <v>3056.3983858215402</v>
      </c>
      <c r="E20" s="119">
        <v>4167.6016141782302</v>
      </c>
      <c r="F20" s="119">
        <v>3493.05961011709</v>
      </c>
      <c r="G20" s="119">
        <v>2917.7893361880501</v>
      </c>
      <c r="H20" s="119">
        <v>572.16670904246905</v>
      </c>
      <c r="I20" s="119">
        <v>193.000358742586</v>
      </c>
      <c r="J20" s="119">
        <v>637.41870204190195</v>
      </c>
      <c r="K20" s="119">
        <v>240.679146023968</v>
      </c>
      <c r="L20" s="119">
        <v>394.52308029507498</v>
      </c>
      <c r="M20" s="120">
        <v>37.123302019236</v>
      </c>
    </row>
    <row r="21" spans="1:13" ht="15" customHeight="1" x14ac:dyDescent="0.3">
      <c r="A21" s="136" t="s">
        <v>248</v>
      </c>
      <c r="B21" s="137"/>
      <c r="C21" s="81">
        <v>2693</v>
      </c>
      <c r="D21" s="119">
        <v>1121.7451721110299</v>
      </c>
      <c r="E21" s="119">
        <v>1571.2548278889301</v>
      </c>
      <c r="F21" s="119">
        <v>1388.78709693269</v>
      </c>
      <c r="G21" s="119">
        <v>1201.26150303035</v>
      </c>
      <c r="H21" s="119">
        <v>186.50835252303099</v>
      </c>
      <c r="I21" s="119">
        <v>75.318521236688994</v>
      </c>
      <c r="J21" s="119">
        <v>168.98104192312701</v>
      </c>
      <c r="K21" s="119">
        <v>80.240239629577999</v>
      </c>
      <c r="L21" s="119">
        <v>88.740802293548995</v>
      </c>
      <c r="M21" s="120">
        <v>13.486689033107</v>
      </c>
    </row>
    <row r="22" spans="1:13" ht="15" customHeight="1" x14ac:dyDescent="0.3">
      <c r="A22" s="136" t="s">
        <v>240</v>
      </c>
      <c r="B22" s="137"/>
      <c r="C22" s="81">
        <v>3800</v>
      </c>
      <c r="D22" s="119">
        <v>1708.2289107894901</v>
      </c>
      <c r="E22" s="119">
        <v>2091.7710892105001</v>
      </c>
      <c r="F22" s="119">
        <v>1776.22893793515</v>
      </c>
      <c r="G22" s="119">
        <v>1505.2837450237901</v>
      </c>
      <c r="H22" s="119">
        <v>265.14658522508603</v>
      </c>
      <c r="I22" s="119">
        <v>143.55799514679501</v>
      </c>
      <c r="J22" s="119">
        <v>288.00084871546602</v>
      </c>
      <c r="K22" s="119">
        <v>90.713971071507004</v>
      </c>
      <c r="L22" s="119">
        <v>197.286877643959</v>
      </c>
      <c r="M22" s="120">
        <v>27.541302559883999</v>
      </c>
    </row>
    <row r="23" spans="1:13" ht="15" customHeight="1" x14ac:dyDescent="0.3">
      <c r="A23" s="136" t="s">
        <v>241</v>
      </c>
      <c r="B23" s="137"/>
      <c r="C23" s="81">
        <v>1455</v>
      </c>
      <c r="D23" s="119">
        <v>643.10531287062804</v>
      </c>
      <c r="E23" s="119">
        <v>811.89468712943801</v>
      </c>
      <c r="F23" s="119">
        <v>739.205246109521</v>
      </c>
      <c r="G23" s="119">
        <v>623.59792619411803</v>
      </c>
      <c r="H23" s="119">
        <v>113.57398658207001</v>
      </c>
      <c r="I23" s="119">
        <v>45.614472744304997</v>
      </c>
      <c r="J23" s="119">
        <v>61.494241260001999</v>
      </c>
      <c r="K23" s="119">
        <v>20.321125685839998</v>
      </c>
      <c r="L23" s="119">
        <v>41.173115574161997</v>
      </c>
      <c r="M23" s="120">
        <v>11.195199759915001</v>
      </c>
    </row>
    <row r="24" spans="1:13" ht="15" customHeight="1" x14ac:dyDescent="0.3">
      <c r="A24" s="136" t="s">
        <v>264</v>
      </c>
      <c r="B24" s="137"/>
      <c r="C24" s="81">
        <v>2724</v>
      </c>
      <c r="D24" s="119">
        <v>1297.74192114066</v>
      </c>
      <c r="E24" s="119">
        <v>1426.25807885935</v>
      </c>
      <c r="F24" s="119">
        <v>1197.30801159514</v>
      </c>
      <c r="G24" s="119">
        <v>975.15390389791503</v>
      </c>
      <c r="H24" s="119">
        <v>221.154107697222</v>
      </c>
      <c r="I24" s="119">
        <v>99.436646767387003</v>
      </c>
      <c r="J24" s="119">
        <v>219.897544328436</v>
      </c>
      <c r="K24" s="119">
        <v>97.911952629941993</v>
      </c>
      <c r="L24" s="119">
        <v>120.951108939873</v>
      </c>
      <c r="M24" s="120">
        <v>9.0525229357800008</v>
      </c>
    </row>
    <row r="25" spans="1:13" ht="15" customHeight="1" x14ac:dyDescent="0.3">
      <c r="A25" s="136" t="s">
        <v>249</v>
      </c>
      <c r="B25" s="137"/>
      <c r="C25" s="81">
        <v>2101</v>
      </c>
      <c r="D25" s="119">
        <v>874.23207951160305</v>
      </c>
      <c r="E25" s="119">
        <v>1226.76792048833</v>
      </c>
      <c r="F25" s="119">
        <v>1069.08154431611</v>
      </c>
      <c r="G25" s="119">
        <v>894.32813608889899</v>
      </c>
      <c r="H25" s="119">
        <v>173.75340822721299</v>
      </c>
      <c r="I25" s="119">
        <v>38.962141694473999</v>
      </c>
      <c r="J25" s="119">
        <v>143.527485063325</v>
      </c>
      <c r="K25" s="119">
        <v>54.904135246791</v>
      </c>
      <c r="L25" s="119">
        <v>88.623349816534002</v>
      </c>
      <c r="M25" s="120">
        <v>14.158891108891</v>
      </c>
    </row>
    <row r="26" spans="1:13" ht="15" customHeight="1" x14ac:dyDescent="0.3">
      <c r="A26" s="136" t="s">
        <v>252</v>
      </c>
      <c r="B26" s="137"/>
      <c r="C26" s="81">
        <v>2610</v>
      </c>
      <c r="D26" s="119">
        <v>717.27901264008199</v>
      </c>
      <c r="E26" s="119">
        <v>1892.7209873596601</v>
      </c>
      <c r="F26" s="119">
        <v>1548.56523196837</v>
      </c>
      <c r="G26" s="119">
        <v>1258.0587380711099</v>
      </c>
      <c r="H26" s="119">
        <v>286.33461480459403</v>
      </c>
      <c r="I26" s="119">
        <v>81.213410939224005</v>
      </c>
      <c r="J26" s="119">
        <v>325.59124129515902</v>
      </c>
      <c r="K26" s="119">
        <v>136.58056425765199</v>
      </c>
      <c r="L26" s="119">
        <v>187.95804545856001</v>
      </c>
      <c r="M26" s="120">
        <v>18.564514096128999</v>
      </c>
    </row>
    <row r="27" spans="1:13" ht="15" customHeight="1" x14ac:dyDescent="0.3">
      <c r="A27" s="136" t="s">
        <v>265</v>
      </c>
      <c r="B27" s="137"/>
      <c r="C27" s="81">
        <v>4113</v>
      </c>
      <c r="D27" s="119">
        <v>1504.8105054717</v>
      </c>
      <c r="E27" s="119">
        <v>2608.1894945281601</v>
      </c>
      <c r="F27" s="119">
        <v>2067.0970220249001</v>
      </c>
      <c r="G27" s="119">
        <v>1679.24241774748</v>
      </c>
      <c r="H27" s="119">
        <v>386.41198132659798</v>
      </c>
      <c r="I27" s="119">
        <v>140.79020985605899</v>
      </c>
      <c r="J27" s="119">
        <v>429.200029150803</v>
      </c>
      <c r="K27" s="119">
        <v>146.14724278660299</v>
      </c>
      <c r="L27" s="119">
        <v>283.05278636420002</v>
      </c>
      <c r="M27" s="120">
        <v>111.89244335245</v>
      </c>
    </row>
    <row r="28" spans="1:13" ht="15" customHeight="1" x14ac:dyDescent="0.3">
      <c r="A28" s="136" t="s">
        <v>266</v>
      </c>
      <c r="B28" s="137"/>
      <c r="C28" s="81">
        <v>3122</v>
      </c>
      <c r="D28" s="119">
        <v>1409.2389510335199</v>
      </c>
      <c r="E28" s="119">
        <v>1712.7610489665301</v>
      </c>
      <c r="F28" s="119">
        <v>1395.1341387991699</v>
      </c>
      <c r="G28" s="119">
        <v>1127.8341301668599</v>
      </c>
      <c r="H28" s="119">
        <v>267.300008632318</v>
      </c>
      <c r="I28" s="119">
        <v>136.25577254765699</v>
      </c>
      <c r="J28" s="119">
        <v>281.68151029700698</v>
      </c>
      <c r="K28" s="119">
        <v>86.661204937746007</v>
      </c>
      <c r="L28" s="119">
        <v>194.02030535926099</v>
      </c>
      <c r="M28" s="120">
        <v>35.945399870351999</v>
      </c>
    </row>
    <row r="29" spans="1:13" ht="15" customHeight="1" x14ac:dyDescent="0.3">
      <c r="A29" s="136" t="s">
        <v>253</v>
      </c>
      <c r="B29" s="137"/>
      <c r="C29" s="81">
        <v>6338</v>
      </c>
      <c r="D29" s="119">
        <v>2640.83617997804</v>
      </c>
      <c r="E29" s="119">
        <v>3697.1638200221601</v>
      </c>
      <c r="F29" s="119">
        <v>3082.0211805756699</v>
      </c>
      <c r="G29" s="119">
        <v>2275.1751061213799</v>
      </c>
      <c r="H29" s="119">
        <v>805.79971683838801</v>
      </c>
      <c r="I29" s="119">
        <v>255.40251413235401</v>
      </c>
      <c r="J29" s="119">
        <v>578.26914795387302</v>
      </c>
      <c r="K29" s="119">
        <v>185.82964404583601</v>
      </c>
      <c r="L29" s="119">
        <v>391.42468909322201</v>
      </c>
      <c r="M29" s="120">
        <v>36.873491492619998</v>
      </c>
    </row>
    <row r="30" spans="1:13" ht="15" customHeight="1" x14ac:dyDescent="0.3">
      <c r="A30" s="136" t="s">
        <v>235</v>
      </c>
      <c r="B30" s="137"/>
      <c r="C30" s="81">
        <v>6588</v>
      </c>
      <c r="D30" s="119">
        <v>2396.1527288350999</v>
      </c>
      <c r="E30" s="119">
        <v>4191.8472711642198</v>
      </c>
      <c r="F30" s="119">
        <v>3531.8168266573398</v>
      </c>
      <c r="G30" s="119">
        <v>2787.8433584910199</v>
      </c>
      <c r="H30" s="119">
        <v>740.89307729417396</v>
      </c>
      <c r="I30" s="119">
        <v>195.95594274502801</v>
      </c>
      <c r="J30" s="119">
        <v>638.32206521088995</v>
      </c>
      <c r="K30" s="119">
        <v>222.64239284051101</v>
      </c>
      <c r="L30" s="119">
        <v>414.65137048358702</v>
      </c>
      <c r="M30" s="120">
        <v>21.708379295992</v>
      </c>
    </row>
    <row r="31" spans="1:13" ht="15" customHeight="1" x14ac:dyDescent="0.3">
      <c r="A31" s="136" t="s">
        <v>267</v>
      </c>
      <c r="B31" s="137"/>
      <c r="C31" s="81">
        <v>2441</v>
      </c>
      <c r="D31" s="119">
        <v>1385.3980325012401</v>
      </c>
      <c r="E31" s="119">
        <v>1055.6019674987399</v>
      </c>
      <c r="F31" s="119">
        <v>679.62248505810896</v>
      </c>
      <c r="G31" s="119">
        <v>461.40850013888098</v>
      </c>
      <c r="H31" s="119">
        <v>218.21398491922801</v>
      </c>
      <c r="I31" s="119">
        <v>99.372047057819003</v>
      </c>
      <c r="J31" s="119">
        <v>357.77269144852198</v>
      </c>
      <c r="K31" s="119">
        <v>253.568241251139</v>
      </c>
      <c r="L31" s="119">
        <v>104.204450197383</v>
      </c>
      <c r="M31" s="120">
        <v>18.206790992108001</v>
      </c>
    </row>
    <row r="32" spans="1:13" ht="15" customHeight="1" x14ac:dyDescent="0.3">
      <c r="A32" s="136" t="s">
        <v>254</v>
      </c>
      <c r="B32" s="137"/>
      <c r="C32" s="81">
        <v>2383</v>
      </c>
      <c r="D32" s="119">
        <v>997.242705677</v>
      </c>
      <c r="E32" s="119">
        <v>1385.7572943228399</v>
      </c>
      <c r="F32" s="119">
        <v>1188.34238827587</v>
      </c>
      <c r="G32" s="119">
        <v>996.54706843456597</v>
      </c>
      <c r="H32" s="119">
        <v>189.68374089393399</v>
      </c>
      <c r="I32" s="119">
        <v>47.021887867277997</v>
      </c>
      <c r="J32" s="119">
        <v>182.15110957712099</v>
      </c>
      <c r="K32" s="119">
        <v>53.469936584579003</v>
      </c>
      <c r="L32" s="119">
        <v>128.681172992542</v>
      </c>
      <c r="M32" s="120">
        <v>15.263796469849</v>
      </c>
    </row>
    <row r="33" spans="1:13" ht="15" customHeight="1" x14ac:dyDescent="0.3">
      <c r="A33" s="136" t="s">
        <v>255</v>
      </c>
      <c r="B33" s="137"/>
      <c r="C33" s="81">
        <v>14679</v>
      </c>
      <c r="D33" s="119">
        <v>3346.3816234068099</v>
      </c>
      <c r="E33" s="119">
        <v>11332.6183765927</v>
      </c>
      <c r="F33" s="119">
        <v>9209.6282898944191</v>
      </c>
      <c r="G33" s="119">
        <v>8021.6981887765196</v>
      </c>
      <c r="H33" s="119">
        <v>1176.3244616885499</v>
      </c>
      <c r="I33" s="119">
        <v>199.14937742157201</v>
      </c>
      <c r="J33" s="119">
        <v>1919.9106018898001</v>
      </c>
      <c r="K33" s="119">
        <v>784.72104650712799</v>
      </c>
      <c r="L33" s="119">
        <v>1130.97134330975</v>
      </c>
      <c r="M33" s="120">
        <v>203.07948480849899</v>
      </c>
    </row>
    <row r="34" spans="1:13" ht="15" customHeight="1" x14ac:dyDescent="0.3">
      <c r="A34" s="136" t="s">
        <v>256</v>
      </c>
      <c r="B34" s="137"/>
      <c r="C34" s="81">
        <v>10700</v>
      </c>
      <c r="D34" s="119">
        <v>2605.9957802208801</v>
      </c>
      <c r="E34" s="119">
        <v>8094.0042197795601</v>
      </c>
      <c r="F34" s="119">
        <v>6499.9065921065203</v>
      </c>
      <c r="G34" s="119">
        <v>5360.9994799603101</v>
      </c>
      <c r="H34" s="119">
        <v>1112.3835331775399</v>
      </c>
      <c r="I34" s="119">
        <v>200.347356149798</v>
      </c>
      <c r="J34" s="119">
        <v>1426.97954959358</v>
      </c>
      <c r="K34" s="119">
        <v>741.75770349495303</v>
      </c>
      <c r="L34" s="119">
        <v>682.16781514087097</v>
      </c>
      <c r="M34" s="120">
        <v>167.11807807946701</v>
      </c>
    </row>
    <row r="35" spans="1:13" ht="15" customHeight="1" x14ac:dyDescent="0.3">
      <c r="A35" s="136" t="s">
        <v>270</v>
      </c>
      <c r="B35" s="137"/>
      <c r="C35" s="81">
        <v>6188</v>
      </c>
      <c r="D35" s="119">
        <v>2210.7054865560899</v>
      </c>
      <c r="E35" s="119">
        <v>3977.29451344372</v>
      </c>
      <c r="F35" s="119">
        <v>3619.44896548013</v>
      </c>
      <c r="G35" s="119">
        <v>3216.3713210372498</v>
      </c>
      <c r="H35" s="119">
        <v>396.97439722436502</v>
      </c>
      <c r="I35" s="119">
        <v>108.05594212822101</v>
      </c>
      <c r="J35" s="119">
        <v>327.11109957024098</v>
      </c>
      <c r="K35" s="119">
        <v>116.01686900977001</v>
      </c>
      <c r="L35" s="119">
        <v>211.094230560471</v>
      </c>
      <c r="M35" s="120">
        <v>30.73444839335</v>
      </c>
    </row>
    <row r="36" spans="1:13" ht="15" customHeight="1" x14ac:dyDescent="0.3">
      <c r="A36" s="136" t="s">
        <v>242</v>
      </c>
      <c r="B36" s="137"/>
      <c r="C36" s="81">
        <v>6887</v>
      </c>
      <c r="D36" s="119">
        <v>2623.8728696385401</v>
      </c>
      <c r="E36" s="119">
        <v>4263.1271303615204</v>
      </c>
      <c r="F36" s="119">
        <v>3651.5110590474501</v>
      </c>
      <c r="G36" s="119">
        <v>2909.8976235158002</v>
      </c>
      <c r="H36" s="119">
        <v>737.46816897685801</v>
      </c>
      <c r="I36" s="119">
        <v>305.79757408874298</v>
      </c>
      <c r="J36" s="119">
        <v>584.10409323010902</v>
      </c>
      <c r="K36" s="119">
        <v>217.78738434438901</v>
      </c>
      <c r="L36" s="119">
        <v>366.31670888572</v>
      </c>
      <c r="M36" s="120">
        <v>27.511978083967001</v>
      </c>
    </row>
    <row r="37" spans="1:13" ht="15" customHeight="1" x14ac:dyDescent="0.3">
      <c r="A37" s="136" t="s">
        <v>257</v>
      </c>
      <c r="B37" s="137"/>
      <c r="C37" s="81">
        <v>2714</v>
      </c>
      <c r="D37" s="119">
        <v>1103.49425790338</v>
      </c>
      <c r="E37" s="119">
        <v>1610.50574209658</v>
      </c>
      <c r="F37" s="119">
        <v>1345.0301155233001</v>
      </c>
      <c r="G37" s="119">
        <v>1127.72596797243</v>
      </c>
      <c r="H37" s="119">
        <v>217.30414755086201</v>
      </c>
      <c r="I37" s="119">
        <v>100.718649029375</v>
      </c>
      <c r="J37" s="119">
        <v>242.75368334965901</v>
      </c>
      <c r="K37" s="119">
        <v>83.947004647518</v>
      </c>
      <c r="L37" s="119">
        <v>156.76635612149599</v>
      </c>
      <c r="M37" s="120">
        <v>22.721943223621</v>
      </c>
    </row>
    <row r="38" spans="1:13" ht="15" customHeight="1" x14ac:dyDescent="0.3">
      <c r="A38" s="136" t="s">
        <v>243</v>
      </c>
      <c r="B38" s="137"/>
      <c r="C38" s="81">
        <v>7091</v>
      </c>
      <c r="D38" s="119">
        <v>2491.4355854283599</v>
      </c>
      <c r="E38" s="119">
        <v>4599.5644145719598</v>
      </c>
      <c r="F38" s="119">
        <v>3837.0290841849701</v>
      </c>
      <c r="G38" s="119">
        <v>2959.4871886297501</v>
      </c>
      <c r="H38" s="119">
        <v>871.39662225165796</v>
      </c>
      <c r="I38" s="119">
        <v>310.16543266098103</v>
      </c>
      <c r="J38" s="119">
        <v>720.71554112239301</v>
      </c>
      <c r="K38" s="119">
        <v>232.92200331324301</v>
      </c>
      <c r="L38" s="119">
        <v>484.74968755431399</v>
      </c>
      <c r="M38" s="120">
        <v>41.819789264600999</v>
      </c>
    </row>
    <row r="39" spans="1:13" ht="15" customHeight="1" x14ac:dyDescent="0.3">
      <c r="A39" s="136" t="s">
        <v>258</v>
      </c>
      <c r="B39" s="137"/>
      <c r="C39" s="81">
        <v>3248</v>
      </c>
      <c r="D39" s="119">
        <v>1659.7234477772399</v>
      </c>
      <c r="E39" s="119">
        <v>1588.2765522228699</v>
      </c>
      <c r="F39" s="119">
        <v>1308.12645536065</v>
      </c>
      <c r="G39" s="119">
        <v>1030.27025171884</v>
      </c>
      <c r="H39" s="119">
        <v>275.81272538094203</v>
      </c>
      <c r="I39" s="119">
        <v>99.601373122983006</v>
      </c>
      <c r="J39" s="119">
        <v>269.35186020190901</v>
      </c>
      <c r="K39" s="119">
        <v>85.605345290599004</v>
      </c>
      <c r="L39" s="119">
        <v>183.74651491130999</v>
      </c>
      <c r="M39" s="120">
        <v>10.798236660306999</v>
      </c>
    </row>
    <row r="40" spans="1:13" ht="15" customHeight="1" x14ac:dyDescent="0.3">
      <c r="A40" s="136" t="s">
        <v>244</v>
      </c>
      <c r="B40" s="137"/>
      <c r="C40" s="81">
        <v>2639</v>
      </c>
      <c r="D40" s="119">
        <v>1006.05523661713</v>
      </c>
      <c r="E40" s="119">
        <v>1632.94476338258</v>
      </c>
      <c r="F40" s="119">
        <v>1395.7961757928499</v>
      </c>
      <c r="G40" s="119">
        <v>1137.22875634364</v>
      </c>
      <c r="H40" s="119">
        <v>257.41001204179702</v>
      </c>
      <c r="I40" s="119">
        <v>138.23009589491701</v>
      </c>
      <c r="J40" s="119">
        <v>226.85563580150401</v>
      </c>
      <c r="K40" s="119">
        <v>81.072658167824997</v>
      </c>
      <c r="L40" s="119">
        <v>145.782977633679</v>
      </c>
      <c r="M40" s="120">
        <v>10.292951788227001</v>
      </c>
    </row>
    <row r="41" spans="1:13" ht="15" customHeight="1" x14ac:dyDescent="0.3">
      <c r="A41" s="136" t="s">
        <v>245</v>
      </c>
      <c r="B41" s="137"/>
      <c r="C41" s="81">
        <v>3670</v>
      </c>
      <c r="D41" s="119">
        <v>1527.1435291059599</v>
      </c>
      <c r="E41" s="119">
        <v>2142.8564708940698</v>
      </c>
      <c r="F41" s="119">
        <v>1827.7436078594801</v>
      </c>
      <c r="G41" s="119">
        <v>1557.9221426612501</v>
      </c>
      <c r="H41" s="119">
        <v>266.19015092115899</v>
      </c>
      <c r="I41" s="119">
        <v>88.673309049078</v>
      </c>
      <c r="J41" s="119">
        <v>269.357712949774</v>
      </c>
      <c r="K41" s="119">
        <v>94.119768591977007</v>
      </c>
      <c r="L41" s="119">
        <v>174.14461102446401</v>
      </c>
      <c r="M41" s="120">
        <v>45.755150084820997</v>
      </c>
    </row>
    <row r="42" spans="1:13" ht="15" customHeight="1" x14ac:dyDescent="0.3">
      <c r="A42" s="136" t="s">
        <v>269</v>
      </c>
      <c r="B42" s="137"/>
      <c r="C42" s="81">
        <v>4070</v>
      </c>
      <c r="D42" s="119">
        <v>1422.0305261445001</v>
      </c>
      <c r="E42" s="119">
        <v>2647.9694738552298</v>
      </c>
      <c r="F42" s="119">
        <v>2194.8773927320199</v>
      </c>
      <c r="G42" s="119">
        <v>1900.49269262643</v>
      </c>
      <c r="H42" s="119">
        <v>292.316757521856</v>
      </c>
      <c r="I42" s="119">
        <v>54.958944222069</v>
      </c>
      <c r="J42" s="119">
        <v>425.93222539727299</v>
      </c>
      <c r="K42" s="119">
        <v>165.29392711622501</v>
      </c>
      <c r="L42" s="119">
        <v>258.59528752836002</v>
      </c>
      <c r="M42" s="120">
        <v>27.159855725935</v>
      </c>
    </row>
    <row r="43" spans="1:13" ht="15" customHeight="1" x14ac:dyDescent="0.3">
      <c r="A43" s="136" t="s">
        <v>259</v>
      </c>
      <c r="B43" s="137"/>
      <c r="C43" s="81">
        <v>2132</v>
      </c>
      <c r="D43" s="119">
        <v>824.57753000857895</v>
      </c>
      <c r="E43" s="119">
        <v>1307.42246999128</v>
      </c>
      <c r="F43" s="119">
        <v>1040.9933203184</v>
      </c>
      <c r="G43" s="119">
        <v>782.24490719989205</v>
      </c>
      <c r="H43" s="119">
        <v>258.74841311850599</v>
      </c>
      <c r="I43" s="119">
        <v>124.387857158467</v>
      </c>
      <c r="J43" s="119">
        <v>255.16833020137801</v>
      </c>
      <c r="K43" s="119">
        <v>89.089412125627007</v>
      </c>
      <c r="L43" s="119">
        <v>164.995584742418</v>
      </c>
      <c r="M43" s="120">
        <v>11.2608194715</v>
      </c>
    </row>
    <row r="44" spans="1:13" ht="15" customHeight="1" x14ac:dyDescent="0.3">
      <c r="A44" s="136" t="s">
        <v>268</v>
      </c>
      <c r="B44" s="137"/>
      <c r="C44" s="81">
        <v>3445</v>
      </c>
      <c r="D44" s="119">
        <v>1547.78478845422</v>
      </c>
      <c r="E44" s="119">
        <v>1897.2152115455301</v>
      </c>
      <c r="F44" s="119">
        <v>1657.9440561925301</v>
      </c>
      <c r="G44" s="119">
        <v>1428.46956994331</v>
      </c>
      <c r="H44" s="119">
        <v>227.46059736033101</v>
      </c>
      <c r="I44" s="119">
        <v>81.325019025078007</v>
      </c>
      <c r="J44" s="119">
        <v>217.07870155365501</v>
      </c>
      <c r="K44" s="119">
        <v>54.665246056428003</v>
      </c>
      <c r="L44" s="119">
        <v>162.41345549722701</v>
      </c>
      <c r="M44" s="120">
        <v>22.192453799342999</v>
      </c>
    </row>
    <row r="45" spans="1:13" ht="15" customHeight="1" x14ac:dyDescent="0.3">
      <c r="A45" s="136" t="s">
        <v>271</v>
      </c>
      <c r="B45" s="137"/>
      <c r="C45" s="81">
        <v>1842</v>
      </c>
      <c r="D45" s="119">
        <v>1010.29222285898</v>
      </c>
      <c r="E45" s="119">
        <v>831.70777714107805</v>
      </c>
      <c r="F45" s="119">
        <v>772.07660376465799</v>
      </c>
      <c r="G45" s="119">
        <v>639.10566686819402</v>
      </c>
      <c r="H45" s="119">
        <v>131.79950832503499</v>
      </c>
      <c r="I45" s="119">
        <v>24.319513079514</v>
      </c>
      <c r="J45" s="119">
        <v>53.993868014878998</v>
      </c>
      <c r="K45" s="119">
        <v>33.862281799422</v>
      </c>
      <c r="L45" s="119">
        <v>20.131586215456998</v>
      </c>
      <c r="M45" s="120">
        <v>5.6373053615410003</v>
      </c>
    </row>
    <row r="46" spans="1:13" ht="15" customHeight="1" x14ac:dyDescent="0.3">
      <c r="A46" s="136" t="s">
        <v>247</v>
      </c>
      <c r="B46" s="137"/>
      <c r="C46" s="81">
        <v>6357</v>
      </c>
      <c r="D46" s="119">
        <v>2619.1526778973298</v>
      </c>
      <c r="E46" s="119">
        <v>3737.8473221024901</v>
      </c>
      <c r="F46" s="119">
        <v>3097.52991576254</v>
      </c>
      <c r="G46" s="119">
        <v>2667.6422234799702</v>
      </c>
      <c r="H46" s="119">
        <v>426.58868449366099</v>
      </c>
      <c r="I46" s="119">
        <v>105.863611935219</v>
      </c>
      <c r="J46" s="119">
        <v>580.430490109929</v>
      </c>
      <c r="K46" s="119">
        <v>327.930268312951</v>
      </c>
      <c r="L46" s="119">
        <v>251.15044601222499</v>
      </c>
      <c r="M46" s="120">
        <v>59.886916230029001</v>
      </c>
    </row>
    <row r="47" spans="1:13" ht="15" customHeight="1" x14ac:dyDescent="0.3">
      <c r="A47" s="136" t="s">
        <v>251</v>
      </c>
      <c r="B47" s="137"/>
      <c r="C47" s="81">
        <v>2644</v>
      </c>
      <c r="D47" s="119">
        <v>1144.3122079943</v>
      </c>
      <c r="E47" s="119">
        <v>1499.68779200571</v>
      </c>
      <c r="F47" s="119">
        <v>1342.74375037706</v>
      </c>
      <c r="G47" s="119">
        <v>1155.68701897034</v>
      </c>
      <c r="H47" s="119">
        <v>183.71292478209301</v>
      </c>
      <c r="I47" s="119">
        <v>50.278799619023999</v>
      </c>
      <c r="J47" s="119">
        <v>145.97128718155699</v>
      </c>
      <c r="K47" s="119">
        <v>66.467799026117007</v>
      </c>
      <c r="L47" s="119">
        <v>79.503488155439996</v>
      </c>
      <c r="M47" s="120">
        <v>10.972754447089001</v>
      </c>
    </row>
    <row r="48" spans="1:13" ht="15" customHeight="1" x14ac:dyDescent="0.3">
      <c r="A48" s="136" t="s">
        <v>250</v>
      </c>
      <c r="B48" s="137"/>
      <c r="C48" s="81">
        <v>1383</v>
      </c>
      <c r="D48" s="119">
        <v>711.96391915087099</v>
      </c>
      <c r="E48" s="119">
        <v>671.03608084913606</v>
      </c>
      <c r="F48" s="119">
        <v>573.39805173807099</v>
      </c>
      <c r="G48" s="119">
        <v>434.47867655456002</v>
      </c>
      <c r="H48" s="119">
        <v>137.87175613589201</v>
      </c>
      <c r="I48" s="119">
        <v>72.361870336204007</v>
      </c>
      <c r="J48" s="119">
        <v>74.200218457503993</v>
      </c>
      <c r="K48" s="119">
        <v>19.478638307882999</v>
      </c>
      <c r="L48" s="119">
        <v>54.721580149620998</v>
      </c>
      <c r="M48" s="120">
        <v>23.437810653561002</v>
      </c>
    </row>
    <row r="49" spans="1:13" ht="15" customHeight="1" x14ac:dyDescent="0.3">
      <c r="A49" s="136" t="s">
        <v>246</v>
      </c>
      <c r="B49" s="137"/>
      <c r="C49" s="81">
        <v>5435</v>
      </c>
      <c r="D49" s="119">
        <v>2296.7514928912201</v>
      </c>
      <c r="E49" s="119">
        <v>3138.2485071085298</v>
      </c>
      <c r="F49" s="119">
        <v>2688.0166493064198</v>
      </c>
      <c r="G49" s="119">
        <v>2235.7867342630502</v>
      </c>
      <c r="H49" s="119">
        <v>450.18330625335602</v>
      </c>
      <c r="I49" s="119">
        <v>213.89698674289701</v>
      </c>
      <c r="J49" s="119">
        <v>437.76769891485799</v>
      </c>
      <c r="K49" s="119">
        <v>151.42626009719501</v>
      </c>
      <c r="L49" s="119">
        <v>286.341438817663</v>
      </c>
      <c r="M49" s="120">
        <v>12.464158887251999</v>
      </c>
    </row>
    <row r="50" spans="1:13" ht="15" customHeight="1" x14ac:dyDescent="0.3">
      <c r="A50" s="136" t="s">
        <v>260</v>
      </c>
      <c r="B50" s="137"/>
      <c r="C50" s="81">
        <v>5419</v>
      </c>
      <c r="D50" s="119">
        <v>1622.28938092464</v>
      </c>
      <c r="E50" s="119">
        <v>3796.7106190754198</v>
      </c>
      <c r="F50" s="119">
        <v>3084.4869273868399</v>
      </c>
      <c r="G50" s="119">
        <v>2327.3987692133001</v>
      </c>
      <c r="H50" s="119">
        <v>752.88225826981102</v>
      </c>
      <c r="I50" s="119">
        <v>159.954452875691</v>
      </c>
      <c r="J50" s="119">
        <v>625.27846259475302</v>
      </c>
      <c r="K50" s="119">
        <v>282.80042094951602</v>
      </c>
      <c r="L50" s="119">
        <v>339.799309538898</v>
      </c>
      <c r="M50" s="120">
        <v>86.945229093826995</v>
      </c>
    </row>
    <row r="51" spans="1:13" ht="15" customHeight="1" x14ac:dyDescent="0.3">
      <c r="A51" s="136" t="s">
        <v>261</v>
      </c>
      <c r="B51" s="137"/>
      <c r="C51" s="81">
        <v>1707</v>
      </c>
      <c r="D51" s="119">
        <v>666.32594253438504</v>
      </c>
      <c r="E51" s="119">
        <v>1040.6740574656401</v>
      </c>
      <c r="F51" s="119">
        <v>910.47918113443802</v>
      </c>
      <c r="G51" s="119">
        <v>649.50287050176905</v>
      </c>
      <c r="H51" s="119">
        <v>259.97631063266903</v>
      </c>
      <c r="I51" s="119">
        <v>83.415284966388</v>
      </c>
      <c r="J51" s="119">
        <v>113.991328431106</v>
      </c>
      <c r="K51" s="119">
        <v>38.414301663505</v>
      </c>
      <c r="L51" s="119">
        <v>74.577026767600998</v>
      </c>
      <c r="M51" s="120">
        <v>16.203547900093</v>
      </c>
    </row>
    <row r="52" spans="1:13" ht="11.25" customHeight="1" x14ac:dyDescent="0.3">
      <c r="A52" s="138"/>
      <c r="B52" s="139"/>
      <c r="C52" s="140"/>
      <c r="D52" s="140"/>
      <c r="E52" s="140"/>
      <c r="F52" s="140"/>
      <c r="G52" s="140"/>
      <c r="H52" s="140"/>
      <c r="I52" s="140"/>
      <c r="J52" s="140"/>
      <c r="K52" s="140"/>
      <c r="L52" s="140"/>
      <c r="M52" s="141" t="s">
        <v>20</v>
      </c>
    </row>
    <row r="53" spans="1:13" x14ac:dyDescent="0.3">
      <c r="A53" s="142"/>
      <c r="M53" s="143"/>
    </row>
    <row r="54" spans="1:13" s="144" customFormat="1" ht="11.25" customHeight="1" x14ac:dyDescent="0.3">
      <c r="A54" s="262" t="s">
        <v>61</v>
      </c>
      <c r="B54" s="262"/>
      <c r="C54" s="262"/>
      <c r="D54" s="262"/>
      <c r="E54" s="262"/>
      <c r="F54" s="262"/>
      <c r="G54" s="262"/>
      <c r="H54" s="262"/>
      <c r="I54" s="262"/>
      <c r="J54" s="262"/>
      <c r="K54" s="262"/>
      <c r="L54" s="262"/>
      <c r="M54" s="262"/>
    </row>
    <row r="55" spans="1:13" s="144" customFormat="1" ht="11.25" customHeight="1" x14ac:dyDescent="0.3">
      <c r="A55" s="262" t="s">
        <v>155</v>
      </c>
      <c r="B55" s="263"/>
      <c r="C55" s="263"/>
      <c r="D55" s="263"/>
      <c r="E55" s="263"/>
      <c r="F55" s="263"/>
      <c r="G55" s="263"/>
      <c r="H55" s="263"/>
      <c r="I55" s="263"/>
      <c r="J55" s="263"/>
      <c r="K55" s="263"/>
      <c r="L55" s="263"/>
      <c r="M55" s="263"/>
    </row>
    <row r="56" spans="1:13" s="144" customFormat="1" ht="19.5" customHeight="1" x14ac:dyDescent="0.3">
      <c r="A56" s="257"/>
      <c r="B56" s="257"/>
      <c r="C56" s="257"/>
      <c r="D56" s="257"/>
      <c r="E56" s="257"/>
      <c r="F56" s="257"/>
      <c r="G56" s="257"/>
      <c r="H56" s="257"/>
      <c r="I56" s="257"/>
      <c r="J56" s="257"/>
      <c r="K56" s="257"/>
      <c r="L56" s="257"/>
      <c r="M56" s="257"/>
    </row>
    <row r="57" spans="1:13" s="144" customFormat="1" ht="19.5" customHeight="1" x14ac:dyDescent="0.3">
      <c r="A57" s="257"/>
      <c r="B57" s="257"/>
      <c r="C57" s="257"/>
      <c r="D57" s="257"/>
      <c r="E57" s="257"/>
      <c r="F57" s="257"/>
      <c r="G57" s="257"/>
      <c r="H57" s="257"/>
      <c r="I57" s="257"/>
      <c r="J57" s="257"/>
      <c r="K57" s="257"/>
      <c r="L57" s="257"/>
      <c r="M57" s="257"/>
    </row>
    <row r="58" spans="1:13" s="144" customFormat="1" ht="11.25" customHeight="1" x14ac:dyDescent="0.3">
      <c r="A58" s="257"/>
      <c r="B58" s="257"/>
      <c r="C58" s="257"/>
      <c r="D58" s="257"/>
      <c r="E58" s="257"/>
      <c r="F58" s="257"/>
      <c r="G58" s="257"/>
      <c r="H58" s="257"/>
      <c r="I58" s="257"/>
      <c r="J58" s="257"/>
      <c r="K58" s="257"/>
      <c r="L58" s="257"/>
      <c r="M58" s="257"/>
    </row>
    <row r="59" spans="1:13" ht="11.25" customHeight="1" x14ac:dyDescent="0.3">
      <c r="A59" s="145"/>
    </row>
    <row r="60" spans="1:13" ht="14.5" x14ac:dyDescent="0.35">
      <c r="A60" s="146"/>
    </row>
  </sheetData>
  <mergeCells count="18">
    <mergeCell ref="M11:M13"/>
    <mergeCell ref="A56:M56"/>
    <mergeCell ref="A57:M57"/>
    <mergeCell ref="A58:M58"/>
    <mergeCell ref="F12:F13"/>
    <mergeCell ref="G12:I12"/>
    <mergeCell ref="J12:J13"/>
    <mergeCell ref="K12:L12"/>
    <mergeCell ref="A54:M54"/>
    <mergeCell ref="A55:M55"/>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60"/>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276</v>
      </c>
      <c r="B4" s="127"/>
      <c r="J4" s="128"/>
      <c r="K4" s="128"/>
      <c r="L4" s="128"/>
      <c r="M4" s="128"/>
      <c r="N4" s="128"/>
    </row>
    <row r="5" spans="1:24" ht="11.25" customHeight="1" x14ac:dyDescent="0.3">
      <c r="A5" s="44" t="s">
        <v>275</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37.872169746038367</v>
      </c>
      <c r="E15" s="95">
        <v>62.127830253960148</v>
      </c>
      <c r="F15" s="95">
        <v>51.901414941081555</v>
      </c>
      <c r="G15" s="95">
        <v>42.732808140262279</v>
      </c>
      <c r="H15" s="95">
        <v>9.0919402756604111</v>
      </c>
      <c r="I15" s="95">
        <v>2.8520396271689008</v>
      </c>
      <c r="J15" s="95">
        <v>9.4155096352561056</v>
      </c>
      <c r="K15" s="95">
        <v>3.8799973350345187</v>
      </c>
      <c r="L15" s="95">
        <v>5.5125519093853796</v>
      </c>
      <c r="M15" s="96">
        <v>0.81090567762244858</v>
      </c>
      <c r="N15" s="148"/>
      <c r="O15" s="148"/>
      <c r="P15" s="148"/>
      <c r="Q15" s="148"/>
      <c r="R15" s="148"/>
      <c r="S15" s="148"/>
      <c r="T15" s="148"/>
      <c r="U15" s="148"/>
      <c r="V15" s="148"/>
      <c r="W15" s="148"/>
      <c r="X15" s="148"/>
    </row>
    <row r="16" spans="1:24" ht="18.75" customHeight="1" x14ac:dyDescent="0.3">
      <c r="A16" s="136" t="s">
        <v>237</v>
      </c>
      <c r="B16" s="137"/>
      <c r="C16" s="81">
        <v>100</v>
      </c>
      <c r="D16" s="95">
        <v>43.245378049288654</v>
      </c>
      <c r="E16" s="95">
        <v>56.75462195071195</v>
      </c>
      <c r="F16" s="95">
        <v>46.137282180878465</v>
      </c>
      <c r="G16" s="95">
        <v>33.682811174699729</v>
      </c>
      <c r="H16" s="95">
        <v>12.393933083494073</v>
      </c>
      <c r="I16" s="95">
        <v>1.664686392110843</v>
      </c>
      <c r="J16" s="95">
        <v>10.270932669089008</v>
      </c>
      <c r="K16" s="95">
        <v>4.5691291987222522</v>
      </c>
      <c r="L16" s="95">
        <v>5.6716177887065538</v>
      </c>
      <c r="M16" s="96">
        <v>0.34640710074444442</v>
      </c>
    </row>
    <row r="17" spans="1:13" ht="15" customHeight="1" x14ac:dyDescent="0.3">
      <c r="A17" s="136" t="s">
        <v>238</v>
      </c>
      <c r="B17" s="137"/>
      <c r="C17" s="81">
        <v>100</v>
      </c>
      <c r="D17" s="95">
        <v>46.218616794452572</v>
      </c>
      <c r="E17" s="95">
        <v>53.781383205545652</v>
      </c>
      <c r="F17" s="95">
        <v>44.884714124845146</v>
      </c>
      <c r="G17" s="95">
        <v>37.923301057488587</v>
      </c>
      <c r="H17" s="95">
        <v>6.8486934081466941</v>
      </c>
      <c r="I17" s="95">
        <v>3.1731332195251873</v>
      </c>
      <c r="J17" s="95">
        <v>8.7117865459029318</v>
      </c>
      <c r="K17" s="95">
        <v>4.7353132454697953</v>
      </c>
      <c r="L17" s="95">
        <v>3.9124612873375249</v>
      </c>
      <c r="M17" s="96">
        <v>0.18488253479761907</v>
      </c>
    </row>
    <row r="18" spans="1:13" ht="15" customHeight="1" x14ac:dyDescent="0.3">
      <c r="A18" s="136" t="s">
        <v>262</v>
      </c>
      <c r="B18" s="137"/>
      <c r="C18" s="81">
        <v>100</v>
      </c>
      <c r="D18" s="95">
        <v>35.077696267525845</v>
      </c>
      <c r="E18" s="95">
        <v>64.92230373247574</v>
      </c>
      <c r="F18" s="95">
        <v>55.25500638345985</v>
      </c>
      <c r="G18" s="95">
        <v>47.059037606105747</v>
      </c>
      <c r="H18" s="95">
        <v>8.1675981827287298</v>
      </c>
      <c r="I18" s="95">
        <v>2.7266778399123512</v>
      </c>
      <c r="J18" s="95">
        <v>9.2486335097475738</v>
      </c>
      <c r="K18" s="95">
        <v>5.149880462304214</v>
      </c>
      <c r="L18" s="95">
        <v>4.0987530474433616</v>
      </c>
      <c r="M18" s="96">
        <v>0.4186638392684866</v>
      </c>
    </row>
    <row r="19" spans="1:13" ht="15" customHeight="1" x14ac:dyDescent="0.3">
      <c r="A19" s="136" t="s">
        <v>263</v>
      </c>
      <c r="B19" s="137"/>
      <c r="C19" s="81">
        <v>100</v>
      </c>
      <c r="D19" s="95">
        <v>45.469227133621551</v>
      </c>
      <c r="E19" s="95">
        <v>54.530772866376196</v>
      </c>
      <c r="F19" s="95">
        <v>45.99336177412296</v>
      </c>
      <c r="G19" s="95">
        <v>39.841622297306543</v>
      </c>
      <c r="H19" s="95">
        <v>6.0641750356754374</v>
      </c>
      <c r="I19" s="95">
        <v>1.2507214210832769</v>
      </c>
      <c r="J19" s="95">
        <v>8.0314100772733497</v>
      </c>
      <c r="K19" s="95">
        <v>3.1553423948429216</v>
      </c>
      <c r="L19" s="95">
        <v>4.8053221561011554</v>
      </c>
      <c r="M19" s="96">
        <v>0.50600101497975181</v>
      </c>
    </row>
    <row r="20" spans="1:13" ht="15" customHeight="1" x14ac:dyDescent="0.3">
      <c r="A20" s="136" t="s">
        <v>239</v>
      </c>
      <c r="B20" s="137"/>
      <c r="C20" s="81">
        <v>100</v>
      </c>
      <c r="D20" s="95">
        <v>42.308947755004709</v>
      </c>
      <c r="E20" s="95">
        <v>57.691052244992115</v>
      </c>
      <c r="F20" s="95">
        <v>48.35353834602838</v>
      </c>
      <c r="G20" s="95">
        <v>40.390217832060493</v>
      </c>
      <c r="H20" s="95">
        <v>7.9203586523043894</v>
      </c>
      <c r="I20" s="95">
        <v>2.6716550213536268</v>
      </c>
      <c r="J20" s="95">
        <v>8.8236254435479236</v>
      </c>
      <c r="K20" s="95">
        <v>3.331660382391584</v>
      </c>
      <c r="L20" s="95">
        <v>5.461282949821082</v>
      </c>
      <c r="M20" s="96">
        <v>0.51388845541578076</v>
      </c>
    </row>
    <row r="21" spans="1:13" ht="15" customHeight="1" x14ac:dyDescent="0.3">
      <c r="A21" s="136" t="s">
        <v>248</v>
      </c>
      <c r="B21" s="137"/>
      <c r="C21" s="81">
        <v>100</v>
      </c>
      <c r="D21" s="95">
        <v>41.654109621649823</v>
      </c>
      <c r="E21" s="95">
        <v>58.345890378348685</v>
      </c>
      <c r="F21" s="95">
        <v>51.570259819260677</v>
      </c>
      <c r="G21" s="95">
        <v>44.606814074650948</v>
      </c>
      <c r="H21" s="95">
        <v>6.9256722065737462</v>
      </c>
      <c r="I21" s="95">
        <v>2.7968258907051244</v>
      </c>
      <c r="J21" s="95">
        <v>6.2748251735286669</v>
      </c>
      <c r="K21" s="95">
        <v>2.9795855785212773</v>
      </c>
      <c r="L21" s="95">
        <v>3.2952395950073896</v>
      </c>
      <c r="M21" s="96">
        <v>0.50080538555911625</v>
      </c>
    </row>
    <row r="22" spans="1:13" ht="15" customHeight="1" x14ac:dyDescent="0.3">
      <c r="A22" s="136" t="s">
        <v>240</v>
      </c>
      <c r="B22" s="137"/>
      <c r="C22" s="81">
        <v>100</v>
      </c>
      <c r="D22" s="95">
        <v>44.953392389197106</v>
      </c>
      <c r="E22" s="95">
        <v>55.046607610802631</v>
      </c>
      <c r="F22" s="95">
        <v>46.742866787767106</v>
      </c>
      <c r="G22" s="95">
        <v>39.612730132205002</v>
      </c>
      <c r="H22" s="95">
        <v>6.9775417164496325</v>
      </c>
      <c r="I22" s="95">
        <v>3.7778419775472369</v>
      </c>
      <c r="J22" s="95">
        <v>7.5789697030385792</v>
      </c>
      <c r="K22" s="95">
        <v>2.3872097650396578</v>
      </c>
      <c r="L22" s="95">
        <v>5.1917599379989205</v>
      </c>
      <c r="M22" s="96">
        <v>0.72477111999694732</v>
      </c>
    </row>
    <row r="23" spans="1:13" ht="15" customHeight="1" x14ac:dyDescent="0.3">
      <c r="A23" s="136" t="s">
        <v>241</v>
      </c>
      <c r="B23" s="137"/>
      <c r="C23" s="81">
        <v>100</v>
      </c>
      <c r="D23" s="95">
        <v>44.199677860524261</v>
      </c>
      <c r="E23" s="95">
        <v>55.800322139480272</v>
      </c>
      <c r="F23" s="95">
        <v>50.804484268695603</v>
      </c>
      <c r="G23" s="95">
        <v>42.858963999595737</v>
      </c>
      <c r="H23" s="95">
        <v>7.8057722736817867</v>
      </c>
      <c r="I23" s="95">
        <v>3.1350153088869419</v>
      </c>
      <c r="J23" s="95">
        <v>4.2264083340207561</v>
      </c>
      <c r="K23" s="95">
        <v>1.3966409406075602</v>
      </c>
      <c r="L23" s="95">
        <v>2.8297673934131957</v>
      </c>
      <c r="M23" s="96">
        <v>0.76942953676391757</v>
      </c>
    </row>
    <row r="24" spans="1:13" ht="15" customHeight="1" x14ac:dyDescent="0.3">
      <c r="A24" s="136" t="s">
        <v>264</v>
      </c>
      <c r="B24" s="137"/>
      <c r="C24" s="81">
        <v>100</v>
      </c>
      <c r="D24" s="95">
        <v>47.641039689451539</v>
      </c>
      <c r="E24" s="95">
        <v>52.358960310548831</v>
      </c>
      <c r="F24" s="95">
        <v>43.954038604814244</v>
      </c>
      <c r="G24" s="95">
        <v>35.79860146468117</v>
      </c>
      <c r="H24" s="95">
        <v>8.1187264206028633</v>
      </c>
      <c r="I24" s="95">
        <v>3.6503908504914464</v>
      </c>
      <c r="J24" s="95">
        <v>8.0725970751995604</v>
      </c>
      <c r="K24" s="95">
        <v>3.5944182316425106</v>
      </c>
      <c r="L24" s="95">
        <v>4.4402022371465861</v>
      </c>
      <c r="M24" s="96">
        <v>0.3323246305352423</v>
      </c>
    </row>
    <row r="25" spans="1:13" ht="15" customHeight="1" x14ac:dyDescent="0.3">
      <c r="A25" s="136" t="s">
        <v>249</v>
      </c>
      <c r="B25" s="137"/>
      <c r="C25" s="81">
        <v>100</v>
      </c>
      <c r="D25" s="95">
        <v>41.610284603122466</v>
      </c>
      <c r="E25" s="95">
        <v>58.389715396874344</v>
      </c>
      <c r="F25" s="95">
        <v>50.884414293960504</v>
      </c>
      <c r="G25" s="95">
        <v>42.56678420223222</v>
      </c>
      <c r="H25" s="95">
        <v>8.2700337090534504</v>
      </c>
      <c r="I25" s="95">
        <v>1.8544570059245122</v>
      </c>
      <c r="J25" s="95">
        <v>6.831389103442409</v>
      </c>
      <c r="K25" s="95">
        <v>2.6132382316416467</v>
      </c>
      <c r="L25" s="95">
        <v>4.2181508718007619</v>
      </c>
      <c r="M25" s="96">
        <v>0.6739119994712518</v>
      </c>
    </row>
    <row r="26" spans="1:13" ht="15" customHeight="1" x14ac:dyDescent="0.3">
      <c r="A26" s="136" t="s">
        <v>252</v>
      </c>
      <c r="B26" s="137"/>
      <c r="C26" s="81">
        <v>100</v>
      </c>
      <c r="D26" s="95">
        <v>27.481954507282836</v>
      </c>
      <c r="E26" s="95">
        <v>72.518045492707287</v>
      </c>
      <c r="F26" s="95">
        <v>59.332001224841754</v>
      </c>
      <c r="G26" s="95">
        <v>48.201484217283905</v>
      </c>
      <c r="H26" s="95">
        <v>10.97067489672774</v>
      </c>
      <c r="I26" s="95">
        <v>3.1116249402001537</v>
      </c>
      <c r="J26" s="95">
        <v>12.474760202879656</v>
      </c>
      <c r="K26" s="95">
        <v>5.2329718106380065</v>
      </c>
      <c r="L26" s="95">
        <v>7.201457680404598</v>
      </c>
      <c r="M26" s="96">
        <v>0.71128406498578534</v>
      </c>
    </row>
    <row r="27" spans="1:13" ht="15" customHeight="1" x14ac:dyDescent="0.3">
      <c r="A27" s="136" t="s">
        <v>265</v>
      </c>
      <c r="B27" s="137"/>
      <c r="C27" s="81">
        <v>100</v>
      </c>
      <c r="D27" s="95">
        <v>36.586688681539023</v>
      </c>
      <c r="E27" s="95">
        <v>63.413311318457573</v>
      </c>
      <c r="F27" s="95">
        <v>50.2576470222441</v>
      </c>
      <c r="G27" s="95">
        <v>40.827678525345974</v>
      </c>
      <c r="H27" s="95">
        <v>9.3948937837733517</v>
      </c>
      <c r="I27" s="95">
        <v>3.4230539717009236</v>
      </c>
      <c r="J27" s="95">
        <v>10.435206154894312</v>
      </c>
      <c r="K27" s="95">
        <v>3.5533003351957935</v>
      </c>
      <c r="L27" s="95">
        <v>6.8819058196985168</v>
      </c>
      <c r="M27" s="96">
        <v>2.7204581413189888</v>
      </c>
    </row>
    <row r="28" spans="1:13" ht="15" customHeight="1" x14ac:dyDescent="0.3">
      <c r="A28" s="136" t="s">
        <v>266</v>
      </c>
      <c r="B28" s="137"/>
      <c r="C28" s="81">
        <v>100</v>
      </c>
      <c r="D28" s="95">
        <v>45.138979853732216</v>
      </c>
      <c r="E28" s="95">
        <v>54.861020146269382</v>
      </c>
      <c r="F28" s="95">
        <v>44.687192146033624</v>
      </c>
      <c r="G28" s="95">
        <v>36.125372522961563</v>
      </c>
      <c r="H28" s="95">
        <v>8.561819623072326</v>
      </c>
      <c r="I28" s="95">
        <v>4.3643745210652467</v>
      </c>
      <c r="J28" s="95">
        <v>9.022469900608808</v>
      </c>
      <c r="K28" s="95">
        <v>2.775823348422358</v>
      </c>
      <c r="L28" s="95">
        <v>6.2146158026669118</v>
      </c>
      <c r="M28" s="96">
        <v>1.1513580996269057</v>
      </c>
    </row>
    <row r="29" spans="1:13" ht="15" customHeight="1" x14ac:dyDescent="0.3">
      <c r="A29" s="136" t="s">
        <v>253</v>
      </c>
      <c r="B29" s="137"/>
      <c r="C29" s="81">
        <v>100</v>
      </c>
      <c r="D29" s="95">
        <v>41.666711580593876</v>
      </c>
      <c r="E29" s="95">
        <v>58.333288419409278</v>
      </c>
      <c r="F29" s="95">
        <v>48.627661416466864</v>
      </c>
      <c r="G29" s="95">
        <v>35.897366773767438</v>
      </c>
      <c r="H29" s="95">
        <v>12.713785371385105</v>
      </c>
      <c r="I29" s="95">
        <v>4.0297020216527928</v>
      </c>
      <c r="J29" s="95">
        <v>9.1238426625729403</v>
      </c>
      <c r="K29" s="95">
        <v>2.9319918593536762</v>
      </c>
      <c r="L29" s="95">
        <v>6.175839209422878</v>
      </c>
      <c r="M29" s="96">
        <v>0.58178434036951721</v>
      </c>
    </row>
    <row r="30" spans="1:13" ht="15" customHeight="1" x14ac:dyDescent="0.3">
      <c r="A30" s="136" t="s">
        <v>235</v>
      </c>
      <c r="B30" s="137"/>
      <c r="C30" s="81">
        <v>100</v>
      </c>
      <c r="D30" s="95">
        <v>36.371474329615964</v>
      </c>
      <c r="E30" s="95">
        <v>63.628525670373705</v>
      </c>
      <c r="F30" s="95">
        <v>53.609848613499388</v>
      </c>
      <c r="G30" s="95">
        <v>42.316990869626899</v>
      </c>
      <c r="H30" s="95">
        <v>11.246100141077321</v>
      </c>
      <c r="I30" s="95">
        <v>2.974437503719308</v>
      </c>
      <c r="J30" s="95">
        <v>9.6891631027761083</v>
      </c>
      <c r="K30" s="95">
        <v>3.3795141596920311</v>
      </c>
      <c r="L30" s="95">
        <v>6.2940402319913016</v>
      </c>
      <c r="M30" s="96">
        <v>0.32951395409823919</v>
      </c>
    </row>
    <row r="31" spans="1:13" ht="15" customHeight="1" x14ac:dyDescent="0.3">
      <c r="A31" s="136" t="s">
        <v>267</v>
      </c>
      <c r="B31" s="137"/>
      <c r="C31" s="81">
        <v>100</v>
      </c>
      <c r="D31" s="95">
        <v>56.755347501074972</v>
      </c>
      <c r="E31" s="95">
        <v>43.244652498924211</v>
      </c>
      <c r="F31" s="95">
        <v>27.841969891770134</v>
      </c>
      <c r="G31" s="95">
        <v>18.902437531293774</v>
      </c>
      <c r="H31" s="95">
        <v>8.9395323604763632</v>
      </c>
      <c r="I31" s="95">
        <v>4.0709564546423191</v>
      </c>
      <c r="J31" s="95">
        <v>14.656808334638344</v>
      </c>
      <c r="K31" s="95">
        <v>10.387883705495247</v>
      </c>
      <c r="L31" s="95">
        <v>4.2689246291430969</v>
      </c>
      <c r="M31" s="96">
        <v>0.74587427251569027</v>
      </c>
    </row>
    <row r="32" spans="1:13" ht="15" customHeight="1" x14ac:dyDescent="0.3">
      <c r="A32" s="136" t="s">
        <v>254</v>
      </c>
      <c r="B32" s="137"/>
      <c r="C32" s="81">
        <v>100</v>
      </c>
      <c r="D32" s="95">
        <v>41.84820418283676</v>
      </c>
      <c r="E32" s="95">
        <v>58.151795817156525</v>
      </c>
      <c r="F32" s="95">
        <v>49.867494262520772</v>
      </c>
      <c r="G32" s="95">
        <v>41.819012523481575</v>
      </c>
      <c r="H32" s="95">
        <v>7.9598716279451951</v>
      </c>
      <c r="I32" s="95">
        <v>1.9732223192311371</v>
      </c>
      <c r="J32" s="95">
        <v>7.6437729574956359</v>
      </c>
      <c r="K32" s="95">
        <v>2.2438076619630301</v>
      </c>
      <c r="L32" s="95">
        <v>5.3999652955326063</v>
      </c>
      <c r="M32" s="96">
        <v>0.64052859714011745</v>
      </c>
    </row>
    <row r="33" spans="1:13" ht="15" customHeight="1" x14ac:dyDescent="0.3">
      <c r="A33" s="136" t="s">
        <v>255</v>
      </c>
      <c r="B33" s="137"/>
      <c r="C33" s="81">
        <v>100</v>
      </c>
      <c r="D33" s="95">
        <v>22.797068079615844</v>
      </c>
      <c r="E33" s="95">
        <v>77.20293192038082</v>
      </c>
      <c r="F33" s="95">
        <v>62.740161386296201</v>
      </c>
      <c r="G33" s="95">
        <v>54.647443209867973</v>
      </c>
      <c r="H33" s="95">
        <v>8.0136553013730509</v>
      </c>
      <c r="I33" s="95">
        <v>1.3566958064007903</v>
      </c>
      <c r="J33" s="95">
        <v>13.07930105517951</v>
      </c>
      <c r="K33" s="95">
        <v>5.345875376436596</v>
      </c>
      <c r="L33" s="95">
        <v>7.7046893065586888</v>
      </c>
      <c r="M33" s="96">
        <v>1.3834694789052318</v>
      </c>
    </row>
    <row r="34" spans="1:13" ht="15" customHeight="1" x14ac:dyDescent="0.3">
      <c r="A34" s="136" t="s">
        <v>256</v>
      </c>
      <c r="B34" s="137"/>
      <c r="C34" s="81">
        <v>100</v>
      </c>
      <c r="D34" s="95">
        <v>24.35510074972785</v>
      </c>
      <c r="E34" s="95">
        <v>75.644899250276268</v>
      </c>
      <c r="F34" s="95">
        <v>60.746790580434777</v>
      </c>
      <c r="G34" s="95">
        <v>50.10279887813374</v>
      </c>
      <c r="H34" s="95">
        <v>10.396107786705979</v>
      </c>
      <c r="I34" s="95">
        <v>1.8724051976616636</v>
      </c>
      <c r="J34" s="95">
        <v>13.336257472837195</v>
      </c>
      <c r="K34" s="95">
        <v>6.9323149859341404</v>
      </c>
      <c r="L34" s="95">
        <v>6.3754001415034667</v>
      </c>
      <c r="M34" s="96">
        <v>1.5618511970043647</v>
      </c>
    </row>
    <row r="35" spans="1:13" ht="15" customHeight="1" x14ac:dyDescent="0.3">
      <c r="A35" s="136" t="s">
        <v>270</v>
      </c>
      <c r="B35" s="137"/>
      <c r="C35" s="81">
        <v>100</v>
      </c>
      <c r="D35" s="95">
        <v>35.725686595929055</v>
      </c>
      <c r="E35" s="95">
        <v>64.274313404067868</v>
      </c>
      <c r="F35" s="95">
        <v>58.491418317390597</v>
      </c>
      <c r="G35" s="95">
        <v>51.977558517085484</v>
      </c>
      <c r="H35" s="95">
        <v>6.4152294315508245</v>
      </c>
      <c r="I35" s="95">
        <v>1.7462175521690531</v>
      </c>
      <c r="J35" s="95">
        <v>5.2862168644188916</v>
      </c>
      <c r="K35" s="95">
        <v>1.8748686006750164</v>
      </c>
      <c r="L35" s="95">
        <v>3.4113482637438755</v>
      </c>
      <c r="M35" s="96">
        <v>0.49667822225840341</v>
      </c>
    </row>
    <row r="36" spans="1:13" ht="15" customHeight="1" x14ac:dyDescent="0.3">
      <c r="A36" s="136" t="s">
        <v>242</v>
      </c>
      <c r="B36" s="137"/>
      <c r="C36" s="81">
        <v>100</v>
      </c>
      <c r="D36" s="95">
        <v>38.098923618971106</v>
      </c>
      <c r="E36" s="95">
        <v>61.901076381029775</v>
      </c>
      <c r="F36" s="95">
        <v>53.020343531979819</v>
      </c>
      <c r="G36" s="95">
        <v>42.252034608912446</v>
      </c>
      <c r="H36" s="95">
        <v>10.708119195249862</v>
      </c>
      <c r="I36" s="95">
        <v>4.4402145213989108</v>
      </c>
      <c r="J36" s="95">
        <v>8.4812558912459561</v>
      </c>
      <c r="K36" s="95">
        <v>3.1622968541366197</v>
      </c>
      <c r="L36" s="95">
        <v>5.3189590371093365</v>
      </c>
      <c r="M36" s="96">
        <v>0.39947695780408016</v>
      </c>
    </row>
    <row r="37" spans="1:13" ht="15" customHeight="1" x14ac:dyDescent="0.3">
      <c r="A37" s="136" t="s">
        <v>257</v>
      </c>
      <c r="B37" s="137"/>
      <c r="C37" s="81">
        <v>100</v>
      </c>
      <c r="D37" s="95">
        <v>40.65933153660206</v>
      </c>
      <c r="E37" s="95">
        <v>59.340668463396462</v>
      </c>
      <c r="F37" s="95">
        <v>49.558957830630071</v>
      </c>
      <c r="G37" s="95">
        <v>41.552172732956159</v>
      </c>
      <c r="H37" s="95">
        <v>8.0067850976736192</v>
      </c>
      <c r="I37" s="95">
        <v>3.7110777092621596</v>
      </c>
      <c r="J37" s="95">
        <v>8.9444982811222928</v>
      </c>
      <c r="K37" s="95">
        <v>3.0931099722740605</v>
      </c>
      <c r="L37" s="95">
        <v>5.77621061611997</v>
      </c>
      <c r="M37" s="96">
        <v>0.83721235164410468</v>
      </c>
    </row>
    <row r="38" spans="1:13" ht="15" customHeight="1" x14ac:dyDescent="0.3">
      <c r="A38" s="136" t="s">
        <v>243</v>
      </c>
      <c r="B38" s="137"/>
      <c r="C38" s="81">
        <v>100</v>
      </c>
      <c r="D38" s="95">
        <v>35.135179599892261</v>
      </c>
      <c r="E38" s="95">
        <v>64.864820400112251</v>
      </c>
      <c r="F38" s="95">
        <v>54.111254889084336</v>
      </c>
      <c r="G38" s="95">
        <v>41.735822713718093</v>
      </c>
      <c r="H38" s="95">
        <v>12.288769175739077</v>
      </c>
      <c r="I38" s="95">
        <v>4.3740718186571854</v>
      </c>
      <c r="J38" s="95">
        <v>10.163806813177169</v>
      </c>
      <c r="K38" s="95">
        <v>3.2847553703743197</v>
      </c>
      <c r="L38" s="95">
        <v>6.8361258997928926</v>
      </c>
      <c r="M38" s="96">
        <v>0.58975869785081081</v>
      </c>
    </row>
    <row r="39" spans="1:13" ht="15" customHeight="1" x14ac:dyDescent="0.3">
      <c r="A39" s="136" t="s">
        <v>258</v>
      </c>
      <c r="B39" s="137"/>
      <c r="C39" s="81">
        <v>100</v>
      </c>
      <c r="D39" s="95">
        <v>51.099859845358374</v>
      </c>
      <c r="E39" s="95">
        <v>48.900140154645008</v>
      </c>
      <c r="F39" s="95">
        <v>40.274829290660406</v>
      </c>
      <c r="G39" s="95">
        <v>31.720143217944578</v>
      </c>
      <c r="H39" s="95">
        <v>8.4917711016299879</v>
      </c>
      <c r="I39" s="95">
        <v>3.0665447390080978</v>
      </c>
      <c r="J39" s="95">
        <v>8.2928528387287255</v>
      </c>
      <c r="K39" s="95">
        <v>2.635632552050462</v>
      </c>
      <c r="L39" s="95">
        <v>5.657220286678263</v>
      </c>
      <c r="M39" s="96">
        <v>0.33245802525575735</v>
      </c>
    </row>
    <row r="40" spans="1:13" ht="15" customHeight="1" x14ac:dyDescent="0.3">
      <c r="A40" s="136" t="s">
        <v>244</v>
      </c>
      <c r="B40" s="137"/>
      <c r="C40" s="81">
        <v>100</v>
      </c>
      <c r="D40" s="95">
        <v>38.122593278405837</v>
      </c>
      <c r="E40" s="95">
        <v>61.877406721583171</v>
      </c>
      <c r="F40" s="95">
        <v>52.891101773128078</v>
      </c>
      <c r="G40" s="95">
        <v>43.093170001653661</v>
      </c>
      <c r="H40" s="95">
        <v>9.7540739689957192</v>
      </c>
      <c r="I40" s="95">
        <v>5.237972561383744</v>
      </c>
      <c r="J40" s="95">
        <v>8.5962726715234563</v>
      </c>
      <c r="K40" s="95">
        <v>3.0720976948777947</v>
      </c>
      <c r="L40" s="95">
        <v>5.5241749766456616</v>
      </c>
      <c r="M40" s="96">
        <v>0.39003227693167869</v>
      </c>
    </row>
    <row r="41" spans="1:13" ht="15" customHeight="1" x14ac:dyDescent="0.3">
      <c r="A41" s="136" t="s">
        <v>245</v>
      </c>
      <c r="B41" s="137"/>
      <c r="C41" s="81">
        <v>100</v>
      </c>
      <c r="D41" s="95">
        <v>41.611540302614713</v>
      </c>
      <c r="E41" s="95">
        <v>58.388459697386097</v>
      </c>
      <c r="F41" s="95">
        <v>49.802278143310083</v>
      </c>
      <c r="G41" s="95">
        <v>42.450194622922346</v>
      </c>
      <c r="H41" s="95">
        <v>7.2531376272795365</v>
      </c>
      <c r="I41" s="95">
        <v>2.4161664591029428</v>
      </c>
      <c r="J41" s="95">
        <v>7.339447219339891</v>
      </c>
      <c r="K41" s="95">
        <v>2.5645713512800277</v>
      </c>
      <c r="L41" s="95">
        <v>4.7450847690589653</v>
      </c>
      <c r="M41" s="96">
        <v>1.2467343347362669</v>
      </c>
    </row>
    <row r="42" spans="1:13" ht="15" customHeight="1" x14ac:dyDescent="0.3">
      <c r="A42" s="136" t="s">
        <v>269</v>
      </c>
      <c r="B42" s="137"/>
      <c r="C42" s="81">
        <v>100</v>
      </c>
      <c r="D42" s="95">
        <v>34.939324966695331</v>
      </c>
      <c r="E42" s="95">
        <v>65.060675033298025</v>
      </c>
      <c r="F42" s="95">
        <v>53.928191467617189</v>
      </c>
      <c r="G42" s="95">
        <v>46.695152152983539</v>
      </c>
      <c r="H42" s="95">
        <v>7.1822299145419173</v>
      </c>
      <c r="I42" s="95">
        <v>1.3503426098788451</v>
      </c>
      <c r="J42" s="95">
        <v>10.465165243176241</v>
      </c>
      <c r="K42" s="95">
        <v>4.0612758505214988</v>
      </c>
      <c r="L42" s="95">
        <v>6.3536925682643739</v>
      </c>
      <c r="M42" s="96">
        <v>0.66731832250454548</v>
      </c>
    </row>
    <row r="43" spans="1:13" ht="15" customHeight="1" x14ac:dyDescent="0.3">
      <c r="A43" s="136" t="s">
        <v>259</v>
      </c>
      <c r="B43" s="137"/>
      <c r="C43" s="81">
        <v>100</v>
      </c>
      <c r="D43" s="95">
        <v>38.676244371884565</v>
      </c>
      <c r="E43" s="95">
        <v>61.323755628108813</v>
      </c>
      <c r="F43" s="95">
        <v>48.827078814183864</v>
      </c>
      <c r="G43" s="95">
        <v>36.690661688550286</v>
      </c>
      <c r="H43" s="95">
        <v>12.136417125633489</v>
      </c>
      <c r="I43" s="95">
        <v>5.8343272588399158</v>
      </c>
      <c r="J43" s="95">
        <v>11.96849578805713</v>
      </c>
      <c r="K43" s="95">
        <v>4.1786778670556757</v>
      </c>
      <c r="L43" s="95">
        <v>7.7390049128713887</v>
      </c>
      <c r="M43" s="96">
        <v>0.52818102586772975</v>
      </c>
    </row>
    <row r="44" spans="1:13" ht="15" customHeight="1" x14ac:dyDescent="0.3">
      <c r="A44" s="136" t="s">
        <v>268</v>
      </c>
      <c r="B44" s="137"/>
      <c r="C44" s="81">
        <v>100</v>
      </c>
      <c r="D44" s="95">
        <v>44.928440884012197</v>
      </c>
      <c r="E44" s="95">
        <v>55.071559115980548</v>
      </c>
      <c r="F44" s="95">
        <v>48.1260974221344</v>
      </c>
      <c r="G44" s="95">
        <v>41.465009287178809</v>
      </c>
      <c r="H44" s="95">
        <v>6.6026298217802912</v>
      </c>
      <c r="I44" s="95">
        <v>2.3606681865044417</v>
      </c>
      <c r="J44" s="95">
        <v>6.3012685501786656</v>
      </c>
      <c r="K44" s="95">
        <v>1.5867995952519014</v>
      </c>
      <c r="L44" s="95">
        <v>4.7144689549267635</v>
      </c>
      <c r="M44" s="96">
        <v>0.64419314366743097</v>
      </c>
    </row>
    <row r="45" spans="1:13" ht="15" customHeight="1" x14ac:dyDescent="0.3">
      <c r="A45" s="136" t="s">
        <v>271</v>
      </c>
      <c r="B45" s="137"/>
      <c r="C45" s="81">
        <v>100</v>
      </c>
      <c r="D45" s="95">
        <v>54.847569102007597</v>
      </c>
      <c r="E45" s="95">
        <v>45.152430897995551</v>
      </c>
      <c r="F45" s="95">
        <v>41.915125068656785</v>
      </c>
      <c r="G45" s="95">
        <v>34.696290275146261</v>
      </c>
      <c r="H45" s="95">
        <v>7.1552393227489146</v>
      </c>
      <c r="I45" s="95">
        <v>1.3202775830355049</v>
      </c>
      <c r="J45" s="95">
        <v>2.9312631929901736</v>
      </c>
      <c r="K45" s="95">
        <v>1.8383432030087947</v>
      </c>
      <c r="L45" s="95">
        <v>1.0929199899813788</v>
      </c>
      <c r="M45" s="96">
        <v>0.30604263634858853</v>
      </c>
    </row>
    <row r="46" spans="1:13" ht="15" customHeight="1" x14ac:dyDescent="0.3">
      <c r="A46" s="136" t="s">
        <v>247</v>
      </c>
      <c r="B46" s="137"/>
      <c r="C46" s="81">
        <v>100</v>
      </c>
      <c r="D46" s="95">
        <v>41.201080350752392</v>
      </c>
      <c r="E46" s="95">
        <v>58.798919649244773</v>
      </c>
      <c r="F46" s="95">
        <v>48.72628465884128</v>
      </c>
      <c r="G46" s="95">
        <v>41.963854388547588</v>
      </c>
      <c r="H46" s="95">
        <v>6.7105345995542081</v>
      </c>
      <c r="I46" s="95">
        <v>1.6653077227500237</v>
      </c>
      <c r="J46" s="95">
        <v>9.1305724415593676</v>
      </c>
      <c r="K46" s="95">
        <v>5.1585695817673587</v>
      </c>
      <c r="L46" s="95">
        <v>3.950769954573305</v>
      </c>
      <c r="M46" s="96">
        <v>0.94206254884425056</v>
      </c>
    </row>
    <row r="47" spans="1:13" ht="15" customHeight="1" x14ac:dyDescent="0.3">
      <c r="A47" s="136" t="s">
        <v>251</v>
      </c>
      <c r="B47" s="137"/>
      <c r="C47" s="81">
        <v>100</v>
      </c>
      <c r="D47" s="95">
        <v>43.279584266047657</v>
      </c>
      <c r="E47" s="95">
        <v>56.72041573395272</v>
      </c>
      <c r="F47" s="95">
        <v>50.784559393988651</v>
      </c>
      <c r="G47" s="95">
        <v>43.709796481480332</v>
      </c>
      <c r="H47" s="95">
        <v>6.9482951884301443</v>
      </c>
      <c r="I47" s="95">
        <v>1.9016187450462936</v>
      </c>
      <c r="J47" s="95">
        <v>5.5208504985460278</v>
      </c>
      <c r="K47" s="95">
        <v>2.5139107044673601</v>
      </c>
      <c r="L47" s="95">
        <v>3.0069397940786686</v>
      </c>
      <c r="M47" s="96">
        <v>0.4150058414178896</v>
      </c>
    </row>
    <row r="48" spans="1:13" ht="15" customHeight="1" x14ac:dyDescent="0.3">
      <c r="A48" s="136" t="s">
        <v>250</v>
      </c>
      <c r="B48" s="137"/>
      <c r="C48" s="81">
        <v>100</v>
      </c>
      <c r="D48" s="95">
        <v>51.479676005124439</v>
      </c>
      <c r="E48" s="95">
        <v>48.520323994876065</v>
      </c>
      <c r="F48" s="95">
        <v>41.460452041798334</v>
      </c>
      <c r="G48" s="95">
        <v>31.415667140604487</v>
      </c>
      <c r="H48" s="95">
        <v>9.9690351508237178</v>
      </c>
      <c r="I48" s="95">
        <v>5.2322393590892267</v>
      </c>
      <c r="J48" s="95">
        <v>5.3651640244037599</v>
      </c>
      <c r="K48" s="95">
        <v>1.4084337171281995</v>
      </c>
      <c r="L48" s="95">
        <v>3.9567303072755604</v>
      </c>
      <c r="M48" s="96">
        <v>1.6947079286739699</v>
      </c>
    </row>
    <row r="49" spans="1:13" ht="15" customHeight="1" x14ac:dyDescent="0.3">
      <c r="A49" s="136" t="s">
        <v>246</v>
      </c>
      <c r="B49" s="137"/>
      <c r="C49" s="81">
        <v>100</v>
      </c>
      <c r="D49" s="95">
        <v>42.258537127713339</v>
      </c>
      <c r="E49" s="95">
        <v>57.741462872282057</v>
      </c>
      <c r="F49" s="95">
        <v>49.457528046116281</v>
      </c>
      <c r="G49" s="95">
        <v>41.136830437222635</v>
      </c>
      <c r="H49" s="95">
        <v>8.2830415134012156</v>
      </c>
      <c r="I49" s="95">
        <v>3.9355471341839379</v>
      </c>
      <c r="J49" s="95">
        <v>8.0546034758943499</v>
      </c>
      <c r="K49" s="95">
        <v>2.7861317405187673</v>
      </c>
      <c r="L49" s="95">
        <v>5.2684717353755843</v>
      </c>
      <c r="M49" s="96">
        <v>0.22933135027142595</v>
      </c>
    </row>
    <row r="50" spans="1:13" ht="15" customHeight="1" x14ac:dyDescent="0.3">
      <c r="A50" s="136" t="s">
        <v>260</v>
      </c>
      <c r="B50" s="137"/>
      <c r="C50" s="81">
        <v>100</v>
      </c>
      <c r="D50" s="95">
        <v>29.937061836586825</v>
      </c>
      <c r="E50" s="95">
        <v>70.062938163414273</v>
      </c>
      <c r="F50" s="95">
        <v>56.919854722030628</v>
      </c>
      <c r="G50" s="95">
        <v>42.948860845419823</v>
      </c>
      <c r="H50" s="95">
        <v>13.893379927473907</v>
      </c>
      <c r="I50" s="95">
        <v>2.9517337677743312</v>
      </c>
      <c r="J50" s="95">
        <v>11.538631898777506</v>
      </c>
      <c r="K50" s="95">
        <v>5.2186828003232337</v>
      </c>
      <c r="L50" s="95">
        <v>6.2705168765251518</v>
      </c>
      <c r="M50" s="96">
        <v>1.604451542606145</v>
      </c>
    </row>
    <row r="51" spans="1:13" ht="15" customHeight="1" x14ac:dyDescent="0.3">
      <c r="A51" s="136" t="s">
        <v>261</v>
      </c>
      <c r="B51" s="137"/>
      <c r="C51" s="81">
        <v>100</v>
      </c>
      <c r="D51" s="95">
        <v>39.034911689184831</v>
      </c>
      <c r="E51" s="95">
        <v>60.96508831081664</v>
      </c>
      <c r="F51" s="95">
        <v>53.337971946950091</v>
      </c>
      <c r="G51" s="95">
        <v>38.049377299459231</v>
      </c>
      <c r="H51" s="95">
        <v>15.230012339347923</v>
      </c>
      <c r="I51" s="95">
        <v>4.8866599277321612</v>
      </c>
      <c r="J51" s="95">
        <v>6.6778751277742243</v>
      </c>
      <c r="K51" s="95">
        <v>2.2503984571473348</v>
      </c>
      <c r="L51" s="95">
        <v>4.3688943624839487</v>
      </c>
      <c r="M51" s="96">
        <v>0.94924123609214994</v>
      </c>
    </row>
    <row r="52" spans="1:13" ht="11.25" customHeight="1" x14ac:dyDescent="0.3">
      <c r="A52" s="138"/>
      <c r="B52" s="139"/>
      <c r="C52" s="140"/>
      <c r="D52" s="140"/>
      <c r="E52" s="140"/>
      <c r="F52" s="140"/>
      <c r="G52" s="140"/>
      <c r="H52" s="140"/>
      <c r="I52" s="140"/>
      <c r="J52" s="140"/>
      <c r="K52" s="140"/>
      <c r="L52" s="140"/>
      <c r="M52" s="141" t="s">
        <v>20</v>
      </c>
    </row>
    <row r="53" spans="1:13" x14ac:dyDescent="0.3">
      <c r="A53" s="142"/>
      <c r="M53" s="143"/>
    </row>
    <row r="54" spans="1:13" ht="11.25" customHeight="1" x14ac:dyDescent="0.3">
      <c r="A54" s="262" t="s">
        <v>61</v>
      </c>
      <c r="B54" s="262"/>
      <c r="C54" s="262"/>
      <c r="D54" s="262"/>
      <c r="E54" s="262"/>
      <c r="F54" s="262"/>
      <c r="G54" s="262"/>
      <c r="H54" s="262"/>
      <c r="I54" s="262"/>
      <c r="J54" s="262"/>
      <c r="K54" s="262"/>
      <c r="L54" s="262"/>
      <c r="M54" s="262"/>
    </row>
    <row r="55" spans="1:13" ht="11.25" customHeight="1" x14ac:dyDescent="0.3">
      <c r="A55" s="269" t="s">
        <v>155</v>
      </c>
      <c r="B55" s="270"/>
      <c r="C55" s="270"/>
      <c r="D55" s="270"/>
      <c r="E55" s="270"/>
      <c r="F55" s="270"/>
      <c r="G55" s="270"/>
      <c r="H55" s="270"/>
      <c r="I55" s="270"/>
      <c r="J55" s="270"/>
      <c r="K55" s="270"/>
      <c r="L55" s="270"/>
      <c r="M55" s="270"/>
    </row>
    <row r="56" spans="1:13" ht="19.5" customHeight="1" x14ac:dyDescent="0.3">
      <c r="A56" s="269"/>
      <c r="B56" s="270"/>
      <c r="C56" s="270"/>
      <c r="D56" s="270"/>
      <c r="E56" s="270"/>
      <c r="F56" s="270"/>
      <c r="G56" s="270"/>
      <c r="H56" s="270"/>
      <c r="I56" s="270"/>
      <c r="J56" s="270"/>
      <c r="K56" s="270"/>
      <c r="L56" s="270"/>
      <c r="M56" s="270"/>
    </row>
    <row r="57" spans="1:13" ht="19.5" customHeight="1" x14ac:dyDescent="0.3">
      <c r="A57" s="269"/>
      <c r="B57" s="270"/>
      <c r="C57" s="270"/>
      <c r="D57" s="270"/>
      <c r="E57" s="270"/>
      <c r="F57" s="270"/>
      <c r="G57" s="270"/>
      <c r="H57" s="270"/>
      <c r="I57" s="270"/>
      <c r="J57" s="270"/>
      <c r="K57" s="270"/>
      <c r="L57" s="270"/>
      <c r="M57" s="270"/>
    </row>
    <row r="58" spans="1:13" x14ac:dyDescent="0.3">
      <c r="A58" s="269"/>
      <c r="B58" s="270"/>
      <c r="C58" s="270"/>
      <c r="D58" s="270"/>
      <c r="E58" s="270"/>
      <c r="F58" s="270"/>
      <c r="G58" s="270"/>
      <c r="H58" s="270"/>
      <c r="I58" s="270"/>
      <c r="J58" s="270"/>
      <c r="K58" s="270"/>
      <c r="L58" s="270"/>
      <c r="M58" s="270"/>
    </row>
    <row r="59" spans="1:13" ht="11.25" customHeight="1" x14ac:dyDescent="0.3">
      <c r="A59" s="145"/>
    </row>
    <row r="60" spans="1:13" ht="14.5" x14ac:dyDescent="0.35">
      <c r="A60" s="146"/>
    </row>
  </sheetData>
  <mergeCells count="18">
    <mergeCell ref="E11:E13"/>
    <mergeCell ref="F11:I11"/>
    <mergeCell ref="J11:L11"/>
    <mergeCell ref="M11:M13"/>
    <mergeCell ref="F12:F13"/>
    <mergeCell ref="A57:M57"/>
    <mergeCell ref="A58:M58"/>
    <mergeCell ref="G12:I12"/>
    <mergeCell ref="J12:J13"/>
    <mergeCell ref="K12:L12"/>
    <mergeCell ref="A54:M54"/>
    <mergeCell ref="A55:M55"/>
    <mergeCell ref="A56:M56"/>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92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130886</v>
      </c>
      <c r="E2">
        <v>130885.999999999</v>
      </c>
      <c r="F2">
        <v>63584.909761392999</v>
      </c>
      <c r="G2">
        <v>67301.090238605801</v>
      </c>
      <c r="H2">
        <v>55405.593093838303</v>
      </c>
      <c r="I2">
        <v>40957.099762836398</v>
      </c>
      <c r="J2">
        <v>14359.3821617146</v>
      </c>
      <c r="K2">
        <v>4200.6899673074904</v>
      </c>
      <c r="L2">
        <v>10930.131100263199</v>
      </c>
      <c r="M2">
        <v>4448.8470568544699</v>
      </c>
      <c r="N2">
        <v>6449.1780292740405</v>
      </c>
      <c r="O2">
        <v>965.36604450043001</v>
      </c>
      <c r="P2" t="e">
        <v>#N/A</v>
      </c>
    </row>
    <row r="3" spans="1:16" x14ac:dyDescent="0.25">
      <c r="A3">
        <v>202603</v>
      </c>
      <c r="B3" t="s">
        <v>234</v>
      </c>
      <c r="C3" t="s">
        <v>137</v>
      </c>
      <c r="D3">
        <v>74148</v>
      </c>
      <c r="E3">
        <v>74147.999999999505</v>
      </c>
      <c r="F3">
        <v>37225.801436558999</v>
      </c>
      <c r="G3">
        <v>36922.198563440601</v>
      </c>
      <c r="H3">
        <v>29853.483294441499</v>
      </c>
      <c r="I3">
        <v>21557.846818932401</v>
      </c>
      <c r="J3">
        <v>8252.7497939429795</v>
      </c>
      <c r="K3">
        <v>2360.7105636957999</v>
      </c>
      <c r="L3">
        <v>6511.05034335249</v>
      </c>
      <c r="M3">
        <v>2572.6215585025702</v>
      </c>
      <c r="N3">
        <v>3916.4660886115698</v>
      </c>
      <c r="O3">
        <v>557.66492564565306</v>
      </c>
      <c r="P3" t="e">
        <v>#N/A</v>
      </c>
    </row>
    <row r="4" spans="1:16" x14ac:dyDescent="0.25">
      <c r="A4">
        <v>202603</v>
      </c>
      <c r="B4" t="s">
        <v>234</v>
      </c>
      <c r="C4" t="s">
        <v>138</v>
      </c>
      <c r="D4">
        <v>56738</v>
      </c>
      <c r="E4">
        <v>56737.999999999702</v>
      </c>
      <c r="F4">
        <v>26359.108324834</v>
      </c>
      <c r="G4">
        <v>30378.891675165702</v>
      </c>
      <c r="H4">
        <v>25552.109799399899</v>
      </c>
      <c r="I4">
        <v>19399.2529439063</v>
      </c>
      <c r="J4">
        <v>6106.63236777165</v>
      </c>
      <c r="K4">
        <v>1839.97940361169</v>
      </c>
      <c r="L4">
        <v>4419.0807569107601</v>
      </c>
      <c r="M4">
        <v>1876.2254983519099</v>
      </c>
      <c r="N4">
        <v>2532.7119406624802</v>
      </c>
      <c r="O4">
        <v>407.70111885477701</v>
      </c>
      <c r="P4" t="e">
        <v>#N/A</v>
      </c>
    </row>
    <row r="5" spans="1:16" x14ac:dyDescent="0.25">
      <c r="A5">
        <v>202603</v>
      </c>
      <c r="B5" t="s">
        <v>234</v>
      </c>
      <c r="C5" t="s">
        <v>139</v>
      </c>
      <c r="D5">
        <v>13653</v>
      </c>
      <c r="E5">
        <v>13401.0939664409</v>
      </c>
      <c r="F5">
        <v>6127.9374919831598</v>
      </c>
      <c r="G5">
        <v>7273.1564744577299</v>
      </c>
      <c r="H5">
        <v>5187.0412495451701</v>
      </c>
      <c r="I5">
        <v>4345.7349446172202</v>
      </c>
      <c r="J5">
        <v>822.77683301203001</v>
      </c>
      <c r="K5">
        <v>83.160730442629998</v>
      </c>
      <c r="L5">
        <v>1984.11594079571</v>
      </c>
      <c r="M5">
        <v>422.85843874672003</v>
      </c>
      <c r="N5">
        <v>1559.4553042467901</v>
      </c>
      <c r="O5">
        <v>101.99928411686</v>
      </c>
      <c r="P5" t="e">
        <v>#N/A</v>
      </c>
    </row>
    <row r="6" spans="1:16" x14ac:dyDescent="0.25">
      <c r="A6">
        <v>202603</v>
      </c>
      <c r="B6" t="s">
        <v>234</v>
      </c>
      <c r="C6" t="s">
        <v>140</v>
      </c>
      <c r="D6">
        <v>29340</v>
      </c>
      <c r="E6">
        <v>29565.089594411798</v>
      </c>
      <c r="F6">
        <v>13628.4818706767</v>
      </c>
      <c r="G6">
        <v>15936.607723735</v>
      </c>
      <c r="H6">
        <v>11930.271700142701</v>
      </c>
      <c r="I6">
        <v>9695.2117085168102</v>
      </c>
      <c r="J6">
        <v>2219.03300885302</v>
      </c>
      <c r="K6">
        <v>492.91550852405902</v>
      </c>
      <c r="L6">
        <v>3752.12717470704</v>
      </c>
      <c r="M6">
        <v>1415.3570393252401</v>
      </c>
      <c r="N6">
        <v>2326.0049778163302</v>
      </c>
      <c r="O6">
        <v>254.208848885229</v>
      </c>
      <c r="P6" t="e">
        <v>#N/A</v>
      </c>
    </row>
    <row r="7" spans="1:16" x14ac:dyDescent="0.25">
      <c r="A7">
        <v>202603</v>
      </c>
      <c r="B7" t="s">
        <v>234</v>
      </c>
      <c r="C7" t="s">
        <v>141</v>
      </c>
      <c r="D7">
        <v>30166</v>
      </c>
      <c r="E7">
        <v>30185.267528459899</v>
      </c>
      <c r="F7">
        <v>12700.079088401901</v>
      </c>
      <c r="G7">
        <v>17485.1884400579</v>
      </c>
      <c r="H7">
        <v>14833.5268269975</v>
      </c>
      <c r="I7">
        <v>11112.464772588201</v>
      </c>
      <c r="J7">
        <v>3701.9451810504202</v>
      </c>
      <c r="K7">
        <v>1238.1729573236801</v>
      </c>
      <c r="L7">
        <v>2408.4085687921402</v>
      </c>
      <c r="M7">
        <v>1118.6487220111301</v>
      </c>
      <c r="N7">
        <v>1276.46022310169</v>
      </c>
      <c r="O7">
        <v>243.253044268427</v>
      </c>
      <c r="P7" t="e">
        <v>#N/A</v>
      </c>
    </row>
    <row r="8" spans="1:16" x14ac:dyDescent="0.25">
      <c r="A8">
        <v>202603</v>
      </c>
      <c r="B8" t="s">
        <v>234</v>
      </c>
      <c r="C8" t="s">
        <v>142</v>
      </c>
      <c r="D8">
        <v>23766</v>
      </c>
      <c r="E8">
        <v>23821.852985034999</v>
      </c>
      <c r="F8">
        <v>10012.7845386804</v>
      </c>
      <c r="G8">
        <v>13809.0684463547</v>
      </c>
      <c r="H8">
        <v>12002.6968959564</v>
      </c>
      <c r="I8">
        <v>8784.5302263483209</v>
      </c>
      <c r="J8">
        <v>3202.27172130597</v>
      </c>
      <c r="K8">
        <v>1057.37764075515</v>
      </c>
      <c r="L8">
        <v>1599.66610900564</v>
      </c>
      <c r="M8">
        <v>937.16842267053403</v>
      </c>
      <c r="N8">
        <v>658.28642902516503</v>
      </c>
      <c r="O8">
        <v>206.70544139253099</v>
      </c>
      <c r="P8" t="e">
        <v>#N/A</v>
      </c>
    </row>
    <row r="9" spans="1:16" x14ac:dyDescent="0.25">
      <c r="A9">
        <v>202603</v>
      </c>
      <c r="B9" t="s">
        <v>234</v>
      </c>
      <c r="C9" t="s">
        <v>143</v>
      </c>
      <c r="D9">
        <v>33960</v>
      </c>
      <c r="E9">
        <v>33911.600687556202</v>
      </c>
      <c r="F9">
        <v>21115.626771650699</v>
      </c>
      <c r="G9">
        <v>12795.973915905401</v>
      </c>
      <c r="H9">
        <v>11452.056421200499</v>
      </c>
      <c r="I9">
        <v>7019.1581107682896</v>
      </c>
      <c r="J9">
        <v>4413.3554174931596</v>
      </c>
      <c r="K9">
        <v>1329.0631302619799</v>
      </c>
      <c r="L9">
        <v>1184.71806886746</v>
      </c>
      <c r="M9">
        <v>554.81443410086399</v>
      </c>
      <c r="N9">
        <v>627.87585698882197</v>
      </c>
      <c r="O9">
        <v>159.19942583738299</v>
      </c>
      <c r="P9" t="e">
        <v>#N/A</v>
      </c>
    </row>
    <row r="10" spans="1:16" x14ac:dyDescent="0.25">
      <c r="A10">
        <v>202603</v>
      </c>
      <c r="B10" t="s">
        <v>234</v>
      </c>
      <c r="C10" t="s">
        <v>148</v>
      </c>
      <c r="D10">
        <v>18842</v>
      </c>
      <c r="E10">
        <v>19178.911657498102</v>
      </c>
      <c r="F10">
        <v>6736.8307630242598</v>
      </c>
      <c r="G10">
        <v>12442.0808944738</v>
      </c>
      <c r="H10">
        <v>10652.009069830799</v>
      </c>
      <c r="I10">
        <v>9093.8958128975792</v>
      </c>
      <c r="J10">
        <v>1540.83533415799</v>
      </c>
      <c r="K10">
        <v>432.50385998052798</v>
      </c>
      <c r="L10">
        <v>1591.1734348258799</v>
      </c>
      <c r="M10">
        <v>898.19263431412696</v>
      </c>
      <c r="N10">
        <v>686.52763162917097</v>
      </c>
      <c r="O10">
        <v>198.89838981710699</v>
      </c>
      <c r="P10" t="e">
        <v>#N/A</v>
      </c>
    </row>
    <row r="11" spans="1:16" x14ac:dyDescent="0.25">
      <c r="A11">
        <v>202603</v>
      </c>
      <c r="B11" t="s">
        <v>234</v>
      </c>
      <c r="C11" t="s">
        <v>74</v>
      </c>
      <c r="D11">
        <v>41153</v>
      </c>
      <c r="E11">
        <v>42133.138606095497</v>
      </c>
      <c r="F11">
        <v>26476.520570619199</v>
      </c>
      <c r="G11">
        <v>15656.6180354763</v>
      </c>
      <c r="H11">
        <v>11577.9501706227</v>
      </c>
      <c r="I11">
        <v>7470.9625672130896</v>
      </c>
      <c r="J11">
        <v>4087.8675465465099</v>
      </c>
      <c r="K11">
        <v>1424.1895560319299</v>
      </c>
      <c r="L11">
        <v>3857.4087387915401</v>
      </c>
      <c r="M11">
        <v>1290.9184794012001</v>
      </c>
      <c r="N11">
        <v>2552.4257910551401</v>
      </c>
      <c r="O11">
        <v>221.259126062001</v>
      </c>
      <c r="P11" t="e">
        <v>#N/A</v>
      </c>
    </row>
    <row r="12" spans="1:16" x14ac:dyDescent="0.25">
      <c r="A12">
        <v>202603</v>
      </c>
      <c r="B12" t="s">
        <v>234</v>
      </c>
      <c r="C12" t="s">
        <v>75</v>
      </c>
      <c r="D12">
        <v>23272</v>
      </c>
      <c r="E12">
        <v>23531.7359160466</v>
      </c>
      <c r="F12">
        <v>12957.3884747924</v>
      </c>
      <c r="G12">
        <v>10574.3474412542</v>
      </c>
      <c r="H12">
        <v>8427.24340986067</v>
      </c>
      <c r="I12">
        <v>5502.9167776260401</v>
      </c>
      <c r="J12">
        <v>2909.7328791074801</v>
      </c>
      <c r="K12">
        <v>1043.9195113951</v>
      </c>
      <c r="L12">
        <v>2039.56365765396</v>
      </c>
      <c r="M12">
        <v>606.64683296976796</v>
      </c>
      <c r="N12">
        <v>1424.76757306275</v>
      </c>
      <c r="O12">
        <v>107.540373739583</v>
      </c>
      <c r="P12" t="e">
        <v>#N/A</v>
      </c>
    </row>
    <row r="13" spans="1:16" x14ac:dyDescent="0.25">
      <c r="A13">
        <v>202603</v>
      </c>
      <c r="B13" t="s">
        <v>234</v>
      </c>
      <c r="C13" t="s">
        <v>76</v>
      </c>
      <c r="D13">
        <v>25539</v>
      </c>
      <c r="E13">
        <v>24348.017970673802</v>
      </c>
      <c r="F13">
        <v>9906.4968066040092</v>
      </c>
      <c r="G13">
        <v>14441.5211640698</v>
      </c>
      <c r="H13">
        <v>12449.0732648218</v>
      </c>
      <c r="I13">
        <v>9162.2570664617306</v>
      </c>
      <c r="J13">
        <v>3260.28109828278</v>
      </c>
      <c r="K13">
        <v>580.86631562473497</v>
      </c>
      <c r="L13">
        <v>1792.9024332332599</v>
      </c>
      <c r="M13">
        <v>742.57615887864301</v>
      </c>
      <c r="N13">
        <v>1049.2984965768401</v>
      </c>
      <c r="O13">
        <v>199.545466014715</v>
      </c>
      <c r="P13" t="e">
        <v>#N/A</v>
      </c>
    </row>
    <row r="14" spans="1:16" x14ac:dyDescent="0.25">
      <c r="A14">
        <v>202603</v>
      </c>
      <c r="B14" t="s">
        <v>234</v>
      </c>
      <c r="C14" t="s">
        <v>77</v>
      </c>
      <c r="D14">
        <v>22080</v>
      </c>
      <c r="E14">
        <v>21694.1958496853</v>
      </c>
      <c r="F14">
        <v>7507.6731463532797</v>
      </c>
      <c r="G14">
        <v>14186.522703332001</v>
      </c>
      <c r="H14">
        <v>12299.3171787064</v>
      </c>
      <c r="I14">
        <v>9727.0675386404091</v>
      </c>
      <c r="J14">
        <v>2560.66530361985</v>
      </c>
      <c r="K14">
        <v>719.21072427520301</v>
      </c>
      <c r="L14">
        <v>1649.0828357586099</v>
      </c>
      <c r="M14">
        <v>910.51295129074401</v>
      </c>
      <c r="N14">
        <v>736.15853695013698</v>
      </c>
      <c r="O14">
        <v>238.12268886702401</v>
      </c>
      <c r="P14" t="e">
        <v>#N/A</v>
      </c>
    </row>
    <row r="15" spans="1:16" x14ac:dyDescent="0.25">
      <c r="A15">
        <v>202603</v>
      </c>
      <c r="B15" t="s">
        <v>234</v>
      </c>
      <c r="C15" t="s">
        <v>78</v>
      </c>
      <c r="D15">
        <v>71489</v>
      </c>
      <c r="E15">
        <v>72222.194881395902</v>
      </c>
      <c r="F15">
        <v>27956.911474666798</v>
      </c>
      <c r="G15">
        <v>44265.283406729097</v>
      </c>
      <c r="H15">
        <v>36983.739970191004</v>
      </c>
      <c r="I15">
        <v>29143.579947068301</v>
      </c>
      <c r="J15">
        <v>7783.1505318016498</v>
      </c>
      <c r="K15">
        <v>2223.8864367277101</v>
      </c>
      <c r="L15">
        <v>6588.5078208714203</v>
      </c>
      <c r="M15">
        <v>2981.7886404413898</v>
      </c>
      <c r="N15">
        <v>3586.4543555724599</v>
      </c>
      <c r="O15">
        <v>693.03561566473604</v>
      </c>
      <c r="P15" t="e">
        <v>#N/A</v>
      </c>
    </row>
    <row r="16" spans="1:16" x14ac:dyDescent="0.25">
      <c r="A16">
        <v>202603</v>
      </c>
      <c r="B16" t="s">
        <v>234</v>
      </c>
      <c r="C16" t="s">
        <v>79</v>
      </c>
      <c r="D16">
        <v>45596</v>
      </c>
      <c r="E16">
        <v>45847.7736327815</v>
      </c>
      <c r="F16">
        <v>31251.637039935398</v>
      </c>
      <c r="G16">
        <v>14596.1365928461</v>
      </c>
      <c r="H16">
        <v>10889.2236392535</v>
      </c>
      <c r="I16">
        <v>5897.7981708688103</v>
      </c>
      <c r="J16">
        <v>4969.9571591467002</v>
      </c>
      <c r="K16">
        <v>1663.69798805755</v>
      </c>
      <c r="L16">
        <v>3548.2433622679</v>
      </c>
      <c r="M16">
        <v>1065.75051297648</v>
      </c>
      <c r="N16">
        <v>2470.65166001429</v>
      </c>
      <c r="O16">
        <v>158.66959132465601</v>
      </c>
      <c r="P16" t="e">
        <v>#N/A</v>
      </c>
    </row>
    <row r="17" spans="1:16" x14ac:dyDescent="0.25">
      <c r="A17">
        <v>202603</v>
      </c>
      <c r="B17" t="s">
        <v>234</v>
      </c>
      <c r="C17" t="s">
        <v>80</v>
      </c>
      <c r="D17">
        <v>13107</v>
      </c>
      <c r="E17">
        <v>12158.004634040501</v>
      </c>
      <c r="F17">
        <v>4162.9416609072496</v>
      </c>
      <c r="G17">
        <v>7995.0629731332601</v>
      </c>
      <c r="H17">
        <v>7133.4378283712304</v>
      </c>
      <c r="I17">
        <v>5561.7604536803801</v>
      </c>
      <c r="J17">
        <v>1562.1819369959501</v>
      </c>
      <c r="K17">
        <v>300.59077055229699</v>
      </c>
      <c r="L17">
        <v>751.19570155378995</v>
      </c>
      <c r="M17">
        <v>380.61288050442101</v>
      </c>
      <c r="N17">
        <v>370.58282104936899</v>
      </c>
      <c r="O17">
        <v>110.429443208189</v>
      </c>
      <c r="P17" t="e">
        <v>#N/A</v>
      </c>
    </row>
    <row r="18" spans="1:16" x14ac:dyDescent="0.25">
      <c r="A18">
        <v>202603</v>
      </c>
      <c r="B18" t="s">
        <v>234</v>
      </c>
      <c r="C18" t="s">
        <v>81</v>
      </c>
      <c r="D18">
        <v>694</v>
      </c>
      <c r="E18">
        <v>658.02685178158799</v>
      </c>
      <c r="F18">
        <v>213.419585883644</v>
      </c>
      <c r="G18">
        <v>444.60726589794399</v>
      </c>
      <c r="H18">
        <v>399.19165602498998</v>
      </c>
      <c r="I18">
        <v>353.961191220214</v>
      </c>
      <c r="J18">
        <v>44.092533770293002</v>
      </c>
      <c r="K18">
        <v>12.514771969932999</v>
      </c>
      <c r="L18">
        <v>42.184215570105003</v>
      </c>
      <c r="M18">
        <v>20.695022932183001</v>
      </c>
      <c r="N18">
        <v>21.489192637921999</v>
      </c>
      <c r="O18">
        <v>3.231394302849</v>
      </c>
      <c r="P18" t="e">
        <v>#N/A</v>
      </c>
    </row>
    <row r="19" spans="1:16" x14ac:dyDescent="0.25">
      <c r="A19">
        <v>202603</v>
      </c>
      <c r="B19" t="s">
        <v>234</v>
      </c>
      <c r="C19" t="s">
        <v>154</v>
      </c>
      <c r="D19">
        <v>74745</v>
      </c>
      <c r="E19">
        <v>75643.057291782505</v>
      </c>
      <c r="F19">
        <v>30535.304618709801</v>
      </c>
      <c r="G19">
        <v>45107.752673072697</v>
      </c>
      <c r="H19">
        <v>37602.708601619503</v>
      </c>
      <c r="I19">
        <v>29431.880794912799</v>
      </c>
      <c r="J19">
        <v>8113.8183153864002</v>
      </c>
      <c r="K19">
        <v>2343.3988631511602</v>
      </c>
      <c r="L19">
        <v>6803.0930297759196</v>
      </c>
      <c r="M19">
        <v>3052.2070769639699</v>
      </c>
      <c r="N19">
        <v>3729.5826664159499</v>
      </c>
      <c r="O19">
        <v>701.95104167377497</v>
      </c>
      <c r="P19" t="e">
        <v>#N/A</v>
      </c>
    </row>
    <row r="20" spans="1:16" x14ac:dyDescent="0.25">
      <c r="A20">
        <v>202603</v>
      </c>
      <c r="B20" t="s">
        <v>234</v>
      </c>
      <c r="C20" t="s">
        <v>83</v>
      </c>
      <c r="D20">
        <v>694</v>
      </c>
      <c r="E20">
        <v>658.02685178158799</v>
      </c>
      <c r="F20">
        <v>213.419585883644</v>
      </c>
      <c r="G20">
        <v>444.60726589794399</v>
      </c>
      <c r="H20">
        <v>399.19165602498998</v>
      </c>
      <c r="I20">
        <v>353.961191220214</v>
      </c>
      <c r="J20">
        <v>44.092533770293002</v>
      </c>
      <c r="K20">
        <v>12.514771969932999</v>
      </c>
      <c r="L20">
        <v>42.184215570105003</v>
      </c>
      <c r="M20">
        <v>20.695022932183001</v>
      </c>
      <c r="N20">
        <v>21.489192637921999</v>
      </c>
      <c r="O20">
        <v>3.231394302849</v>
      </c>
      <c r="P20" t="e">
        <v>#N/A</v>
      </c>
    </row>
    <row r="21" spans="1:16" x14ac:dyDescent="0.25">
      <c r="A21">
        <v>202603</v>
      </c>
      <c r="B21" t="s">
        <v>234</v>
      </c>
      <c r="C21" t="s">
        <v>84</v>
      </c>
      <c r="D21">
        <v>57748</v>
      </c>
      <c r="E21">
        <v>57747.999999999898</v>
      </c>
      <c r="F21">
        <v>32501.433044106099</v>
      </c>
      <c r="G21">
        <v>25246.566955893799</v>
      </c>
      <c r="H21">
        <v>19986.251723436999</v>
      </c>
      <c r="I21">
        <v>12548.299766698199</v>
      </c>
      <c r="J21">
        <v>7400.2414086029503</v>
      </c>
      <c r="K21">
        <v>1869.4682608104799</v>
      </c>
      <c r="L21">
        <v>4798.7253671633398</v>
      </c>
      <c r="M21">
        <v>1802.3301422484101</v>
      </c>
      <c r="N21">
        <v>2986.3347453670499</v>
      </c>
      <c r="O21">
        <v>461.589865293316</v>
      </c>
      <c r="P21" t="e">
        <v>#N/A</v>
      </c>
    </row>
    <row r="22" spans="1:16" x14ac:dyDescent="0.25">
      <c r="A22">
        <v>202603</v>
      </c>
      <c r="B22" t="s">
        <v>234</v>
      </c>
      <c r="C22" t="s">
        <v>85</v>
      </c>
      <c r="D22">
        <v>73138</v>
      </c>
      <c r="E22">
        <v>73137.999999999302</v>
      </c>
      <c r="F22">
        <v>31083.476717286801</v>
      </c>
      <c r="G22">
        <v>42054.5232827125</v>
      </c>
      <c r="H22">
        <v>35419.341370403898</v>
      </c>
      <c r="I22">
        <v>28408.7999961399</v>
      </c>
      <c r="J22">
        <v>6959.1407531116402</v>
      </c>
      <c r="K22">
        <v>2331.22170649701</v>
      </c>
      <c r="L22">
        <v>6131.4057330998803</v>
      </c>
      <c r="M22">
        <v>2646.5169146060698</v>
      </c>
      <c r="N22">
        <v>3462.8432839070001</v>
      </c>
      <c r="O22">
        <v>503.77617920711401</v>
      </c>
      <c r="P22" t="e">
        <v>#N/A</v>
      </c>
    </row>
    <row r="23" spans="1:16" x14ac:dyDescent="0.25">
      <c r="A23">
        <v>202603</v>
      </c>
      <c r="B23" t="s">
        <v>234</v>
      </c>
      <c r="C23" t="s">
        <v>149</v>
      </c>
      <c r="D23">
        <v>36431</v>
      </c>
      <c r="E23">
        <v>36430.999999999498</v>
      </c>
      <c r="F23">
        <v>12726.8327464507</v>
      </c>
      <c r="G23">
        <v>23704.1672535488</v>
      </c>
      <c r="H23">
        <v>20283.476703341501</v>
      </c>
      <c r="I23">
        <v>17204.7474334822</v>
      </c>
      <c r="J23">
        <v>3047.7983857306699</v>
      </c>
      <c r="K23">
        <v>974.61195562728005</v>
      </c>
      <c r="L23">
        <v>3169.3462829221098</v>
      </c>
      <c r="M23">
        <v>1421.2058463387</v>
      </c>
      <c r="N23">
        <v>1739.92475919871</v>
      </c>
      <c r="O23">
        <v>251.344267285385</v>
      </c>
      <c r="P23" t="e">
        <v>#N/A</v>
      </c>
    </row>
    <row r="24" spans="1:16" x14ac:dyDescent="0.25">
      <c r="A24">
        <v>202603</v>
      </c>
      <c r="B24" t="s">
        <v>234</v>
      </c>
      <c r="C24" t="s">
        <v>150</v>
      </c>
      <c r="D24">
        <v>36707</v>
      </c>
      <c r="E24">
        <v>36706.999999999702</v>
      </c>
      <c r="F24">
        <v>18356.643970836401</v>
      </c>
      <c r="G24">
        <v>18350.3560291633</v>
      </c>
      <c r="H24">
        <v>15135.864667063899</v>
      </c>
      <c r="I24">
        <v>11204.0525626584</v>
      </c>
      <c r="J24">
        <v>3911.3423673810598</v>
      </c>
      <c r="K24">
        <v>1356.6097508697301</v>
      </c>
      <c r="L24">
        <v>2962.05945017781</v>
      </c>
      <c r="M24">
        <v>1225.31106826737</v>
      </c>
      <c r="N24">
        <v>1722.9185247082901</v>
      </c>
      <c r="O24">
        <v>252.43191192172901</v>
      </c>
      <c r="P24" t="e">
        <v>#N/A</v>
      </c>
    </row>
    <row r="25" spans="1:16" x14ac:dyDescent="0.25">
      <c r="A25">
        <v>202603</v>
      </c>
      <c r="B25" t="s">
        <v>234</v>
      </c>
      <c r="C25" t="s">
        <v>151</v>
      </c>
      <c r="D25">
        <v>21932</v>
      </c>
      <c r="E25">
        <v>21984.275909685501</v>
      </c>
      <c r="F25">
        <v>12135.7150249923</v>
      </c>
      <c r="G25">
        <v>9848.5608846932191</v>
      </c>
      <c r="H25">
        <v>7998.6193196927898</v>
      </c>
      <c r="I25">
        <v>5609.6880114223704</v>
      </c>
      <c r="J25">
        <v>2382.1516234903702</v>
      </c>
      <c r="K25">
        <v>869.06633461528395</v>
      </c>
      <c r="L25">
        <v>1704.9744185980801</v>
      </c>
      <c r="M25">
        <v>666.70775500782702</v>
      </c>
      <c r="N25">
        <v>1028.6344672068201</v>
      </c>
      <c r="O25">
        <v>144.96714640237599</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4520</v>
      </c>
      <c r="E27">
        <v>4519.9999999998799</v>
      </c>
      <c r="F27">
        <v>1915.5994710510499</v>
      </c>
      <c r="G27">
        <v>2604.40052894883</v>
      </c>
      <c r="H27">
        <v>2233.8744625043901</v>
      </c>
      <c r="I27">
        <v>1629.7383252516599</v>
      </c>
      <c r="J27">
        <v>598.98354955479203</v>
      </c>
      <c r="K27">
        <v>160.26210046892001</v>
      </c>
      <c r="L27">
        <v>360.98468319338798</v>
      </c>
      <c r="M27">
        <v>130.900646074555</v>
      </c>
      <c r="N27">
        <v>229.03140553988601</v>
      </c>
      <c r="O27">
        <v>9.5413832510279999</v>
      </c>
      <c r="P27" t="e">
        <v>#N/A</v>
      </c>
    </row>
    <row r="28" spans="1:16" x14ac:dyDescent="0.25">
      <c r="A28">
        <v>202603</v>
      </c>
      <c r="B28" t="s">
        <v>235</v>
      </c>
      <c r="C28" t="s">
        <v>137</v>
      </c>
      <c r="D28">
        <v>2570</v>
      </c>
      <c r="E28">
        <v>2569.99999999998</v>
      </c>
      <c r="F28">
        <v>1149.48882390679</v>
      </c>
      <c r="G28">
        <v>1420.51117609319</v>
      </c>
      <c r="H28">
        <v>1210.0346805663701</v>
      </c>
      <c r="I28">
        <v>878.15493473148501</v>
      </c>
      <c r="J28">
        <v>329.87089627737402</v>
      </c>
      <c r="K28">
        <v>85.835090707171005</v>
      </c>
      <c r="L28">
        <v>204.07890320041901</v>
      </c>
      <c r="M28">
        <v>70.787185289077001</v>
      </c>
      <c r="N28">
        <v>132.239086332395</v>
      </c>
      <c r="O28">
        <v>6.3975923264040002</v>
      </c>
      <c r="P28" t="e">
        <v>#N/A</v>
      </c>
    </row>
    <row r="29" spans="1:16" x14ac:dyDescent="0.25">
      <c r="A29">
        <v>202603</v>
      </c>
      <c r="B29" t="s">
        <v>235</v>
      </c>
      <c r="C29" t="s">
        <v>138</v>
      </c>
      <c r="D29">
        <v>1950</v>
      </c>
      <c r="E29">
        <v>1949.99999999989</v>
      </c>
      <c r="F29">
        <v>766.11064714427698</v>
      </c>
      <c r="G29">
        <v>1183.88935285562</v>
      </c>
      <c r="H29">
        <v>1023.83978193803</v>
      </c>
      <c r="I29">
        <v>751.58339052019005</v>
      </c>
      <c r="J29">
        <v>269.11265327741899</v>
      </c>
      <c r="K29">
        <v>74.427009761749005</v>
      </c>
      <c r="L29">
        <v>156.905779992969</v>
      </c>
      <c r="M29">
        <v>60.113460785477997</v>
      </c>
      <c r="N29">
        <v>96.792319207491005</v>
      </c>
      <c r="O29">
        <v>3.1437909246240001</v>
      </c>
      <c r="P29" t="e">
        <v>#N/A</v>
      </c>
    </row>
    <row r="30" spans="1:16" x14ac:dyDescent="0.25">
      <c r="A30">
        <v>202603</v>
      </c>
      <c r="B30" t="s">
        <v>235</v>
      </c>
      <c r="C30" t="s">
        <v>139</v>
      </c>
      <c r="D30">
        <v>388</v>
      </c>
      <c r="E30">
        <v>387.99999999996299</v>
      </c>
      <c r="F30">
        <v>159.11363235419</v>
      </c>
      <c r="G30">
        <v>228.88636764577299</v>
      </c>
      <c r="H30">
        <v>155.841870588218</v>
      </c>
      <c r="I30" t="s">
        <v>236</v>
      </c>
      <c r="J30" t="s">
        <v>236</v>
      </c>
      <c r="K30" t="s">
        <v>236</v>
      </c>
      <c r="L30">
        <v>69.880293445076006</v>
      </c>
      <c r="M30">
        <v>8.4993728334239993</v>
      </c>
      <c r="N30">
        <v>61.380920611652002</v>
      </c>
      <c r="O30">
        <v>3.1642036124790001</v>
      </c>
      <c r="P30" t="e">
        <v>#N/A</v>
      </c>
    </row>
    <row r="31" spans="1:16" x14ac:dyDescent="0.25">
      <c r="A31">
        <v>202603</v>
      </c>
      <c r="B31" t="s">
        <v>235</v>
      </c>
      <c r="C31" t="s">
        <v>140</v>
      </c>
      <c r="D31">
        <v>1198</v>
      </c>
      <c r="E31">
        <v>1195.6041666666799</v>
      </c>
      <c r="F31">
        <v>492.35337424271802</v>
      </c>
      <c r="G31">
        <v>703.250792423961</v>
      </c>
      <c r="H31">
        <v>569.64727182668901</v>
      </c>
      <c r="I31" t="s">
        <v>236</v>
      </c>
      <c r="J31" t="s">
        <v>236</v>
      </c>
      <c r="K31" t="s">
        <v>236</v>
      </c>
      <c r="L31">
        <v>131.50775446823801</v>
      </c>
      <c r="M31">
        <v>39.448429068883001</v>
      </c>
      <c r="N31">
        <v>92.059325399355004</v>
      </c>
      <c r="O31" t="s">
        <v>236</v>
      </c>
      <c r="P31" t="e">
        <v>#N/A</v>
      </c>
    </row>
    <row r="32" spans="1:16" x14ac:dyDescent="0.25">
      <c r="A32">
        <v>202603</v>
      </c>
      <c r="B32" t="s">
        <v>235</v>
      </c>
      <c r="C32" t="s">
        <v>141</v>
      </c>
      <c r="D32">
        <v>1062</v>
      </c>
      <c r="E32">
        <v>1063.47916666677</v>
      </c>
      <c r="F32">
        <v>417.44681151091299</v>
      </c>
      <c r="G32">
        <v>646.032355155853</v>
      </c>
      <c r="H32">
        <v>563.79054239004699</v>
      </c>
      <c r="I32">
        <v>425.65937852674602</v>
      </c>
      <c r="J32">
        <v>137.13116386330199</v>
      </c>
      <c r="K32">
        <v>45.297640833853002</v>
      </c>
      <c r="L32">
        <v>80.137385840397002</v>
      </c>
      <c r="M32">
        <v>38.056304983171998</v>
      </c>
      <c r="N32">
        <v>41.028449278278003</v>
      </c>
      <c r="O32" t="s">
        <v>236</v>
      </c>
      <c r="P32" t="e">
        <v>#N/A</v>
      </c>
    </row>
    <row r="33" spans="1:16" x14ac:dyDescent="0.25">
      <c r="A33">
        <v>202603</v>
      </c>
      <c r="B33" t="s">
        <v>235</v>
      </c>
      <c r="C33" t="s">
        <v>142</v>
      </c>
      <c r="D33">
        <v>810</v>
      </c>
      <c r="E33">
        <v>809.27083333329597</v>
      </c>
      <c r="F33">
        <v>338.14451320073198</v>
      </c>
      <c r="G33">
        <v>471.12632013256399</v>
      </c>
      <c r="H33">
        <v>428.17928334091602</v>
      </c>
      <c r="I33">
        <v>298.90333069914101</v>
      </c>
      <c r="J33">
        <v>129.27595264177401</v>
      </c>
      <c r="K33">
        <v>37.963007940917002</v>
      </c>
      <c r="L33">
        <v>41.868089423226003</v>
      </c>
      <c r="M33">
        <v>26.21699373453</v>
      </c>
      <c r="N33">
        <v>15.651095688696</v>
      </c>
      <c r="O33" t="s">
        <v>236</v>
      </c>
      <c r="P33" t="e">
        <v>#N/A</v>
      </c>
    </row>
    <row r="34" spans="1:16" x14ac:dyDescent="0.25">
      <c r="A34">
        <v>202603</v>
      </c>
      <c r="B34" t="s">
        <v>235</v>
      </c>
      <c r="C34" t="s">
        <v>143</v>
      </c>
      <c r="D34">
        <v>1062</v>
      </c>
      <c r="E34">
        <v>1063.64583333319</v>
      </c>
      <c r="F34">
        <v>508.54113974251902</v>
      </c>
      <c r="G34">
        <v>555.10469359067201</v>
      </c>
      <c r="H34">
        <v>516.41549435853506</v>
      </c>
      <c r="I34">
        <v>327.984601538547</v>
      </c>
      <c r="J34">
        <v>187.416186937634</v>
      </c>
      <c r="K34">
        <v>54.872331443057</v>
      </c>
      <c r="L34">
        <v>37.591160016450999</v>
      </c>
      <c r="M34">
        <v>18.679545454545998</v>
      </c>
      <c r="N34">
        <v>18.911614561905001</v>
      </c>
      <c r="O34" t="s">
        <v>236</v>
      </c>
      <c r="P34" t="e">
        <v>#N/A</v>
      </c>
    </row>
    <row r="35" spans="1:16" x14ac:dyDescent="0.25">
      <c r="A35">
        <v>202603</v>
      </c>
      <c r="B35" t="s">
        <v>235</v>
      </c>
      <c r="C35" t="s">
        <v>148</v>
      </c>
      <c r="D35">
        <v>810</v>
      </c>
      <c r="E35">
        <v>823.79872842806299</v>
      </c>
      <c r="F35">
        <v>297.085948359035</v>
      </c>
      <c r="G35">
        <v>526.71278006902799</v>
      </c>
      <c r="H35">
        <v>458.79361146970803</v>
      </c>
      <c r="I35">
        <v>369.32685442838698</v>
      </c>
      <c r="J35">
        <v>88.457907483799005</v>
      </c>
      <c r="K35">
        <v>22.508212018087999</v>
      </c>
      <c r="L35">
        <v>62.637833410604998</v>
      </c>
      <c r="M35">
        <v>31.229845277917001</v>
      </c>
      <c r="N35">
        <v>31.407988132688001</v>
      </c>
      <c r="O35">
        <v>5.2813351887150004</v>
      </c>
      <c r="P35" t="e">
        <v>#N/A</v>
      </c>
    </row>
    <row r="36" spans="1:16" x14ac:dyDescent="0.25">
      <c r="A36">
        <v>202603</v>
      </c>
      <c r="B36" t="s">
        <v>235</v>
      </c>
      <c r="C36" t="s">
        <v>74</v>
      </c>
      <c r="D36">
        <v>1341</v>
      </c>
      <c r="E36">
        <v>1340.2620881246601</v>
      </c>
      <c r="F36">
        <v>716.80524628923399</v>
      </c>
      <c r="G36">
        <v>623.45684183542403</v>
      </c>
      <c r="H36">
        <v>500.95000683739499</v>
      </c>
      <c r="I36">
        <v>363.37757914843201</v>
      </c>
      <c r="J36">
        <v>136.50791155993099</v>
      </c>
      <c r="K36">
        <v>51.847534616669002</v>
      </c>
      <c r="L36">
        <v>122.50683499802901</v>
      </c>
      <c r="M36">
        <v>32.059526361297998</v>
      </c>
      <c r="N36">
        <v>89.394677057783994</v>
      </c>
      <c r="O36">
        <v>0</v>
      </c>
      <c r="P36" t="e">
        <v>#N/A</v>
      </c>
    </row>
    <row r="37" spans="1:16" x14ac:dyDescent="0.25">
      <c r="A37">
        <v>202603</v>
      </c>
      <c r="B37" t="s">
        <v>235</v>
      </c>
      <c r="C37" t="s">
        <v>75</v>
      </c>
      <c r="D37">
        <v>797</v>
      </c>
      <c r="E37">
        <v>802.664461764782</v>
      </c>
      <c r="F37">
        <v>373.45149840192101</v>
      </c>
      <c r="G37">
        <v>429.21296336286099</v>
      </c>
      <c r="H37">
        <v>350.32589509263198</v>
      </c>
      <c r="I37">
        <v>232.26511101165801</v>
      </c>
      <c r="J37">
        <v>117.046078198621</v>
      </c>
      <c r="K37">
        <v>39.967771101128001</v>
      </c>
      <c r="L37">
        <v>76.760501854189002</v>
      </c>
      <c r="M37">
        <v>20.317320747246001</v>
      </c>
      <c r="N37">
        <v>56.443181106943001</v>
      </c>
      <c r="O37" t="s">
        <v>236</v>
      </c>
      <c r="P37" t="e">
        <v>#N/A</v>
      </c>
    </row>
    <row r="38" spans="1:16" x14ac:dyDescent="0.25">
      <c r="A38">
        <v>202603</v>
      </c>
      <c r="B38" t="s">
        <v>235</v>
      </c>
      <c r="C38" t="s">
        <v>76</v>
      </c>
      <c r="D38">
        <v>1143</v>
      </c>
      <c r="E38">
        <v>1130.5738524118599</v>
      </c>
      <c r="F38">
        <v>369.96542149600998</v>
      </c>
      <c r="G38">
        <v>760.60843091584502</v>
      </c>
      <c r="H38">
        <v>686.42590271380197</v>
      </c>
      <c r="I38">
        <v>488.11338352264301</v>
      </c>
      <c r="J38">
        <v>197.31251919115999</v>
      </c>
      <c r="K38">
        <v>35.036956864479997</v>
      </c>
      <c r="L38">
        <v>73.113562684802005</v>
      </c>
      <c r="M38">
        <v>29.954682355205001</v>
      </c>
      <c r="N38">
        <v>43.158880329596997</v>
      </c>
      <c r="O38" t="s">
        <v>236</v>
      </c>
      <c r="P38" t="e">
        <v>#N/A</v>
      </c>
    </row>
    <row r="39" spans="1:16" x14ac:dyDescent="0.25">
      <c r="A39">
        <v>202603</v>
      </c>
      <c r="B39" t="s">
        <v>235</v>
      </c>
      <c r="C39" t="s">
        <v>77</v>
      </c>
      <c r="D39">
        <v>429</v>
      </c>
      <c r="E39">
        <v>422.70086927053302</v>
      </c>
      <c r="F39">
        <v>158.291356504872</v>
      </c>
      <c r="G39">
        <v>264.40951276566102</v>
      </c>
      <c r="H39">
        <v>237.37904639086599</v>
      </c>
      <c r="I39">
        <v>176.655397140552</v>
      </c>
      <c r="J39">
        <v>59.659133121281997</v>
      </c>
      <c r="K39">
        <v>10.901625868555</v>
      </c>
      <c r="L39">
        <v>25.965950245763</v>
      </c>
      <c r="M39">
        <v>17.339271332888998</v>
      </c>
      <c r="N39">
        <v>8.6266789128740005</v>
      </c>
      <c r="O39" t="s">
        <v>236</v>
      </c>
      <c r="P39" t="e">
        <v>#N/A</v>
      </c>
    </row>
    <row r="40" spans="1:16" x14ac:dyDescent="0.25">
      <c r="A40">
        <v>202603</v>
      </c>
      <c r="B40" t="s">
        <v>235</v>
      </c>
      <c r="C40" t="s">
        <v>78</v>
      </c>
      <c r="D40">
        <v>2549</v>
      </c>
      <c r="E40">
        <v>2582.5847602953299</v>
      </c>
      <c r="F40">
        <v>957.80749760467597</v>
      </c>
      <c r="G40">
        <v>1624.7772626906501</v>
      </c>
      <c r="H40">
        <v>1390.2583879705201</v>
      </c>
      <c r="I40">
        <v>1058.8162646543899</v>
      </c>
      <c r="J40">
        <v>327.28953561820498</v>
      </c>
      <c r="K40">
        <v>74.185453031904999</v>
      </c>
      <c r="L40">
        <v>226.075530684786</v>
      </c>
      <c r="M40">
        <v>87.869025415064002</v>
      </c>
      <c r="N40">
        <v>137.15387369077499</v>
      </c>
      <c r="O40">
        <v>8.4433440353419993</v>
      </c>
      <c r="P40" t="e">
        <v>#N/A</v>
      </c>
    </row>
    <row r="41" spans="1:16" x14ac:dyDescent="0.25">
      <c r="A41">
        <v>202603</v>
      </c>
      <c r="B41" t="s">
        <v>235</v>
      </c>
      <c r="C41" t="s">
        <v>79</v>
      </c>
      <c r="D41">
        <v>1324</v>
      </c>
      <c r="E41">
        <v>1315.1224132255099</v>
      </c>
      <c r="F41">
        <v>798.49336142319805</v>
      </c>
      <c r="G41">
        <v>516.62905180231598</v>
      </c>
      <c r="H41">
        <v>410.98152246587699</v>
      </c>
      <c r="I41">
        <v>239.336831340234</v>
      </c>
      <c r="J41">
        <v>171.64469112564299</v>
      </c>
      <c r="K41">
        <v>65.921417337305002</v>
      </c>
      <c r="L41">
        <v>104.54949012075301</v>
      </c>
      <c r="M41">
        <v>27.468878550094001</v>
      </c>
      <c r="N41">
        <v>77.080611570659002</v>
      </c>
      <c r="O41" t="s">
        <v>236</v>
      </c>
      <c r="P41" t="e">
        <v>#N/A</v>
      </c>
    </row>
    <row r="42" spans="1:16" x14ac:dyDescent="0.25">
      <c r="A42">
        <v>202603</v>
      </c>
      <c r="B42" t="s">
        <v>235</v>
      </c>
      <c r="C42" t="s">
        <v>80</v>
      </c>
      <c r="D42">
        <v>647</v>
      </c>
      <c r="E42">
        <v>622.29282647904097</v>
      </c>
      <c r="F42">
        <v>159.29861202319401</v>
      </c>
      <c r="G42">
        <v>462.99421445584699</v>
      </c>
      <c r="H42">
        <v>432.63455206799802</v>
      </c>
      <c r="I42">
        <v>331.58522925705398</v>
      </c>
      <c r="J42">
        <v>100.049322810945</v>
      </c>
      <c r="K42">
        <v>20.15523009971</v>
      </c>
      <c r="L42">
        <v>30.359662387848999</v>
      </c>
      <c r="M42">
        <v>15.562742109397</v>
      </c>
      <c r="N42">
        <v>14.796920278451999</v>
      </c>
      <c r="O42">
        <v>0</v>
      </c>
      <c r="P42" t="e">
        <v>#N/A</v>
      </c>
    </row>
    <row r="43" spans="1:16" x14ac:dyDescent="0.25">
      <c r="A43">
        <v>202603</v>
      </c>
      <c r="B43" t="s">
        <v>235</v>
      </c>
      <c r="C43" t="s">
        <v>81</v>
      </c>
      <c r="D43">
        <v>0</v>
      </c>
      <c r="E43">
        <v>0</v>
      </c>
      <c r="F43">
        <v>0</v>
      </c>
      <c r="G43">
        <v>0</v>
      </c>
      <c r="H43">
        <v>0</v>
      </c>
      <c r="I43">
        <v>0</v>
      </c>
      <c r="J43">
        <v>0</v>
      </c>
      <c r="K43">
        <v>0</v>
      </c>
      <c r="L43">
        <v>0</v>
      </c>
      <c r="M43">
        <v>0</v>
      </c>
      <c r="N43">
        <v>0</v>
      </c>
      <c r="O43">
        <v>0</v>
      </c>
      <c r="P43" t="e">
        <v>#N/A</v>
      </c>
    </row>
    <row r="44" spans="1:16" x14ac:dyDescent="0.25">
      <c r="A44">
        <v>202603</v>
      </c>
      <c r="B44" t="s">
        <v>235</v>
      </c>
      <c r="C44" t="s">
        <v>154</v>
      </c>
      <c r="D44">
        <v>2618</v>
      </c>
      <c r="E44">
        <v>2650.6132666430599</v>
      </c>
      <c r="F44">
        <v>1003.59022873943</v>
      </c>
      <c r="G44">
        <v>1647.02303790363</v>
      </c>
      <c r="H44">
        <v>1404.3643721726401</v>
      </c>
      <c r="I44">
        <v>1063.9748984304799</v>
      </c>
      <c r="J44">
        <v>336.23688604422802</v>
      </c>
      <c r="K44">
        <v>79.846917047041998</v>
      </c>
      <c r="L44">
        <v>234.215321695657</v>
      </c>
      <c r="M44">
        <v>90.017064630749999</v>
      </c>
      <c r="N44">
        <v>143.14562548596001</v>
      </c>
      <c r="O44">
        <v>8.4433440353419993</v>
      </c>
      <c r="P44" t="e">
        <v>#N/A</v>
      </c>
    </row>
    <row r="45" spans="1:16" x14ac:dyDescent="0.25">
      <c r="A45">
        <v>202603</v>
      </c>
      <c r="B45" t="s">
        <v>235</v>
      </c>
      <c r="C45" t="s">
        <v>83</v>
      </c>
      <c r="D45">
        <v>0</v>
      </c>
      <c r="E45">
        <v>0</v>
      </c>
      <c r="F45">
        <v>0</v>
      </c>
      <c r="G45">
        <v>0</v>
      </c>
      <c r="H45">
        <v>0</v>
      </c>
      <c r="I45">
        <v>0</v>
      </c>
      <c r="J45">
        <v>0</v>
      </c>
      <c r="K45">
        <v>0</v>
      </c>
      <c r="L45">
        <v>0</v>
      </c>
      <c r="M45">
        <v>0</v>
      </c>
      <c r="N45">
        <v>0</v>
      </c>
      <c r="O45">
        <v>0</v>
      </c>
      <c r="P45" t="e">
        <v>#N/A</v>
      </c>
    </row>
    <row r="46" spans="1:16" x14ac:dyDescent="0.25">
      <c r="A46">
        <v>202603</v>
      </c>
      <c r="B46" t="s">
        <v>235</v>
      </c>
      <c r="C46" t="s">
        <v>84</v>
      </c>
      <c r="D46">
        <v>1774</v>
      </c>
      <c r="E46">
        <v>1773.99999999995</v>
      </c>
      <c r="F46">
        <v>748.08589290003601</v>
      </c>
      <c r="G46">
        <v>1025.9141070999101</v>
      </c>
      <c r="H46">
        <v>877.79302726379797</v>
      </c>
      <c r="I46">
        <v>623.17585338022502</v>
      </c>
      <c r="J46">
        <v>252.48814162551199</v>
      </c>
      <c r="K46">
        <v>48.429217171525003</v>
      </c>
      <c r="L46">
        <v>144.864406844341</v>
      </c>
      <c r="M46">
        <v>55.985591144033997</v>
      </c>
      <c r="N46">
        <v>88.878815700307001</v>
      </c>
      <c r="O46">
        <v>3.2566729917770001</v>
      </c>
      <c r="P46" t="e">
        <v>#N/A</v>
      </c>
    </row>
    <row r="47" spans="1:16" x14ac:dyDescent="0.25">
      <c r="A47">
        <v>202603</v>
      </c>
      <c r="B47" t="s">
        <v>235</v>
      </c>
      <c r="C47" t="s">
        <v>85</v>
      </c>
      <c r="D47">
        <v>2746</v>
      </c>
      <c r="E47">
        <v>2745.99999999993</v>
      </c>
      <c r="F47">
        <v>1167.5135781510301</v>
      </c>
      <c r="G47">
        <v>1578.4864218488999</v>
      </c>
      <c r="H47">
        <v>1356.0814352406101</v>
      </c>
      <c r="I47">
        <v>1006.56247187145</v>
      </c>
      <c r="J47">
        <v>346.49540792928002</v>
      </c>
      <c r="K47">
        <v>111.832883297395</v>
      </c>
      <c r="L47">
        <v>216.120276349047</v>
      </c>
      <c r="M47">
        <v>74.915054930520995</v>
      </c>
      <c r="N47">
        <v>140.15258983957901</v>
      </c>
      <c r="O47">
        <v>6.2847102592509998</v>
      </c>
      <c r="P47" t="e">
        <v>#N/A</v>
      </c>
    </row>
    <row r="48" spans="1:16" x14ac:dyDescent="0.25">
      <c r="A48">
        <v>202603</v>
      </c>
      <c r="B48" t="s">
        <v>235</v>
      </c>
      <c r="C48" t="s">
        <v>149</v>
      </c>
      <c r="D48">
        <v>1393</v>
      </c>
      <c r="E48">
        <v>1393.00000000006</v>
      </c>
      <c r="F48">
        <v>450.32435228472502</v>
      </c>
      <c r="G48">
        <v>942.67564771533102</v>
      </c>
      <c r="H48">
        <v>815.20445724757803</v>
      </c>
      <c r="I48">
        <v>667.42868412284395</v>
      </c>
      <c r="J48">
        <v>144.75221768485801</v>
      </c>
      <c r="K48">
        <v>46.345523572169</v>
      </c>
      <c r="L48">
        <v>123.29667757692199</v>
      </c>
      <c r="M48">
        <v>48.711258603845003</v>
      </c>
      <c r="N48">
        <v>74.585418973076997</v>
      </c>
      <c r="O48">
        <v>4.17451289083</v>
      </c>
      <c r="P48" t="e">
        <v>#N/A</v>
      </c>
    </row>
    <row r="49" spans="1:16" x14ac:dyDescent="0.25">
      <c r="A49">
        <v>202603</v>
      </c>
      <c r="B49" t="s">
        <v>235</v>
      </c>
      <c r="C49" t="s">
        <v>150</v>
      </c>
      <c r="D49">
        <v>1353</v>
      </c>
      <c r="E49">
        <v>1352.9999999998799</v>
      </c>
      <c r="F49">
        <v>717.18922586630902</v>
      </c>
      <c r="G49">
        <v>635.810774133574</v>
      </c>
      <c r="H49">
        <v>540.876977993026</v>
      </c>
      <c r="I49">
        <v>339.13378774860399</v>
      </c>
      <c r="J49">
        <v>201.743190244423</v>
      </c>
      <c r="K49">
        <v>65.487359725226</v>
      </c>
      <c r="L49">
        <v>92.823598772124996</v>
      </c>
      <c r="M49">
        <v>26.203796326675999</v>
      </c>
      <c r="N49">
        <v>65.567170866501996</v>
      </c>
      <c r="O49" t="s">
        <v>236</v>
      </c>
      <c r="P49" t="e">
        <v>#N/A</v>
      </c>
    </row>
    <row r="50" spans="1:16" x14ac:dyDescent="0.25">
      <c r="A50">
        <v>202603</v>
      </c>
      <c r="B50" t="s">
        <v>235</v>
      </c>
      <c r="C50" t="s">
        <v>151</v>
      </c>
      <c r="D50">
        <v>846</v>
      </c>
      <c r="E50">
        <v>850.26768115746097</v>
      </c>
      <c r="F50">
        <v>506.526078098916</v>
      </c>
      <c r="G50">
        <v>343.74160305854502</v>
      </c>
      <c r="H50">
        <v>289.75478505815698</v>
      </c>
      <c r="I50">
        <v>162.38394277760099</v>
      </c>
      <c r="J50">
        <v>127.370842280556</v>
      </c>
      <c r="K50">
        <v>47.593292521423997</v>
      </c>
      <c r="L50">
        <v>52.955568000387998</v>
      </c>
      <c r="M50">
        <v>15.839296107659001</v>
      </c>
      <c r="N50">
        <v>37.116271892729003</v>
      </c>
      <c r="O50" t="s">
        <v>236</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3064</v>
      </c>
      <c r="E52">
        <v>3064</v>
      </c>
      <c r="F52">
        <v>1610.48366261301</v>
      </c>
      <c r="G52">
        <v>1453.51633738699</v>
      </c>
      <c r="H52">
        <v>1161.40959727468</v>
      </c>
      <c r="I52">
        <v>752.64223302858397</v>
      </c>
      <c r="J52">
        <v>406.61584909458202</v>
      </c>
      <c r="K52">
        <v>52.904569808329001</v>
      </c>
      <c r="L52">
        <v>284.67055636968098</v>
      </c>
      <c r="M52">
        <v>134.11832452359101</v>
      </c>
      <c r="N52">
        <v>149.524454068312</v>
      </c>
      <c r="O52">
        <v>7.4361837426259996</v>
      </c>
      <c r="P52" t="e">
        <v>#N/A</v>
      </c>
    </row>
    <row r="53" spans="1:16" x14ac:dyDescent="0.25">
      <c r="A53">
        <v>202603</v>
      </c>
      <c r="B53" t="s">
        <v>237</v>
      </c>
      <c r="C53" t="s">
        <v>137</v>
      </c>
      <c r="D53">
        <v>1796</v>
      </c>
      <c r="E53">
        <v>1795.99999999998</v>
      </c>
      <c r="F53">
        <v>962.309637574063</v>
      </c>
      <c r="G53">
        <v>833.69036242592097</v>
      </c>
      <c r="H53">
        <v>658.39877006113204</v>
      </c>
      <c r="I53">
        <v>393.75028925028801</v>
      </c>
      <c r="J53">
        <v>263.52726868963202</v>
      </c>
      <c r="K53">
        <v>31.121390003466001</v>
      </c>
      <c r="L53">
        <v>168.88874195549599</v>
      </c>
      <c r="M53">
        <v>70.558586412696997</v>
      </c>
      <c r="N53">
        <v>97.302377765021006</v>
      </c>
      <c r="O53">
        <v>6.4028504092930003</v>
      </c>
      <c r="P53" t="e">
        <v>#N/A</v>
      </c>
    </row>
    <row r="54" spans="1:16" x14ac:dyDescent="0.25">
      <c r="A54">
        <v>202603</v>
      </c>
      <c r="B54" t="s">
        <v>237</v>
      </c>
      <c r="C54" t="s">
        <v>138</v>
      </c>
      <c r="D54">
        <v>1268</v>
      </c>
      <c r="E54">
        <v>1268.00000000002</v>
      </c>
      <c r="F54">
        <v>648.17402503894596</v>
      </c>
      <c r="G54">
        <v>619.82597496106905</v>
      </c>
      <c r="H54">
        <v>503.01082721355101</v>
      </c>
      <c r="I54">
        <v>358.89194377829801</v>
      </c>
      <c r="J54">
        <v>143.08858040494999</v>
      </c>
      <c r="K54">
        <v>21.783179804863</v>
      </c>
      <c r="L54">
        <v>115.78181441418501</v>
      </c>
      <c r="M54">
        <v>63.559738110894003</v>
      </c>
      <c r="N54">
        <v>52.222076303290997</v>
      </c>
      <c r="O54" t="s">
        <v>236</v>
      </c>
      <c r="P54" t="e">
        <v>#N/A</v>
      </c>
    </row>
    <row r="55" spans="1:16" x14ac:dyDescent="0.25">
      <c r="A55">
        <v>202603</v>
      </c>
      <c r="B55" t="s">
        <v>237</v>
      </c>
      <c r="C55" t="s">
        <v>139</v>
      </c>
      <c r="D55">
        <v>321</v>
      </c>
      <c r="E55">
        <v>319.40909090912203</v>
      </c>
      <c r="F55">
        <v>161.05413121363</v>
      </c>
      <c r="G55">
        <v>158.354959695492</v>
      </c>
      <c r="H55">
        <v>107.019426614265</v>
      </c>
      <c r="I55">
        <v>78.746512746519997</v>
      </c>
      <c r="J55">
        <v>28.272913867745</v>
      </c>
      <c r="K55">
        <v>0</v>
      </c>
      <c r="L55">
        <v>51.335533081226998</v>
      </c>
      <c r="M55">
        <v>9.2037037037040008</v>
      </c>
      <c r="N55">
        <v>42.131829377522998</v>
      </c>
      <c r="O55">
        <v>0</v>
      </c>
      <c r="P55" t="e">
        <v>#N/A</v>
      </c>
    </row>
    <row r="56" spans="1:16" x14ac:dyDescent="0.25">
      <c r="A56">
        <v>202603</v>
      </c>
      <c r="B56" t="s">
        <v>237</v>
      </c>
      <c r="C56" t="s">
        <v>140</v>
      </c>
      <c r="D56">
        <v>652</v>
      </c>
      <c r="E56">
        <v>652.89999999998395</v>
      </c>
      <c r="F56">
        <v>332.52476190474403</v>
      </c>
      <c r="G56">
        <v>320.37523809523998</v>
      </c>
      <c r="H56">
        <v>234.886129685583</v>
      </c>
      <c r="I56">
        <v>161.41251730172601</v>
      </c>
      <c r="J56">
        <v>73.473612383857002</v>
      </c>
      <c r="K56">
        <v>5.8542363792790004</v>
      </c>
      <c r="L56">
        <v>82.207470121575994</v>
      </c>
      <c r="M56">
        <v>35.189243590247003</v>
      </c>
      <c r="N56">
        <v>47.018226531328999</v>
      </c>
      <c r="O56">
        <v>3.281638288081</v>
      </c>
      <c r="P56" t="e">
        <v>#N/A</v>
      </c>
    </row>
    <row r="57" spans="1:16" x14ac:dyDescent="0.25">
      <c r="A57">
        <v>202603</v>
      </c>
      <c r="B57" t="s">
        <v>237</v>
      </c>
      <c r="C57" t="s">
        <v>141</v>
      </c>
      <c r="D57">
        <v>689</v>
      </c>
      <c r="E57">
        <v>687.60000000002003</v>
      </c>
      <c r="F57">
        <v>320.18445203207898</v>
      </c>
      <c r="G57">
        <v>367.415547967941</v>
      </c>
      <c r="H57">
        <v>281.09810681167602</v>
      </c>
      <c r="I57">
        <v>182.21525807378299</v>
      </c>
      <c r="J57">
        <v>97.852545707589996</v>
      </c>
      <c r="K57">
        <v>15.947313561170001</v>
      </c>
      <c r="L57">
        <v>85.317441156265005</v>
      </c>
      <c r="M57">
        <v>41.115598034694997</v>
      </c>
      <c r="N57">
        <v>44.201843121570001</v>
      </c>
      <c r="O57" t="s">
        <v>236</v>
      </c>
      <c r="P57" t="e">
        <v>#N/A</v>
      </c>
    </row>
    <row r="58" spans="1:16" x14ac:dyDescent="0.25">
      <c r="A58">
        <v>202603</v>
      </c>
      <c r="B58" t="s">
        <v>237</v>
      </c>
      <c r="C58" t="s">
        <v>142</v>
      </c>
      <c r="D58">
        <v>533</v>
      </c>
      <c r="E58">
        <v>536.52272727270395</v>
      </c>
      <c r="F58">
        <v>244.4596046122</v>
      </c>
      <c r="G58">
        <v>292.06312266050401</v>
      </c>
      <c r="H58">
        <v>254.476120625334</v>
      </c>
      <c r="I58">
        <v>163.53008060722999</v>
      </c>
      <c r="J58">
        <v>89.824827896892003</v>
      </c>
      <c r="K58">
        <v>12.879111018110001</v>
      </c>
      <c r="L58">
        <v>36.465789913957998</v>
      </c>
      <c r="M58">
        <v>27.496847355543</v>
      </c>
      <c r="N58">
        <v>8.9689425584149998</v>
      </c>
      <c r="O58" t="s">
        <v>236</v>
      </c>
      <c r="P58" t="e">
        <v>#N/A</v>
      </c>
    </row>
    <row r="59" spans="1:16" x14ac:dyDescent="0.25">
      <c r="A59">
        <v>202603</v>
      </c>
      <c r="B59" t="s">
        <v>237</v>
      </c>
      <c r="C59" t="s">
        <v>143</v>
      </c>
      <c r="D59">
        <v>869</v>
      </c>
      <c r="E59">
        <v>867.56818181816902</v>
      </c>
      <c r="F59">
        <v>552.26071285035698</v>
      </c>
      <c r="G59">
        <v>315.30746896781199</v>
      </c>
      <c r="H59">
        <v>283.92981353782397</v>
      </c>
      <c r="I59">
        <v>166.73786429932599</v>
      </c>
      <c r="J59">
        <v>117.191949238498</v>
      </c>
      <c r="K59">
        <v>18.223908849770002</v>
      </c>
      <c r="L59">
        <v>29.344322096654999</v>
      </c>
      <c r="M59">
        <v>21.112931839401998</v>
      </c>
      <c r="N59">
        <v>7.2036124794749998</v>
      </c>
      <c r="O59" t="s">
        <v>236</v>
      </c>
      <c r="P59" t="e">
        <v>#N/A</v>
      </c>
    </row>
    <row r="60" spans="1:16" x14ac:dyDescent="0.25">
      <c r="A60">
        <v>202603</v>
      </c>
      <c r="B60" t="s">
        <v>237</v>
      </c>
      <c r="C60" t="s">
        <v>148</v>
      </c>
      <c r="D60">
        <v>316</v>
      </c>
      <c r="E60">
        <v>321.56781392781102</v>
      </c>
      <c r="F60">
        <v>140.06849716222999</v>
      </c>
      <c r="G60">
        <v>181.499316765581</v>
      </c>
      <c r="H60">
        <v>147.769924737103</v>
      </c>
      <c r="I60">
        <v>110.166658210924</v>
      </c>
      <c r="J60">
        <v>36.572963495876003</v>
      </c>
      <c r="K60">
        <v>8.0846488042440008</v>
      </c>
      <c r="L60">
        <v>32.485489589453998</v>
      </c>
      <c r="M60">
        <v>23.641694200075001</v>
      </c>
      <c r="N60">
        <v>8.8437953893790002</v>
      </c>
      <c r="O60" t="s">
        <v>236</v>
      </c>
      <c r="P60" t="e">
        <v>#N/A</v>
      </c>
    </row>
    <row r="61" spans="1:16" x14ac:dyDescent="0.25">
      <c r="A61">
        <v>202603</v>
      </c>
      <c r="B61" t="s">
        <v>237</v>
      </c>
      <c r="C61" t="s">
        <v>74</v>
      </c>
      <c r="D61">
        <v>845</v>
      </c>
      <c r="E61">
        <v>848.83440936879504</v>
      </c>
      <c r="F61">
        <v>549.67913004516697</v>
      </c>
      <c r="G61">
        <v>299.15527932362801</v>
      </c>
      <c r="H61">
        <v>221.98772984527301</v>
      </c>
      <c r="I61">
        <v>127.444862077726</v>
      </c>
      <c r="J61">
        <v>93.421655646334997</v>
      </c>
      <c r="K61">
        <v>12.012188285226999</v>
      </c>
      <c r="L61">
        <v>77.167549478354999</v>
      </c>
      <c r="M61">
        <v>27.058272743608001</v>
      </c>
      <c r="N61">
        <v>50.109276734746999</v>
      </c>
      <c r="O61">
        <v>0</v>
      </c>
      <c r="P61" t="e">
        <v>#N/A</v>
      </c>
    </row>
    <row r="62" spans="1:16" x14ac:dyDescent="0.25">
      <c r="A62">
        <v>202603</v>
      </c>
      <c r="B62" t="s">
        <v>237</v>
      </c>
      <c r="C62" t="s">
        <v>75</v>
      </c>
      <c r="D62">
        <v>541</v>
      </c>
      <c r="E62">
        <v>550.20055516664604</v>
      </c>
      <c r="F62">
        <v>352.60307655552998</v>
      </c>
      <c r="G62">
        <v>197.597478611116</v>
      </c>
      <c r="H62">
        <v>146.37190927762401</v>
      </c>
      <c r="I62">
        <v>73.112975555942995</v>
      </c>
      <c r="J62">
        <v>73.258933721681004</v>
      </c>
      <c r="K62">
        <v>11.333905981628</v>
      </c>
      <c r="L62">
        <v>51.225569333491997</v>
      </c>
      <c r="M62">
        <v>18.655468839941001</v>
      </c>
      <c r="N62">
        <v>32.570100493551003</v>
      </c>
      <c r="O62">
        <v>0</v>
      </c>
      <c r="P62" t="e">
        <v>#N/A</v>
      </c>
    </row>
    <row r="63" spans="1:16" x14ac:dyDescent="0.25">
      <c r="A63">
        <v>202603</v>
      </c>
      <c r="B63" t="s">
        <v>237</v>
      </c>
      <c r="C63" t="s">
        <v>76</v>
      </c>
      <c r="D63">
        <v>662</v>
      </c>
      <c r="E63">
        <v>633.104457111584</v>
      </c>
      <c r="F63">
        <v>327.56599013033599</v>
      </c>
      <c r="G63">
        <v>305.53846698124801</v>
      </c>
      <c r="H63">
        <v>243.45163870481201</v>
      </c>
      <c r="I63">
        <v>149.04236535821599</v>
      </c>
      <c r="J63">
        <v>94.409273346595995</v>
      </c>
      <c r="K63">
        <v>9.8257396229509997</v>
      </c>
      <c r="L63">
        <v>61.086828276436002</v>
      </c>
      <c r="M63">
        <v>15.929514115703</v>
      </c>
      <c r="N63">
        <v>44.129536382955003</v>
      </c>
      <c r="O63" t="s">
        <v>236</v>
      </c>
      <c r="P63" t="e">
        <v>#N/A</v>
      </c>
    </row>
    <row r="64" spans="1:16" x14ac:dyDescent="0.25">
      <c r="A64">
        <v>202603</v>
      </c>
      <c r="B64" t="s">
        <v>237</v>
      </c>
      <c r="C64" t="s">
        <v>77</v>
      </c>
      <c r="D64">
        <v>700</v>
      </c>
      <c r="E64">
        <v>710.29276442516402</v>
      </c>
      <c r="F64">
        <v>240.566968719747</v>
      </c>
      <c r="G64">
        <v>469.725795705417</v>
      </c>
      <c r="H64">
        <v>401.82839470987</v>
      </c>
      <c r="I64">
        <v>292.87537182577603</v>
      </c>
      <c r="J64">
        <v>108.953022884094</v>
      </c>
      <c r="K64">
        <v>11.648087114279001</v>
      </c>
      <c r="L64">
        <v>62.705119691943999</v>
      </c>
      <c r="M64">
        <v>48.833374624264003</v>
      </c>
      <c r="N64">
        <v>13.871745067679999</v>
      </c>
      <c r="O64">
        <v>5.1922813036019999</v>
      </c>
      <c r="P64" t="e">
        <v>#N/A</v>
      </c>
    </row>
    <row r="65" spans="1:16" x14ac:dyDescent="0.25">
      <c r="A65">
        <v>202603</v>
      </c>
      <c r="B65" t="s">
        <v>237</v>
      </c>
      <c r="C65" t="s">
        <v>78</v>
      </c>
      <c r="D65">
        <v>1580</v>
      </c>
      <c r="E65">
        <v>1622.02179736213</v>
      </c>
      <c r="F65">
        <v>608.132569704518</v>
      </c>
      <c r="G65">
        <v>1013.88922765761</v>
      </c>
      <c r="H65">
        <v>816.70046698148201</v>
      </c>
      <c r="I65">
        <v>577.42939112988699</v>
      </c>
      <c r="J65">
        <v>237.11956070008</v>
      </c>
      <c r="K65">
        <v>25.731216195323</v>
      </c>
      <c r="L65">
        <v>190.75257693350201</v>
      </c>
      <c r="M65">
        <v>97.005700814573999</v>
      </c>
      <c r="N65">
        <v>93.746876118928</v>
      </c>
      <c r="O65">
        <v>6.4361837426259996</v>
      </c>
      <c r="P65" t="e">
        <v>#N/A</v>
      </c>
    </row>
    <row r="66" spans="1:16" x14ac:dyDescent="0.25">
      <c r="A66">
        <v>202603</v>
      </c>
      <c r="B66" t="s">
        <v>237</v>
      </c>
      <c r="C66" t="s">
        <v>79</v>
      </c>
      <c r="D66">
        <v>1203</v>
      </c>
      <c r="E66">
        <v>1172.4122729678199</v>
      </c>
      <c r="F66">
        <v>877.05142124002202</v>
      </c>
      <c r="G66">
        <v>295.36085172780002</v>
      </c>
      <c r="H66">
        <v>221.23964011280501</v>
      </c>
      <c r="I66" t="s">
        <v>236</v>
      </c>
      <c r="J66" t="s">
        <v>236</v>
      </c>
      <c r="K66" t="s">
        <v>236</v>
      </c>
      <c r="L66">
        <v>73.121211614995005</v>
      </c>
      <c r="M66">
        <v>26.725581935786</v>
      </c>
      <c r="N66">
        <v>45.367851901431003</v>
      </c>
      <c r="O66" t="s">
        <v>236</v>
      </c>
      <c r="P66" t="e">
        <v>#N/A</v>
      </c>
    </row>
    <row r="67" spans="1:16" x14ac:dyDescent="0.25">
      <c r="A67">
        <v>202603</v>
      </c>
      <c r="B67" t="s">
        <v>237</v>
      </c>
      <c r="C67" t="s">
        <v>80</v>
      </c>
      <c r="D67">
        <v>281</v>
      </c>
      <c r="E67">
        <v>269.565929670049</v>
      </c>
      <c r="F67">
        <v>125.29967166847</v>
      </c>
      <c r="G67">
        <v>144.26625800157899</v>
      </c>
      <c r="H67">
        <v>123.469490180395</v>
      </c>
      <c r="I67" t="s">
        <v>236</v>
      </c>
      <c r="J67" t="s">
        <v>236</v>
      </c>
      <c r="K67" t="s">
        <v>236</v>
      </c>
      <c r="L67">
        <v>20.796767821184002</v>
      </c>
      <c r="M67">
        <v>10.387041773230999</v>
      </c>
      <c r="N67">
        <v>10.409726047953001</v>
      </c>
      <c r="O67">
        <v>0</v>
      </c>
      <c r="P67" t="e">
        <v>#N/A</v>
      </c>
    </row>
    <row r="68" spans="1:16" x14ac:dyDescent="0.25">
      <c r="A68">
        <v>202603</v>
      </c>
      <c r="B68" t="s">
        <v>237</v>
      </c>
      <c r="C68" t="s">
        <v>81</v>
      </c>
      <c r="D68">
        <v>0</v>
      </c>
      <c r="E68">
        <v>0</v>
      </c>
      <c r="F68">
        <v>0</v>
      </c>
      <c r="G68">
        <v>0</v>
      </c>
      <c r="H68">
        <v>0</v>
      </c>
      <c r="I68">
        <v>0</v>
      </c>
      <c r="J68">
        <v>0</v>
      </c>
      <c r="K68">
        <v>0</v>
      </c>
      <c r="L68">
        <v>0</v>
      </c>
      <c r="M68">
        <v>0</v>
      </c>
      <c r="N68">
        <v>0</v>
      </c>
      <c r="O68">
        <v>0</v>
      </c>
      <c r="P68" t="e">
        <v>#N/A</v>
      </c>
    </row>
    <row r="69" spans="1:16" x14ac:dyDescent="0.25">
      <c r="A69">
        <v>202603</v>
      </c>
      <c r="B69" t="s">
        <v>237</v>
      </c>
      <c r="C69" t="s">
        <v>154</v>
      </c>
      <c r="D69">
        <v>1949</v>
      </c>
      <c r="E69">
        <v>1965.8891861079501</v>
      </c>
      <c r="F69">
        <v>873.832234177587</v>
      </c>
      <c r="G69">
        <v>1092.0569519303599</v>
      </c>
      <c r="H69">
        <v>877.32142434195896</v>
      </c>
      <c r="I69">
        <v>608.93962262497803</v>
      </c>
      <c r="J69">
        <v>266.230286565467</v>
      </c>
      <c r="K69">
        <v>33.596881255706997</v>
      </c>
      <c r="L69">
        <v>208.29934384577399</v>
      </c>
      <c r="M69">
        <v>107.118505808275</v>
      </c>
      <c r="N69">
        <v>101.180838037499</v>
      </c>
      <c r="O69">
        <v>6.4361837426259996</v>
      </c>
      <c r="P69" t="e">
        <v>#N/A</v>
      </c>
    </row>
    <row r="70" spans="1:16" x14ac:dyDescent="0.25">
      <c r="A70">
        <v>202603</v>
      </c>
      <c r="B70" t="s">
        <v>237</v>
      </c>
      <c r="C70" t="s">
        <v>83</v>
      </c>
      <c r="D70">
        <v>0</v>
      </c>
      <c r="E70">
        <v>0</v>
      </c>
      <c r="F70">
        <v>0</v>
      </c>
      <c r="G70">
        <v>0</v>
      </c>
      <c r="H70">
        <v>0</v>
      </c>
      <c r="I70">
        <v>0</v>
      </c>
      <c r="J70">
        <v>0</v>
      </c>
      <c r="K70">
        <v>0</v>
      </c>
      <c r="L70">
        <v>0</v>
      </c>
      <c r="M70">
        <v>0</v>
      </c>
      <c r="N70">
        <v>0</v>
      </c>
      <c r="O70">
        <v>0</v>
      </c>
      <c r="P70" t="e">
        <v>#N/A</v>
      </c>
    </row>
    <row r="71" spans="1:16" x14ac:dyDescent="0.25">
      <c r="A71">
        <v>202603</v>
      </c>
      <c r="B71" t="s">
        <v>237</v>
      </c>
      <c r="C71" t="s">
        <v>84</v>
      </c>
      <c r="D71">
        <v>1633</v>
      </c>
      <c r="E71">
        <v>1633</v>
      </c>
      <c r="F71">
        <v>965.49619567502498</v>
      </c>
      <c r="G71">
        <v>667.50380432497798</v>
      </c>
      <c r="H71">
        <v>532.86764892012297</v>
      </c>
      <c r="I71">
        <v>299.75423435098003</v>
      </c>
      <c r="J71">
        <v>230.961899417627</v>
      </c>
      <c r="K71">
        <v>26.425004119067001</v>
      </c>
      <c r="L71">
        <v>130.23330499556201</v>
      </c>
      <c r="M71">
        <v>55.121918603106003</v>
      </c>
      <c r="N71">
        <v>75.111386392455998</v>
      </c>
      <c r="O71">
        <v>4.4028504092930003</v>
      </c>
      <c r="P71" t="e">
        <v>#N/A</v>
      </c>
    </row>
    <row r="72" spans="1:16" x14ac:dyDescent="0.25">
      <c r="A72">
        <v>202603</v>
      </c>
      <c r="B72" t="s">
        <v>237</v>
      </c>
      <c r="C72" t="s">
        <v>85</v>
      </c>
      <c r="D72">
        <v>1431</v>
      </c>
      <c r="E72">
        <v>1431</v>
      </c>
      <c r="F72">
        <v>644.987466937985</v>
      </c>
      <c r="G72">
        <v>786.01253306200999</v>
      </c>
      <c r="H72">
        <v>628.54194835455905</v>
      </c>
      <c r="I72">
        <v>452.88799867760599</v>
      </c>
      <c r="J72">
        <v>175.65394967695499</v>
      </c>
      <c r="K72">
        <v>26.479565689261999</v>
      </c>
      <c r="L72">
        <v>154.437251374119</v>
      </c>
      <c r="M72">
        <v>78.996405920485003</v>
      </c>
      <c r="N72">
        <v>74.413067675855999</v>
      </c>
      <c r="O72">
        <v>3.0333333333330001</v>
      </c>
      <c r="P72" t="e">
        <v>#N/A</v>
      </c>
    </row>
    <row r="73" spans="1:16" x14ac:dyDescent="0.25">
      <c r="A73">
        <v>202603</v>
      </c>
      <c r="B73" t="s">
        <v>237</v>
      </c>
      <c r="C73" t="s">
        <v>149</v>
      </c>
      <c r="D73">
        <v>747</v>
      </c>
      <c r="E73">
        <v>746.99999999999397</v>
      </c>
      <c r="F73">
        <v>307.33333652319499</v>
      </c>
      <c r="G73">
        <v>439.66666347679802</v>
      </c>
      <c r="H73">
        <v>352.702990440093</v>
      </c>
      <c r="I73">
        <v>254.46433440231999</v>
      </c>
      <c r="J73">
        <v>98.238656037772898</v>
      </c>
      <c r="K73">
        <v>9.8450861758489996</v>
      </c>
      <c r="L73">
        <v>85.930339703371999</v>
      </c>
      <c r="M73">
        <v>42.259016155006002</v>
      </c>
      <c r="N73">
        <v>43.671323548365997</v>
      </c>
      <c r="O73" t="s">
        <v>236</v>
      </c>
      <c r="P73" t="e">
        <v>#N/A</v>
      </c>
    </row>
    <row r="74" spans="1:16" x14ac:dyDescent="0.25">
      <c r="A74">
        <v>202603</v>
      </c>
      <c r="B74" t="s">
        <v>237</v>
      </c>
      <c r="C74" t="s">
        <v>150</v>
      </c>
      <c r="D74">
        <v>684</v>
      </c>
      <c r="E74">
        <v>684.00000000000603</v>
      </c>
      <c r="F74">
        <v>337.65413041479201</v>
      </c>
      <c r="G74">
        <v>346.34586958521402</v>
      </c>
      <c r="H74">
        <v>275.83895791446702</v>
      </c>
      <c r="I74">
        <v>198.42366427528501</v>
      </c>
      <c r="J74">
        <v>77.415293639181996</v>
      </c>
      <c r="K74">
        <v>16.634479513413002</v>
      </c>
      <c r="L74">
        <v>68.506911670747002</v>
      </c>
      <c r="M74">
        <v>36.737389765479001</v>
      </c>
      <c r="N74">
        <v>30.741744127490001</v>
      </c>
      <c r="O74" t="s">
        <v>236</v>
      </c>
      <c r="P74" t="e">
        <v>#N/A</v>
      </c>
    </row>
    <row r="75" spans="1:16" x14ac:dyDescent="0.25">
      <c r="A75">
        <v>202603</v>
      </c>
      <c r="B75" t="s">
        <v>237</v>
      </c>
      <c r="C75" t="s">
        <v>151</v>
      </c>
      <c r="D75">
        <v>394</v>
      </c>
      <c r="E75">
        <v>399.01731228975302</v>
      </c>
      <c r="F75">
        <v>208.60801717204501</v>
      </c>
      <c r="G75">
        <v>190.40929511770901</v>
      </c>
      <c r="H75">
        <v>149.64832667162801</v>
      </c>
      <c r="I75">
        <v>105.88569691442601</v>
      </c>
      <c r="J75">
        <v>43.762629757201999</v>
      </c>
      <c r="K75">
        <v>13.167298046232</v>
      </c>
      <c r="L75">
        <v>39.760968446081002</v>
      </c>
      <c r="M75">
        <v>23.529406572201999</v>
      </c>
      <c r="N75">
        <v>15.203784096101</v>
      </c>
      <c r="O75" t="s">
        <v>236</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4410</v>
      </c>
      <c r="E77">
        <v>4409.99999999993</v>
      </c>
      <c r="F77">
        <v>2575.2115930038899</v>
      </c>
      <c r="G77">
        <v>1834.7884069960401</v>
      </c>
      <c r="H77">
        <v>1498.2012183512099</v>
      </c>
      <c r="I77">
        <v>1084.7376683399</v>
      </c>
      <c r="J77">
        <v>410.38105842881998</v>
      </c>
      <c r="K77">
        <v>165.303644714477</v>
      </c>
      <c r="L77">
        <v>325.16059043683703</v>
      </c>
      <c r="M77">
        <v>142.579198807804</v>
      </c>
      <c r="N77">
        <v>181.58139162903299</v>
      </c>
      <c r="O77">
        <v>11.426598207993999</v>
      </c>
      <c r="P77" t="e">
        <v>#N/A</v>
      </c>
    </row>
    <row r="78" spans="1:16" x14ac:dyDescent="0.25">
      <c r="A78">
        <v>202603</v>
      </c>
      <c r="B78" t="s">
        <v>238</v>
      </c>
      <c r="C78" t="s">
        <v>137</v>
      </c>
      <c r="D78">
        <v>2390</v>
      </c>
      <c r="E78">
        <v>2389.9999999998199</v>
      </c>
      <c r="F78">
        <v>1426.0043501702701</v>
      </c>
      <c r="G78">
        <v>963.99564982954803</v>
      </c>
      <c r="H78">
        <v>772.91118568681895</v>
      </c>
      <c r="I78">
        <v>543.83520533010403</v>
      </c>
      <c r="J78">
        <v>228.03052581126201</v>
      </c>
      <c r="K78">
        <v>93.899565616307996</v>
      </c>
      <c r="L78">
        <v>183.704377562643</v>
      </c>
      <c r="M78">
        <v>73.975987853432997</v>
      </c>
      <c r="N78">
        <v>109.72838970921001</v>
      </c>
      <c r="O78">
        <v>7.3800865800870001</v>
      </c>
      <c r="P78" t="e">
        <v>#N/A</v>
      </c>
    </row>
    <row r="79" spans="1:16" x14ac:dyDescent="0.25">
      <c r="A79">
        <v>202603</v>
      </c>
      <c r="B79" t="s">
        <v>238</v>
      </c>
      <c r="C79" t="s">
        <v>138</v>
      </c>
      <c r="D79">
        <v>2020</v>
      </c>
      <c r="E79">
        <v>2020.0000000001201</v>
      </c>
      <c r="F79">
        <v>1149.2072428336301</v>
      </c>
      <c r="G79">
        <v>870.79275716649101</v>
      </c>
      <c r="H79">
        <v>725.29003266438997</v>
      </c>
      <c r="I79">
        <v>540.90246300979595</v>
      </c>
      <c r="J79">
        <v>182.350532617558</v>
      </c>
      <c r="K79">
        <v>71.404079098169007</v>
      </c>
      <c r="L79">
        <v>141.45621287419399</v>
      </c>
      <c r="M79">
        <v>68.603210954370994</v>
      </c>
      <c r="N79">
        <v>71.853001919823001</v>
      </c>
      <c r="O79">
        <v>4.0465116279069999</v>
      </c>
      <c r="P79" t="e">
        <v>#N/A</v>
      </c>
    </row>
    <row r="80" spans="1:16" x14ac:dyDescent="0.25">
      <c r="A80">
        <v>202603</v>
      </c>
      <c r="B80" t="s">
        <v>238</v>
      </c>
      <c r="C80" t="s">
        <v>139</v>
      </c>
      <c r="D80">
        <v>427</v>
      </c>
      <c r="E80">
        <v>427.28571428572099</v>
      </c>
      <c r="F80">
        <v>265.78913283892302</v>
      </c>
      <c r="G80">
        <v>161.49658144679799</v>
      </c>
      <c r="H80">
        <v>105.83282266459599</v>
      </c>
      <c r="I80" t="s">
        <v>236</v>
      </c>
      <c r="J80" t="s">
        <v>236</v>
      </c>
      <c r="K80" t="s">
        <v>236</v>
      </c>
      <c r="L80">
        <v>53.492330210772998</v>
      </c>
      <c r="M80">
        <v>10.704761904763</v>
      </c>
      <c r="N80">
        <v>42.787568306010002</v>
      </c>
      <c r="O80" t="s">
        <v>236</v>
      </c>
      <c r="P80" t="e">
        <v>#N/A</v>
      </c>
    </row>
    <row r="81" spans="1:16" x14ac:dyDescent="0.25">
      <c r="A81">
        <v>202603</v>
      </c>
      <c r="B81" t="s">
        <v>238</v>
      </c>
      <c r="C81" t="s">
        <v>140</v>
      </c>
      <c r="D81">
        <v>959</v>
      </c>
      <c r="E81">
        <v>959.57142857133499</v>
      </c>
      <c r="F81">
        <v>540.13277715699996</v>
      </c>
      <c r="G81">
        <v>419.438651414334</v>
      </c>
      <c r="H81">
        <v>304.33372749437802</v>
      </c>
      <c r="I81" t="s">
        <v>236</v>
      </c>
      <c r="J81" t="s">
        <v>236</v>
      </c>
      <c r="K81" t="s">
        <v>236</v>
      </c>
      <c r="L81">
        <v>112.071590586623</v>
      </c>
      <c r="M81">
        <v>48.547891634692</v>
      </c>
      <c r="N81">
        <v>62.523698951931003</v>
      </c>
      <c r="O81">
        <v>3.0333333333330001</v>
      </c>
      <c r="P81" t="e">
        <v>#N/A</v>
      </c>
    </row>
    <row r="82" spans="1:16" x14ac:dyDescent="0.25">
      <c r="A82">
        <v>202603</v>
      </c>
      <c r="B82" t="s">
        <v>238</v>
      </c>
      <c r="C82" t="s">
        <v>141</v>
      </c>
      <c r="D82">
        <v>1055</v>
      </c>
      <c r="E82">
        <v>1054.1428571429899</v>
      </c>
      <c r="F82">
        <v>524.39917429206696</v>
      </c>
      <c r="G82">
        <v>529.74368285092703</v>
      </c>
      <c r="H82">
        <v>453.17786137178302</v>
      </c>
      <c r="I82">
        <v>329.72150308112202</v>
      </c>
      <c r="J82">
        <v>121.410903745205</v>
      </c>
      <c r="K82">
        <v>55.799176438087002</v>
      </c>
      <c r="L82">
        <v>74.497639660961994</v>
      </c>
      <c r="M82">
        <v>38.499343826882999</v>
      </c>
      <c r="N82">
        <v>35.998295834079002</v>
      </c>
      <c r="O82" t="s">
        <v>236</v>
      </c>
      <c r="P82" t="e">
        <v>#N/A</v>
      </c>
    </row>
    <row r="83" spans="1:16" x14ac:dyDescent="0.25">
      <c r="A83">
        <v>202603</v>
      </c>
      <c r="B83" t="s">
        <v>238</v>
      </c>
      <c r="C83" t="s">
        <v>142</v>
      </c>
      <c r="D83">
        <v>846</v>
      </c>
      <c r="E83">
        <v>847.80952380950498</v>
      </c>
      <c r="F83">
        <v>443.98123034544102</v>
      </c>
      <c r="G83">
        <v>403.82829346406299</v>
      </c>
      <c r="H83">
        <v>350.72378734663403</v>
      </c>
      <c r="I83">
        <v>263.95459402336297</v>
      </c>
      <c r="J83">
        <v>85.732156286233007</v>
      </c>
      <c r="K83">
        <v>40.643993362993001</v>
      </c>
      <c r="L83">
        <v>50.950851632378999</v>
      </c>
      <c r="M83">
        <v>29.492799732064</v>
      </c>
      <c r="N83">
        <v>21.458051900314999</v>
      </c>
      <c r="O83" t="s">
        <v>236</v>
      </c>
      <c r="P83" t="e">
        <v>#N/A</v>
      </c>
    </row>
    <row r="84" spans="1:16" x14ac:dyDescent="0.25">
      <c r="A84">
        <v>202603</v>
      </c>
      <c r="B84" t="s">
        <v>238</v>
      </c>
      <c r="C84" t="s">
        <v>143</v>
      </c>
      <c r="D84">
        <v>1123</v>
      </c>
      <c r="E84">
        <v>1121.19047619038</v>
      </c>
      <c r="F84">
        <v>800.90927837046297</v>
      </c>
      <c r="G84">
        <v>320.28119781992098</v>
      </c>
      <c r="H84">
        <v>284.13301947382098</v>
      </c>
      <c r="I84">
        <v>166.39236534359799</v>
      </c>
      <c r="J84">
        <v>117.74065413022301</v>
      </c>
      <c r="K84">
        <v>43.78686512881</v>
      </c>
      <c r="L84">
        <v>34.148178346100003</v>
      </c>
      <c r="M84">
        <v>15.334401709402</v>
      </c>
      <c r="N84">
        <v>18.813776636698002</v>
      </c>
      <c r="O84" t="s">
        <v>236</v>
      </c>
      <c r="P84" t="e">
        <v>#N/A</v>
      </c>
    </row>
    <row r="85" spans="1:16" x14ac:dyDescent="0.25">
      <c r="A85">
        <v>202603</v>
      </c>
      <c r="B85" t="s">
        <v>238</v>
      </c>
      <c r="C85" t="s">
        <v>148</v>
      </c>
      <c r="D85">
        <v>531</v>
      </c>
      <c r="E85">
        <v>538.88617945338899</v>
      </c>
      <c r="F85">
        <v>308.329862933892</v>
      </c>
      <c r="G85">
        <v>230.55631651949699</v>
      </c>
      <c r="H85">
        <v>188.988070758449</v>
      </c>
      <c r="I85">
        <v>158.137651364769</v>
      </c>
      <c r="J85">
        <v>30.850419393679999</v>
      </c>
      <c r="K85">
        <v>12.269639656701001</v>
      </c>
      <c r="L85">
        <v>41.568245761047997</v>
      </c>
      <c r="M85">
        <v>25.968707616069</v>
      </c>
      <c r="N85">
        <v>15.599538144979</v>
      </c>
      <c r="O85">
        <v>0</v>
      </c>
      <c r="P85" t="e">
        <v>#N/A</v>
      </c>
    </row>
    <row r="86" spans="1:16" x14ac:dyDescent="0.25">
      <c r="A86">
        <v>202603</v>
      </c>
      <c r="B86" t="s">
        <v>238</v>
      </c>
      <c r="C86" t="s">
        <v>74</v>
      </c>
      <c r="D86">
        <v>1528</v>
      </c>
      <c r="E86">
        <v>1568.64458522821</v>
      </c>
      <c r="F86">
        <v>1086.40971659347</v>
      </c>
      <c r="G86">
        <v>482.23486863473403</v>
      </c>
      <c r="H86">
        <v>362.19082323526402</v>
      </c>
      <c r="I86">
        <v>230.203526660004</v>
      </c>
      <c r="J86">
        <v>131.98729657525999</v>
      </c>
      <c r="K86">
        <v>68.739654259765999</v>
      </c>
      <c r="L86">
        <v>115.720019425443</v>
      </c>
      <c r="M86">
        <v>37.987342175160002</v>
      </c>
      <c r="N86">
        <v>76.732677250283004</v>
      </c>
      <c r="O86">
        <v>4.3240259740270002</v>
      </c>
      <c r="P86" t="e">
        <v>#N/A</v>
      </c>
    </row>
    <row r="87" spans="1:16" x14ac:dyDescent="0.25">
      <c r="A87">
        <v>202603</v>
      </c>
      <c r="B87" t="s">
        <v>238</v>
      </c>
      <c r="C87" t="s">
        <v>75</v>
      </c>
      <c r="D87">
        <v>875</v>
      </c>
      <c r="E87">
        <v>873.16280320531496</v>
      </c>
      <c r="F87">
        <v>550.70245601674696</v>
      </c>
      <c r="G87">
        <v>322.46034718856703</v>
      </c>
      <c r="H87">
        <v>247.055586384409</v>
      </c>
      <c r="I87">
        <v>181.97949032259399</v>
      </c>
      <c r="J87">
        <v>65.076096061814994</v>
      </c>
      <c r="K87">
        <v>23.346972036655</v>
      </c>
      <c r="L87">
        <v>74.371427470824997</v>
      </c>
      <c r="M87">
        <v>34.646348830359997</v>
      </c>
      <c r="N87">
        <v>39.725078640465</v>
      </c>
      <c r="O87" t="s">
        <v>236</v>
      </c>
      <c r="P87" t="e">
        <v>#N/A</v>
      </c>
    </row>
    <row r="88" spans="1:16" x14ac:dyDescent="0.25">
      <c r="A88">
        <v>202603</v>
      </c>
      <c r="B88" t="s">
        <v>238</v>
      </c>
      <c r="C88" t="s">
        <v>76</v>
      </c>
      <c r="D88">
        <v>670</v>
      </c>
      <c r="E88">
        <v>664.70873447497195</v>
      </c>
      <c r="F88">
        <v>304.50695044672199</v>
      </c>
      <c r="G88">
        <v>360.20178402825002</v>
      </c>
      <c r="H88">
        <v>308.78534670359898</v>
      </c>
      <c r="I88">
        <v>231.68888646673599</v>
      </c>
      <c r="J88">
        <v>74.013968654370998</v>
      </c>
      <c r="K88">
        <v>19.423775009892001</v>
      </c>
      <c r="L88">
        <v>48.393710051924003</v>
      </c>
      <c r="M88">
        <v>15.970513489322</v>
      </c>
      <c r="N88">
        <v>32.423196562602001</v>
      </c>
      <c r="O88">
        <v>3.0227272727269998</v>
      </c>
      <c r="P88" t="e">
        <v>#N/A</v>
      </c>
    </row>
    <row r="89" spans="1:16" x14ac:dyDescent="0.25">
      <c r="A89">
        <v>202603</v>
      </c>
      <c r="B89" t="s">
        <v>238</v>
      </c>
      <c r="C89" t="s">
        <v>77</v>
      </c>
      <c r="D89">
        <v>806</v>
      </c>
      <c r="E89">
        <v>764.597697638054</v>
      </c>
      <c r="F89">
        <v>325.26260701306001</v>
      </c>
      <c r="G89">
        <v>439.335090624994</v>
      </c>
      <c r="H89">
        <v>391.18139126948898</v>
      </c>
      <c r="I89">
        <v>282.72811352579498</v>
      </c>
      <c r="J89">
        <v>108.453277743694</v>
      </c>
      <c r="K89">
        <v>41.523603751463</v>
      </c>
      <c r="L89">
        <v>45.107187727597001</v>
      </c>
      <c r="M89">
        <v>28.006286696893</v>
      </c>
      <c r="N89">
        <v>17.100901030704001</v>
      </c>
      <c r="O89">
        <v>3.0465116279069999</v>
      </c>
      <c r="P89" t="e">
        <v>#N/A</v>
      </c>
    </row>
    <row r="90" spans="1:16" x14ac:dyDescent="0.25">
      <c r="A90">
        <v>202603</v>
      </c>
      <c r="B90" t="s">
        <v>238</v>
      </c>
      <c r="C90" t="s">
        <v>78</v>
      </c>
      <c r="D90">
        <v>2463</v>
      </c>
      <c r="E90">
        <v>2459.9368893125402</v>
      </c>
      <c r="F90">
        <v>1283.6276357910399</v>
      </c>
      <c r="G90">
        <v>1176.3092535215001</v>
      </c>
      <c r="H90">
        <v>959.20060149207495</v>
      </c>
      <c r="I90">
        <v>725.91663798065304</v>
      </c>
      <c r="J90">
        <v>232.28396351142399</v>
      </c>
      <c r="K90">
        <v>91.097144390900993</v>
      </c>
      <c r="L90">
        <v>209.704781094156</v>
      </c>
      <c r="M90">
        <v>96.504805857367003</v>
      </c>
      <c r="N90">
        <v>112.199975236789</v>
      </c>
      <c r="O90">
        <v>7.4038709352670002</v>
      </c>
      <c r="P90" t="e">
        <v>#N/A</v>
      </c>
    </row>
    <row r="91" spans="1:16" x14ac:dyDescent="0.25">
      <c r="A91">
        <v>202603</v>
      </c>
      <c r="B91" t="s">
        <v>238</v>
      </c>
      <c r="C91" t="s">
        <v>79</v>
      </c>
      <c r="D91">
        <v>1635</v>
      </c>
      <c r="E91">
        <v>1631.91042618082</v>
      </c>
      <c r="F91">
        <v>1195.89396439284</v>
      </c>
      <c r="G91">
        <v>436.01646178797699</v>
      </c>
      <c r="H91">
        <v>340.13878774337098</v>
      </c>
      <c r="I91">
        <v>191.44865615887801</v>
      </c>
      <c r="J91">
        <v>146.60764000200101</v>
      </c>
      <c r="K91">
        <v>63.181205631205003</v>
      </c>
      <c r="L91">
        <v>94.877674044605996</v>
      </c>
      <c r="M91">
        <v>30.352303544382998</v>
      </c>
      <c r="N91">
        <v>64.525370500223005</v>
      </c>
      <c r="O91" t="s">
        <v>236</v>
      </c>
      <c r="P91" t="e">
        <v>#N/A</v>
      </c>
    </row>
    <row r="92" spans="1:16" x14ac:dyDescent="0.25">
      <c r="A92">
        <v>202603</v>
      </c>
      <c r="B92" t="s">
        <v>238</v>
      </c>
      <c r="C92" t="s">
        <v>80</v>
      </c>
      <c r="D92">
        <v>311</v>
      </c>
      <c r="E92">
        <v>318.15268450657402</v>
      </c>
      <c r="F92">
        <v>95.689992820009905</v>
      </c>
      <c r="G92">
        <v>222.462691686564</v>
      </c>
      <c r="H92">
        <v>198.86182911576199</v>
      </c>
      <c r="I92">
        <v>167.37237420036701</v>
      </c>
      <c r="J92">
        <v>31.489454915395001</v>
      </c>
      <c r="K92">
        <v>11.025294692371</v>
      </c>
      <c r="L92">
        <v>20.578135298075001</v>
      </c>
      <c r="M92">
        <v>15.722089406054</v>
      </c>
      <c r="N92">
        <v>4.8560458920210001</v>
      </c>
      <c r="O92">
        <v>3.0227272727269998</v>
      </c>
      <c r="P92" t="e">
        <v>#N/A</v>
      </c>
    </row>
    <row r="93" spans="1:16" x14ac:dyDescent="0.25">
      <c r="A93">
        <v>202603</v>
      </c>
      <c r="B93" t="s">
        <v>238</v>
      </c>
      <c r="C93" t="s">
        <v>81</v>
      </c>
      <c r="D93" t="s">
        <v>236</v>
      </c>
      <c r="E93">
        <v>0</v>
      </c>
      <c r="F93">
        <v>0</v>
      </c>
      <c r="G93">
        <v>0</v>
      </c>
      <c r="H93">
        <v>0</v>
      </c>
      <c r="I93">
        <v>0</v>
      </c>
      <c r="J93">
        <v>0</v>
      </c>
      <c r="K93">
        <v>0</v>
      </c>
      <c r="L93">
        <v>0</v>
      </c>
      <c r="M93">
        <v>0</v>
      </c>
      <c r="N93">
        <v>0</v>
      </c>
      <c r="O93">
        <v>0</v>
      </c>
      <c r="P93" t="e">
        <v>#N/A</v>
      </c>
    </row>
    <row r="94" spans="1:16" x14ac:dyDescent="0.25">
      <c r="A94">
        <v>202603</v>
      </c>
      <c r="B94" t="s">
        <v>238</v>
      </c>
      <c r="C94" t="s">
        <v>154</v>
      </c>
      <c r="D94">
        <v>2638</v>
      </c>
      <c r="E94">
        <v>2637.37038900676</v>
      </c>
      <c r="F94">
        <v>1437.0513063441799</v>
      </c>
      <c r="G94">
        <v>1200.3190826625701</v>
      </c>
      <c r="H94">
        <v>974.61656524646901</v>
      </c>
      <c r="I94">
        <v>733.20308947691899</v>
      </c>
      <c r="J94">
        <v>240.41347576955201</v>
      </c>
      <c r="K94">
        <v>92.398731692487999</v>
      </c>
      <c r="L94">
        <v>217.27591920811099</v>
      </c>
      <c r="M94">
        <v>99.592768820329994</v>
      </c>
      <c r="N94">
        <v>116.683150387781</v>
      </c>
      <c r="O94">
        <v>8.4265982079939992</v>
      </c>
      <c r="P94" t="e">
        <v>#N/A</v>
      </c>
    </row>
    <row r="95" spans="1:16" x14ac:dyDescent="0.25">
      <c r="A95">
        <v>202603</v>
      </c>
      <c r="B95" t="s">
        <v>238</v>
      </c>
      <c r="C95" t="s">
        <v>83</v>
      </c>
      <c r="D95" t="s">
        <v>236</v>
      </c>
      <c r="E95">
        <v>0</v>
      </c>
      <c r="F95">
        <v>0</v>
      </c>
      <c r="G95">
        <v>0</v>
      </c>
      <c r="H95">
        <v>0</v>
      </c>
      <c r="I95">
        <v>0</v>
      </c>
      <c r="J95">
        <v>0</v>
      </c>
      <c r="K95">
        <v>0</v>
      </c>
      <c r="L95">
        <v>0</v>
      </c>
      <c r="M95">
        <v>0</v>
      </c>
      <c r="N95">
        <v>0</v>
      </c>
      <c r="O95">
        <v>0</v>
      </c>
      <c r="P95" t="e">
        <v>#N/A</v>
      </c>
    </row>
    <row r="96" spans="1:16" x14ac:dyDescent="0.25">
      <c r="A96">
        <v>202603</v>
      </c>
      <c r="B96" t="s">
        <v>238</v>
      </c>
      <c r="C96" t="s">
        <v>84</v>
      </c>
      <c r="D96">
        <v>1834</v>
      </c>
      <c r="E96">
        <v>1833.9999999998699</v>
      </c>
      <c r="F96">
        <v>1237.45914448177</v>
      </c>
      <c r="G96">
        <v>596.54085551810101</v>
      </c>
      <c r="H96">
        <v>467.21099038283899</v>
      </c>
      <c r="I96">
        <v>236.67595842708499</v>
      </c>
      <c r="J96">
        <v>228.49799491871599</v>
      </c>
      <c r="K96">
        <v>81.149326565197001</v>
      </c>
      <c r="L96">
        <v>123.199995005392</v>
      </c>
      <c r="M96">
        <v>41.853277716687003</v>
      </c>
      <c r="N96">
        <v>81.346717288704994</v>
      </c>
      <c r="O96">
        <v>6.1298701298699996</v>
      </c>
      <c r="P96" t="e">
        <v>#N/A</v>
      </c>
    </row>
    <row r="97" spans="1:16" x14ac:dyDescent="0.25">
      <c r="A97">
        <v>202603</v>
      </c>
      <c r="B97" t="s">
        <v>238</v>
      </c>
      <c r="C97" t="s">
        <v>85</v>
      </c>
      <c r="D97">
        <v>2576</v>
      </c>
      <c r="E97">
        <v>2576.00000000006</v>
      </c>
      <c r="F97">
        <v>1337.75244852213</v>
      </c>
      <c r="G97">
        <v>1238.2475514779401</v>
      </c>
      <c r="H97">
        <v>1030.9902279683699</v>
      </c>
      <c r="I97">
        <v>848.06170991280999</v>
      </c>
      <c r="J97">
        <v>181.88306351010399</v>
      </c>
      <c r="K97">
        <v>84.154318149280002</v>
      </c>
      <c r="L97">
        <v>201.960595431445</v>
      </c>
      <c r="M97">
        <v>100.725921091117</v>
      </c>
      <c r="N97">
        <v>100.234674340328</v>
      </c>
      <c r="O97">
        <v>5.2967280781239996</v>
      </c>
      <c r="P97" t="e">
        <v>#N/A</v>
      </c>
    </row>
    <row r="98" spans="1:16" x14ac:dyDescent="0.25">
      <c r="A98">
        <v>202603</v>
      </c>
      <c r="B98" t="s">
        <v>238</v>
      </c>
      <c r="C98" t="s">
        <v>149</v>
      </c>
      <c r="D98">
        <v>1242</v>
      </c>
      <c r="E98">
        <v>1242.00000000011</v>
      </c>
      <c r="F98">
        <v>515.47253238154406</v>
      </c>
      <c r="G98">
        <v>726.52746761856804</v>
      </c>
      <c r="H98">
        <v>622.43237234689104</v>
      </c>
      <c r="I98">
        <v>545.57541151412499</v>
      </c>
      <c r="J98">
        <v>75.811506287312</v>
      </c>
      <c r="K98">
        <v>35.254931418307997</v>
      </c>
      <c r="L98">
        <v>101.87821215479499</v>
      </c>
      <c r="M98">
        <v>60.088385742843997</v>
      </c>
      <c r="N98">
        <v>41.789826411950997</v>
      </c>
      <c r="O98" t="s">
        <v>236</v>
      </c>
      <c r="P98" t="e">
        <v>#N/A</v>
      </c>
    </row>
    <row r="99" spans="1:16" x14ac:dyDescent="0.25">
      <c r="A99">
        <v>202603</v>
      </c>
      <c r="B99" t="s">
        <v>238</v>
      </c>
      <c r="C99" t="s">
        <v>150</v>
      </c>
      <c r="D99">
        <v>1334</v>
      </c>
      <c r="E99">
        <v>1333.99999999996</v>
      </c>
      <c r="F99">
        <v>822.27991614058499</v>
      </c>
      <c r="G99">
        <v>511.72008385937198</v>
      </c>
      <c r="H99">
        <v>408.55785562148202</v>
      </c>
      <c r="I99">
        <v>302.48629839868897</v>
      </c>
      <c r="J99">
        <v>106.07155722279199</v>
      </c>
      <c r="K99">
        <v>48.899386730971997</v>
      </c>
      <c r="L99">
        <v>100.08238327665001</v>
      </c>
      <c r="M99">
        <v>40.637535348272998</v>
      </c>
      <c r="N99">
        <v>58.444847928377001</v>
      </c>
      <c r="O99">
        <v>3.0798449612400001</v>
      </c>
      <c r="P99" t="e">
        <v>#N/A</v>
      </c>
    </row>
    <row r="100" spans="1:16" x14ac:dyDescent="0.25">
      <c r="A100">
        <v>202603</v>
      </c>
      <c r="B100" t="s">
        <v>238</v>
      </c>
      <c r="C100" t="s">
        <v>151</v>
      </c>
      <c r="D100">
        <v>763</v>
      </c>
      <c r="E100">
        <v>759.66985452753704</v>
      </c>
      <c r="F100">
        <v>515.95337426608705</v>
      </c>
      <c r="G100">
        <v>243.71648026144999</v>
      </c>
      <c r="H100">
        <v>183.76884690077301</v>
      </c>
      <c r="I100">
        <v>130.316064095304</v>
      </c>
      <c r="J100">
        <v>53.452782805468999</v>
      </c>
      <c r="K100">
        <v>25.47842954611</v>
      </c>
      <c r="L100">
        <v>58.901121732770001</v>
      </c>
      <c r="M100">
        <v>22.159092680954</v>
      </c>
      <c r="N100">
        <v>35.742029051815997</v>
      </c>
      <c r="O100" t="s">
        <v>236</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6308</v>
      </c>
      <c r="E102">
        <v>6308.00000000003</v>
      </c>
      <c r="F102">
        <v>3260.3377074580699</v>
      </c>
      <c r="G102">
        <v>3047.6622925419601</v>
      </c>
      <c r="H102">
        <v>2517.0526605083601</v>
      </c>
      <c r="I102">
        <v>1904.9427063015701</v>
      </c>
      <c r="J102">
        <v>607.80564047274095</v>
      </c>
      <c r="K102">
        <v>164.834507358829</v>
      </c>
      <c r="L102">
        <v>513.62911272358303</v>
      </c>
      <c r="M102">
        <v>191.377177436419</v>
      </c>
      <c r="N102">
        <v>317.55685056750701</v>
      </c>
      <c r="O102">
        <v>16.980519310019002</v>
      </c>
      <c r="P102" t="e">
        <v>#N/A</v>
      </c>
    </row>
    <row r="103" spans="1:16" x14ac:dyDescent="0.25">
      <c r="A103">
        <v>202603</v>
      </c>
      <c r="B103" t="s">
        <v>239</v>
      </c>
      <c r="C103" t="s">
        <v>137</v>
      </c>
      <c r="D103">
        <v>3528</v>
      </c>
      <c r="E103">
        <v>3527.99999999995</v>
      </c>
      <c r="F103">
        <v>1877.6168211014301</v>
      </c>
      <c r="G103">
        <v>1650.3831788985201</v>
      </c>
      <c r="H103">
        <v>1330.7585456624199</v>
      </c>
      <c r="I103">
        <v>996.55170529795396</v>
      </c>
      <c r="J103">
        <v>332.07964738201002</v>
      </c>
      <c r="K103">
        <v>91.234675741646996</v>
      </c>
      <c r="L103">
        <v>308.88961610677097</v>
      </c>
      <c r="M103">
        <v>117.066544909955</v>
      </c>
      <c r="N103">
        <v>188.22009174031601</v>
      </c>
      <c r="O103">
        <v>10.735017129313</v>
      </c>
      <c r="P103" t="e">
        <v>#N/A</v>
      </c>
    </row>
    <row r="104" spans="1:16" x14ac:dyDescent="0.25">
      <c r="A104">
        <v>202603</v>
      </c>
      <c r="B104" t="s">
        <v>239</v>
      </c>
      <c r="C104" t="s">
        <v>138</v>
      </c>
      <c r="D104">
        <v>2780</v>
      </c>
      <c r="E104">
        <v>2780.00000000008</v>
      </c>
      <c r="F104">
        <v>1382.72088635662</v>
      </c>
      <c r="G104">
        <v>1397.2791136434601</v>
      </c>
      <c r="H104">
        <v>1186.2941148459499</v>
      </c>
      <c r="I104">
        <v>908.39100100363305</v>
      </c>
      <c r="J104">
        <v>275.725993090732</v>
      </c>
      <c r="K104">
        <v>73.599831617182005</v>
      </c>
      <c r="L104">
        <v>204.739496616813</v>
      </c>
      <c r="M104">
        <v>74.310632526464005</v>
      </c>
      <c r="N104">
        <v>129.33675882719101</v>
      </c>
      <c r="O104">
        <v>6.2455021807059996</v>
      </c>
      <c r="P104" t="e">
        <v>#N/A</v>
      </c>
    </row>
    <row r="105" spans="1:16" x14ac:dyDescent="0.25">
      <c r="A105">
        <v>202603</v>
      </c>
      <c r="B105" t="s">
        <v>239</v>
      </c>
      <c r="C105" t="s">
        <v>139</v>
      </c>
      <c r="D105">
        <v>747</v>
      </c>
      <c r="E105">
        <v>747.95238095240904</v>
      </c>
      <c r="F105">
        <v>362.95391169167698</v>
      </c>
      <c r="G105">
        <v>384.99846926073201</v>
      </c>
      <c r="H105">
        <v>288.61988357056498</v>
      </c>
      <c r="I105">
        <v>246.82854476238001</v>
      </c>
      <c r="J105">
        <v>41.791338808185003</v>
      </c>
      <c r="K105">
        <v>7.7642010163749999</v>
      </c>
      <c r="L105">
        <v>94.251128285187093</v>
      </c>
      <c r="M105">
        <v>16.73261873557</v>
      </c>
      <c r="N105">
        <v>77.518509549616994</v>
      </c>
      <c r="O105" t="s">
        <v>236</v>
      </c>
      <c r="P105" t="e">
        <v>#N/A</v>
      </c>
    </row>
    <row r="106" spans="1:16" x14ac:dyDescent="0.25">
      <c r="A106">
        <v>202603</v>
      </c>
      <c r="B106" t="s">
        <v>239</v>
      </c>
      <c r="C106" t="s">
        <v>140</v>
      </c>
      <c r="D106">
        <v>1270</v>
      </c>
      <c r="E106">
        <v>1269.07142857136</v>
      </c>
      <c r="F106">
        <v>594.426568901005</v>
      </c>
      <c r="G106">
        <v>674.64485967035102</v>
      </c>
      <c r="H106">
        <v>512.43319586215796</v>
      </c>
      <c r="I106">
        <v>431.16672883321701</v>
      </c>
      <c r="J106">
        <v>79.177521260264101</v>
      </c>
      <c r="K106">
        <v>8.7989324042430006</v>
      </c>
      <c r="L106">
        <v>159.00865628939499</v>
      </c>
      <c r="M106">
        <v>63.301185948668</v>
      </c>
      <c r="N106">
        <v>94.455898013683097</v>
      </c>
      <c r="O106">
        <v>3.2030075187959999</v>
      </c>
      <c r="P106" t="e">
        <v>#N/A</v>
      </c>
    </row>
    <row r="107" spans="1:16" x14ac:dyDescent="0.25">
      <c r="A107">
        <v>202603</v>
      </c>
      <c r="B107" t="s">
        <v>239</v>
      </c>
      <c r="C107" t="s">
        <v>141</v>
      </c>
      <c r="D107">
        <v>1531</v>
      </c>
      <c r="E107">
        <v>1529.30952380949</v>
      </c>
      <c r="F107">
        <v>727.49377889651305</v>
      </c>
      <c r="G107">
        <v>801.81574491298204</v>
      </c>
      <c r="H107">
        <v>674.08740668556004</v>
      </c>
      <c r="I107">
        <v>512.96689842659896</v>
      </c>
      <c r="J107">
        <v>159.964664103118</v>
      </c>
      <c r="K107">
        <v>47.029909099008997</v>
      </c>
      <c r="L107">
        <v>122.44442028957801</v>
      </c>
      <c r="M107">
        <v>49.741691724558002</v>
      </c>
      <c r="N107">
        <v>70.351321435564003</v>
      </c>
      <c r="O107">
        <v>5.2839179378430003</v>
      </c>
      <c r="P107" t="e">
        <v>#N/A</v>
      </c>
    </row>
    <row r="108" spans="1:16" x14ac:dyDescent="0.25">
      <c r="A108">
        <v>202603</v>
      </c>
      <c r="B108" t="s">
        <v>239</v>
      </c>
      <c r="C108" t="s">
        <v>142</v>
      </c>
      <c r="D108">
        <v>1153</v>
      </c>
      <c r="E108">
        <v>1153.5853174603701</v>
      </c>
      <c r="F108">
        <v>543.32422610676804</v>
      </c>
      <c r="G108">
        <v>610.26109135360696</v>
      </c>
      <c r="H108">
        <v>516.28546231003895</v>
      </c>
      <c r="I108">
        <v>394.14661492302099</v>
      </c>
      <c r="J108">
        <v>122.13884738701699</v>
      </c>
      <c r="K108">
        <v>41.688171697436999</v>
      </c>
      <c r="L108">
        <v>87.609492595166998</v>
      </c>
      <c r="M108">
        <v>41.041517072803003</v>
      </c>
      <c r="N108">
        <v>45.475870259205998</v>
      </c>
      <c r="O108">
        <v>6.3661364483999998</v>
      </c>
      <c r="P108" t="e">
        <v>#N/A</v>
      </c>
    </row>
    <row r="109" spans="1:16" x14ac:dyDescent="0.25">
      <c r="A109">
        <v>202603</v>
      </c>
      <c r="B109" t="s">
        <v>239</v>
      </c>
      <c r="C109" t="s">
        <v>143</v>
      </c>
      <c r="D109">
        <v>1607</v>
      </c>
      <c r="E109">
        <v>1608.0813492063801</v>
      </c>
      <c r="F109">
        <v>1032.1392218620799</v>
      </c>
      <c r="G109">
        <v>575.94212734430403</v>
      </c>
      <c r="H109">
        <v>525.62671208004599</v>
      </c>
      <c r="I109">
        <v>319.83391935636399</v>
      </c>
      <c r="J109">
        <v>204.733268914158</v>
      </c>
      <c r="K109">
        <v>59.553293141765003</v>
      </c>
      <c r="L109">
        <v>50.315415264256998</v>
      </c>
      <c r="M109">
        <v>20.560163954819998</v>
      </c>
      <c r="N109">
        <v>29.755251309437</v>
      </c>
      <c r="O109">
        <v>0</v>
      </c>
      <c r="P109" t="e">
        <v>#N/A</v>
      </c>
    </row>
    <row r="110" spans="1:16" x14ac:dyDescent="0.25">
      <c r="A110">
        <v>202603</v>
      </c>
      <c r="B110" t="s">
        <v>239</v>
      </c>
      <c r="C110" t="s">
        <v>148</v>
      </c>
      <c r="D110">
        <v>979</v>
      </c>
      <c r="E110">
        <v>1000.11404759725</v>
      </c>
      <c r="F110">
        <v>450.08652494890703</v>
      </c>
      <c r="G110">
        <v>550.02752264833896</v>
      </c>
      <c r="H110">
        <v>473.97692047746301</v>
      </c>
      <c r="I110">
        <v>402.63238685571503</v>
      </c>
      <c r="J110">
        <v>70.276864448815999</v>
      </c>
      <c r="K110">
        <v>14.410957323653999</v>
      </c>
      <c r="L110">
        <v>73.860935932108006</v>
      </c>
      <c r="M110">
        <v>27.432115642469</v>
      </c>
      <c r="N110">
        <v>46.428820289638999</v>
      </c>
      <c r="O110" t="s">
        <v>236</v>
      </c>
      <c r="P110" t="e">
        <v>#N/A</v>
      </c>
    </row>
    <row r="111" spans="1:16" x14ac:dyDescent="0.25">
      <c r="A111">
        <v>202603</v>
      </c>
      <c r="B111" t="s">
        <v>239</v>
      </c>
      <c r="C111" t="s">
        <v>74</v>
      </c>
      <c r="D111">
        <v>2288</v>
      </c>
      <c r="E111">
        <v>2336.3618226827598</v>
      </c>
      <c r="F111">
        <v>1518.9992664992801</v>
      </c>
      <c r="G111">
        <v>817.362556183479</v>
      </c>
      <c r="H111">
        <v>567.42028901234903</v>
      </c>
      <c r="I111">
        <v>351.900848275518</v>
      </c>
      <c r="J111">
        <v>215.519440736831</v>
      </c>
      <c r="K111">
        <v>57.939188641591002</v>
      </c>
      <c r="L111">
        <v>246.735685067612</v>
      </c>
      <c r="M111">
        <v>77.179902713359994</v>
      </c>
      <c r="N111">
        <v>167.366116115484</v>
      </c>
      <c r="O111">
        <v>3.2065821035190001</v>
      </c>
      <c r="P111" t="e">
        <v>#N/A</v>
      </c>
    </row>
    <row r="112" spans="1:16" x14ac:dyDescent="0.25">
      <c r="A112">
        <v>202603</v>
      </c>
      <c r="B112" t="s">
        <v>239</v>
      </c>
      <c r="C112" t="s">
        <v>75</v>
      </c>
      <c r="D112">
        <v>1186</v>
      </c>
      <c r="E112">
        <v>1169.50772080293</v>
      </c>
      <c r="F112">
        <v>699.39216899048199</v>
      </c>
      <c r="G112">
        <v>470.11555181245097</v>
      </c>
      <c r="H112">
        <v>368.31643556115898</v>
      </c>
      <c r="I112">
        <v>236.80036913725601</v>
      </c>
      <c r="J112">
        <v>130.456542614379</v>
      </c>
      <c r="K112">
        <v>44.698574791163999</v>
      </c>
      <c r="L112">
        <v>99.728619356882007</v>
      </c>
      <c r="M112">
        <v>31.737688263475999</v>
      </c>
      <c r="N112">
        <v>65.485512612516004</v>
      </c>
      <c r="O112" t="s">
        <v>236</v>
      </c>
      <c r="P112" t="e">
        <v>#N/A</v>
      </c>
    </row>
    <row r="113" spans="1:16" x14ac:dyDescent="0.25">
      <c r="A113">
        <v>202603</v>
      </c>
      <c r="B113" t="s">
        <v>239</v>
      </c>
      <c r="C113" t="s">
        <v>76</v>
      </c>
      <c r="D113">
        <v>1068</v>
      </c>
      <c r="E113">
        <v>1021.31875962908</v>
      </c>
      <c r="F113">
        <v>424.643411810869</v>
      </c>
      <c r="G113">
        <v>596.67534781820802</v>
      </c>
      <c r="H113">
        <v>528.94176494766305</v>
      </c>
      <c r="I113">
        <v>408.278302614052</v>
      </c>
      <c r="J113">
        <v>119.64218573786501</v>
      </c>
      <c r="K113">
        <v>20.052579080605</v>
      </c>
      <c r="L113">
        <v>62.497839901490003</v>
      </c>
      <c r="M113">
        <v>33.897563458310003</v>
      </c>
      <c r="N113">
        <v>28.60027644318</v>
      </c>
      <c r="O113">
        <v>5.2357429690549999</v>
      </c>
      <c r="P113" t="e">
        <v>#N/A</v>
      </c>
    </row>
    <row r="114" spans="1:16" x14ac:dyDescent="0.25">
      <c r="A114">
        <v>202603</v>
      </c>
      <c r="B114" t="s">
        <v>239</v>
      </c>
      <c r="C114" t="s">
        <v>77</v>
      </c>
      <c r="D114">
        <v>787</v>
      </c>
      <c r="E114">
        <v>780.69764928800396</v>
      </c>
      <c r="F114">
        <v>167.21633520850801</v>
      </c>
      <c r="G114">
        <v>613.48131407949597</v>
      </c>
      <c r="H114">
        <v>578.39725050973595</v>
      </c>
      <c r="I114">
        <v>505.330799419041</v>
      </c>
      <c r="J114">
        <v>71.910606934851003</v>
      </c>
      <c r="K114">
        <v>27.733207521815</v>
      </c>
      <c r="L114">
        <v>30.806032465491999</v>
      </c>
      <c r="M114">
        <v>21.129907358804001</v>
      </c>
      <c r="N114">
        <v>9.6761251066879996</v>
      </c>
      <c r="O114">
        <v>4.2780311042669998</v>
      </c>
      <c r="P114" t="e">
        <v>#N/A</v>
      </c>
    </row>
    <row r="115" spans="1:16" x14ac:dyDescent="0.25">
      <c r="A115">
        <v>202603</v>
      </c>
      <c r="B115" t="s">
        <v>239</v>
      </c>
      <c r="C115" t="s">
        <v>78</v>
      </c>
      <c r="D115">
        <v>3603</v>
      </c>
      <c r="E115">
        <v>3662.7628632907499</v>
      </c>
      <c r="F115">
        <v>1523.3124648220501</v>
      </c>
      <c r="G115">
        <v>2139.4503984687099</v>
      </c>
      <c r="H115">
        <v>1792.81811697426</v>
      </c>
      <c r="I115">
        <v>1430.3301118358099</v>
      </c>
      <c r="J115">
        <v>360.36081215599899</v>
      </c>
      <c r="K115">
        <v>104.077657635257</v>
      </c>
      <c r="L115">
        <v>334.90671999660702</v>
      </c>
      <c r="M115">
        <v>137.51759625815799</v>
      </c>
      <c r="N115">
        <v>196.13755141140501</v>
      </c>
      <c r="O115">
        <v>11.725561497836001</v>
      </c>
      <c r="P115" t="e">
        <v>#N/A</v>
      </c>
    </row>
    <row r="116" spans="1:16" x14ac:dyDescent="0.25">
      <c r="A116">
        <v>202603</v>
      </c>
      <c r="B116" t="s">
        <v>239</v>
      </c>
      <c r="C116" t="s">
        <v>79</v>
      </c>
      <c r="D116">
        <v>2187</v>
      </c>
      <c r="E116">
        <v>2161.5601209996098</v>
      </c>
      <c r="F116">
        <v>1577.4291111990201</v>
      </c>
      <c r="G116">
        <v>584.13100980059005</v>
      </c>
      <c r="H116">
        <v>435.59561577481099</v>
      </c>
      <c r="I116">
        <v>239.03300001858901</v>
      </c>
      <c r="J116">
        <v>195.40677160037899</v>
      </c>
      <c r="K116">
        <v>49.377593678791001</v>
      </c>
      <c r="L116">
        <v>146.46489713136901</v>
      </c>
      <c r="M116">
        <v>35.776445188796998</v>
      </c>
      <c r="N116">
        <v>107.244939549958</v>
      </c>
      <c r="O116" t="s">
        <v>236</v>
      </c>
      <c r="P116" t="e">
        <v>#N/A</v>
      </c>
    </row>
    <row r="117" spans="1:16" x14ac:dyDescent="0.25">
      <c r="A117">
        <v>202603</v>
      </c>
      <c r="B117" t="s">
        <v>239</v>
      </c>
      <c r="C117" t="s">
        <v>80</v>
      </c>
      <c r="D117">
        <v>518</v>
      </c>
      <c r="E117">
        <v>483.67701570964499</v>
      </c>
      <c r="F117">
        <v>159.59613143697601</v>
      </c>
      <c r="G117">
        <v>324.08088427266898</v>
      </c>
      <c r="H117">
        <v>288.63892775928798</v>
      </c>
      <c r="I117">
        <v>235.57959444717901</v>
      </c>
      <c r="J117">
        <v>52.038056716363997</v>
      </c>
      <c r="K117">
        <v>11.379256044781</v>
      </c>
      <c r="L117">
        <v>32.257495595607999</v>
      </c>
      <c r="M117">
        <v>18.083135989464001</v>
      </c>
      <c r="N117">
        <v>14.174359606144</v>
      </c>
      <c r="O117">
        <v>3.1844609177729999</v>
      </c>
      <c r="P117" t="e">
        <v>#N/A</v>
      </c>
    </row>
    <row r="118" spans="1:16" x14ac:dyDescent="0.25">
      <c r="A118">
        <v>202603</v>
      </c>
      <c r="B118" t="s">
        <v>239</v>
      </c>
      <c r="C118" t="s">
        <v>81</v>
      </c>
      <c r="D118">
        <v>0</v>
      </c>
      <c r="E118">
        <v>0</v>
      </c>
      <c r="F118">
        <v>0</v>
      </c>
      <c r="G118">
        <v>0</v>
      </c>
      <c r="H118">
        <v>0</v>
      </c>
      <c r="I118">
        <v>0</v>
      </c>
      <c r="J118">
        <v>0</v>
      </c>
      <c r="K118">
        <v>0</v>
      </c>
      <c r="L118">
        <v>0</v>
      </c>
      <c r="M118">
        <v>0</v>
      </c>
      <c r="N118">
        <v>0</v>
      </c>
      <c r="O118">
        <v>0</v>
      </c>
      <c r="P118" t="e">
        <v>#N/A</v>
      </c>
    </row>
    <row r="119" spans="1:16" x14ac:dyDescent="0.25">
      <c r="A119">
        <v>202603</v>
      </c>
      <c r="B119" t="s">
        <v>239</v>
      </c>
      <c r="C119" t="s">
        <v>154</v>
      </c>
      <c r="D119">
        <v>3714</v>
      </c>
      <c r="E119">
        <v>3779.4432329296201</v>
      </c>
      <c r="F119">
        <v>1616.19733850735</v>
      </c>
      <c r="G119">
        <v>2163.2458944222699</v>
      </c>
      <c r="H119">
        <v>1810.8137880536999</v>
      </c>
      <c r="I119">
        <v>1441.04604207994</v>
      </c>
      <c r="J119">
        <v>367.64055299131098</v>
      </c>
      <c r="K119">
        <v>107.81166780638399</v>
      </c>
      <c r="L119">
        <v>340.70654487073398</v>
      </c>
      <c r="M119">
        <v>138.587771696754</v>
      </c>
      <c r="N119">
        <v>200.86720084693599</v>
      </c>
      <c r="O119">
        <v>11.725561497836001</v>
      </c>
      <c r="P119" t="e">
        <v>#N/A</v>
      </c>
    </row>
    <row r="120" spans="1:16" x14ac:dyDescent="0.25">
      <c r="A120">
        <v>202603</v>
      </c>
      <c r="B120" t="s">
        <v>239</v>
      </c>
      <c r="C120" t="s">
        <v>83</v>
      </c>
      <c r="D120">
        <v>0</v>
      </c>
      <c r="E120">
        <v>0</v>
      </c>
      <c r="F120">
        <v>0</v>
      </c>
      <c r="G120">
        <v>0</v>
      </c>
      <c r="H120">
        <v>0</v>
      </c>
      <c r="I120">
        <v>0</v>
      </c>
      <c r="J120">
        <v>0</v>
      </c>
      <c r="K120">
        <v>0</v>
      </c>
      <c r="L120">
        <v>0</v>
      </c>
      <c r="M120">
        <v>0</v>
      </c>
      <c r="N120">
        <v>0</v>
      </c>
      <c r="O120">
        <v>0</v>
      </c>
      <c r="P120" t="e">
        <v>#N/A</v>
      </c>
    </row>
    <row r="121" spans="1:16" x14ac:dyDescent="0.25">
      <c r="A121">
        <v>202603</v>
      </c>
      <c r="B121" t="s">
        <v>239</v>
      </c>
      <c r="C121" t="s">
        <v>84</v>
      </c>
      <c r="D121">
        <v>2236</v>
      </c>
      <c r="E121">
        <v>2235.99999999996</v>
      </c>
      <c r="F121">
        <v>1331.4562719027299</v>
      </c>
      <c r="G121">
        <v>904.54372809722702</v>
      </c>
      <c r="H121">
        <v>722.252851608421</v>
      </c>
      <c r="I121">
        <v>465.48405012462501</v>
      </c>
      <c r="J121">
        <v>255.747524888052</v>
      </c>
      <c r="K121">
        <v>43.042448379378001</v>
      </c>
      <c r="L121">
        <v>174.95031174508401</v>
      </c>
      <c r="M121">
        <v>58.505355335074</v>
      </c>
      <c r="N121">
        <v>112.84197695351</v>
      </c>
      <c r="O121">
        <v>7.3405647437220001</v>
      </c>
      <c r="P121" t="e">
        <v>#N/A</v>
      </c>
    </row>
    <row r="122" spans="1:16" x14ac:dyDescent="0.25">
      <c r="A122">
        <v>202603</v>
      </c>
      <c r="B122" t="s">
        <v>239</v>
      </c>
      <c r="C122" t="s">
        <v>85</v>
      </c>
      <c r="D122">
        <v>4072</v>
      </c>
      <c r="E122">
        <v>4072.00000000005</v>
      </c>
      <c r="F122">
        <v>1928.88143555531</v>
      </c>
      <c r="G122">
        <v>2143.1185644447501</v>
      </c>
      <c r="H122">
        <v>1794.79980889995</v>
      </c>
      <c r="I122">
        <v>1439.4586561769599</v>
      </c>
      <c r="J122">
        <v>352.05811558468997</v>
      </c>
      <c r="K122">
        <v>121.792058979451</v>
      </c>
      <c r="L122">
        <v>338.67880097850002</v>
      </c>
      <c r="M122">
        <v>132.871822101345</v>
      </c>
      <c r="N122">
        <v>204.71487361399701</v>
      </c>
      <c r="O122">
        <v>9.6399545662969999</v>
      </c>
      <c r="P122" t="e">
        <v>#N/A</v>
      </c>
    </row>
    <row r="123" spans="1:16" x14ac:dyDescent="0.25">
      <c r="A123">
        <v>202603</v>
      </c>
      <c r="B123" t="s">
        <v>239</v>
      </c>
      <c r="C123" t="s">
        <v>149</v>
      </c>
      <c r="D123">
        <v>1817</v>
      </c>
      <c r="E123">
        <v>1817.00000000004</v>
      </c>
      <c r="F123">
        <v>681.022129585524</v>
      </c>
      <c r="G123">
        <v>1135.9778704145201</v>
      </c>
      <c r="H123">
        <v>966.91010109926697</v>
      </c>
      <c r="I123">
        <v>831.15993439152601</v>
      </c>
      <c r="J123">
        <v>133.526653378964</v>
      </c>
      <c r="K123">
        <v>46.994875611643003</v>
      </c>
      <c r="L123">
        <v>160.474984560276</v>
      </c>
      <c r="M123">
        <v>67.333015844420999</v>
      </c>
      <c r="N123">
        <v>92.049863452696997</v>
      </c>
      <c r="O123">
        <v>8.5927847549759999</v>
      </c>
      <c r="P123" t="e">
        <v>#N/A</v>
      </c>
    </row>
    <row r="124" spans="1:16" x14ac:dyDescent="0.25">
      <c r="A124">
        <v>202603</v>
      </c>
      <c r="B124" t="s">
        <v>239</v>
      </c>
      <c r="C124" t="s">
        <v>150</v>
      </c>
      <c r="D124">
        <v>2255</v>
      </c>
      <c r="E124">
        <v>2255.00000000001</v>
      </c>
      <c r="F124">
        <v>1247.8593059697801</v>
      </c>
      <c r="G124">
        <v>1007.14069403023</v>
      </c>
      <c r="H124">
        <v>827.88970780068598</v>
      </c>
      <c r="I124">
        <v>608.29872178543496</v>
      </c>
      <c r="J124">
        <v>218.531462205726</v>
      </c>
      <c r="K124">
        <v>74.797183367808003</v>
      </c>
      <c r="L124">
        <v>178.20381641822399</v>
      </c>
      <c r="M124">
        <v>65.538806256924005</v>
      </c>
      <c r="N124">
        <v>112.6650101613</v>
      </c>
      <c r="O124" t="s">
        <v>236</v>
      </c>
      <c r="P124" t="e">
        <v>#N/A</v>
      </c>
    </row>
    <row r="125" spans="1:16" x14ac:dyDescent="0.25">
      <c r="A125">
        <v>202603</v>
      </c>
      <c r="B125" t="s">
        <v>239</v>
      </c>
      <c r="C125" t="s">
        <v>151</v>
      </c>
      <c r="D125">
        <v>1449</v>
      </c>
      <c r="E125">
        <v>1470.5841445805499</v>
      </c>
      <c r="F125">
        <v>876.71252735156497</v>
      </c>
      <c r="G125">
        <v>593.87161722898202</v>
      </c>
      <c r="H125">
        <v>476.26115537926199</v>
      </c>
      <c r="I125">
        <v>330.19781081837698</v>
      </c>
      <c r="J125">
        <v>146.06334456088399</v>
      </c>
      <c r="K125">
        <v>54.049218478169998</v>
      </c>
      <c r="L125">
        <v>116.563292038399</v>
      </c>
      <c r="M125">
        <v>46.065463515891999</v>
      </c>
      <c r="N125">
        <v>70.497828522507007</v>
      </c>
      <c r="O125" t="s">
        <v>236</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3225</v>
      </c>
      <c r="E127">
        <v>3224.99999999999</v>
      </c>
      <c r="F127">
        <v>1696.3040405965201</v>
      </c>
      <c r="G127">
        <v>1528.6959594034599</v>
      </c>
      <c r="H127">
        <v>1286.1009481352301</v>
      </c>
      <c r="I127">
        <v>919.91400376316994</v>
      </c>
      <c r="J127">
        <v>362.97721352319599</v>
      </c>
      <c r="K127">
        <v>173.69282948827001</v>
      </c>
      <c r="L127">
        <v>217.59524996981</v>
      </c>
      <c r="M127">
        <v>60.817132737228</v>
      </c>
      <c r="N127">
        <v>156.77811723258199</v>
      </c>
      <c r="O127">
        <v>24.999761298429998</v>
      </c>
      <c r="P127" t="e">
        <v>#N/A</v>
      </c>
    </row>
    <row r="128" spans="1:16" x14ac:dyDescent="0.25">
      <c r="A128">
        <v>202603</v>
      </c>
      <c r="B128" t="s">
        <v>240</v>
      </c>
      <c r="C128" t="s">
        <v>137</v>
      </c>
      <c r="D128">
        <v>1834</v>
      </c>
      <c r="E128">
        <v>1834</v>
      </c>
      <c r="F128">
        <v>993.58830057954401</v>
      </c>
      <c r="G128">
        <v>840.41169942045201</v>
      </c>
      <c r="H128">
        <v>696.49137849026602</v>
      </c>
      <c r="I128">
        <v>482.163312452588</v>
      </c>
      <c r="J128">
        <v>212.27050910185901</v>
      </c>
      <c r="K128">
        <v>95.429127952930997</v>
      </c>
      <c r="L128">
        <v>130.05254884070399</v>
      </c>
      <c r="M128">
        <v>38.779029745476997</v>
      </c>
      <c r="N128">
        <v>91.273519095227002</v>
      </c>
      <c r="O128">
        <v>13.867772089481001</v>
      </c>
      <c r="P128" t="e">
        <v>#N/A</v>
      </c>
    </row>
    <row r="129" spans="1:16" x14ac:dyDescent="0.25">
      <c r="A129">
        <v>202603</v>
      </c>
      <c r="B129" t="s">
        <v>240</v>
      </c>
      <c r="C129" t="s">
        <v>138</v>
      </c>
      <c r="D129">
        <v>1391</v>
      </c>
      <c r="E129">
        <v>1390.99999999999</v>
      </c>
      <c r="F129">
        <v>702.71574001697002</v>
      </c>
      <c r="G129">
        <v>688.28425998301498</v>
      </c>
      <c r="H129">
        <v>589.60956964496097</v>
      </c>
      <c r="I129">
        <v>437.75069131058098</v>
      </c>
      <c r="J129">
        <v>150.70670442133701</v>
      </c>
      <c r="K129">
        <v>78.263701535338996</v>
      </c>
      <c r="L129">
        <v>87.542701129106007</v>
      </c>
      <c r="M129">
        <v>22.038102991751</v>
      </c>
      <c r="N129">
        <v>65.504598137355003</v>
      </c>
      <c r="O129">
        <v>11.131989208948999</v>
      </c>
      <c r="P129" t="e">
        <v>#N/A</v>
      </c>
    </row>
    <row r="130" spans="1:16" x14ac:dyDescent="0.25">
      <c r="A130">
        <v>202603</v>
      </c>
      <c r="B130" t="s">
        <v>240</v>
      </c>
      <c r="C130" t="s">
        <v>139</v>
      </c>
      <c r="D130">
        <v>378</v>
      </c>
      <c r="E130">
        <v>376.49999999995202</v>
      </c>
      <c r="F130">
        <v>170.42671338125399</v>
      </c>
      <c r="G130">
        <v>206.07328661869801</v>
      </c>
      <c r="H130">
        <v>153.41882629793301</v>
      </c>
      <c r="I130">
        <v>130.49965963986</v>
      </c>
      <c r="J130">
        <v>21.890181150827001</v>
      </c>
      <c r="K130">
        <v>3.612479474548</v>
      </c>
      <c r="L130">
        <v>46.189363702407</v>
      </c>
      <c r="M130">
        <v>4.6907502131280001</v>
      </c>
      <c r="N130">
        <v>41.498613489279002</v>
      </c>
      <c r="O130">
        <v>6.4650966183580003</v>
      </c>
      <c r="P130" t="e">
        <v>#N/A</v>
      </c>
    </row>
    <row r="131" spans="1:16" x14ac:dyDescent="0.25">
      <c r="A131">
        <v>202603</v>
      </c>
      <c r="B131" t="s">
        <v>240</v>
      </c>
      <c r="C131" t="s">
        <v>140</v>
      </c>
      <c r="D131">
        <v>698</v>
      </c>
      <c r="E131">
        <v>697.92857142855803</v>
      </c>
      <c r="F131">
        <v>369.95747083026799</v>
      </c>
      <c r="G131">
        <v>327.97110059828998</v>
      </c>
      <c r="H131">
        <v>247.33784451060501</v>
      </c>
      <c r="I131">
        <v>201.12029169683501</v>
      </c>
      <c r="J131">
        <v>46.217552813769998</v>
      </c>
      <c r="K131">
        <v>19.005680804493998</v>
      </c>
      <c r="L131">
        <v>77.550970685826002</v>
      </c>
      <c r="M131">
        <v>19.799407162365</v>
      </c>
      <c r="N131">
        <v>57.751563523461002</v>
      </c>
      <c r="O131">
        <v>3.082285401859</v>
      </c>
      <c r="P131" t="e">
        <v>#N/A</v>
      </c>
    </row>
    <row r="132" spans="1:16" x14ac:dyDescent="0.25">
      <c r="A132">
        <v>202603</v>
      </c>
      <c r="B132" t="s">
        <v>240</v>
      </c>
      <c r="C132" t="s">
        <v>141</v>
      </c>
      <c r="D132">
        <v>738</v>
      </c>
      <c r="E132">
        <v>739.57142857133294</v>
      </c>
      <c r="F132">
        <v>353.50155655396799</v>
      </c>
      <c r="G132">
        <v>386.06987201736501</v>
      </c>
      <c r="H132">
        <v>340.746647480555</v>
      </c>
      <c r="I132">
        <v>249.76911171134</v>
      </c>
      <c r="J132">
        <v>88.796790427600996</v>
      </c>
      <c r="K132">
        <v>42.517726318125</v>
      </c>
      <c r="L132">
        <v>40.949825522032</v>
      </c>
      <c r="M132">
        <v>12.987477805813</v>
      </c>
      <c r="N132">
        <v>27.962347716219</v>
      </c>
      <c r="O132">
        <v>4.3733990147780002</v>
      </c>
      <c r="P132" t="e">
        <v>#N/A</v>
      </c>
    </row>
    <row r="133" spans="1:16" x14ac:dyDescent="0.25">
      <c r="A133">
        <v>202603</v>
      </c>
      <c r="B133" t="s">
        <v>240</v>
      </c>
      <c r="C133" t="s">
        <v>142</v>
      </c>
      <c r="D133">
        <v>601</v>
      </c>
      <c r="E133">
        <v>604.71851851859299</v>
      </c>
      <c r="F133">
        <v>276.17994066477797</v>
      </c>
      <c r="G133">
        <v>328.53857785381501</v>
      </c>
      <c r="H133">
        <v>286.659759052109</v>
      </c>
      <c r="I133">
        <v>207.61700026847899</v>
      </c>
      <c r="J133">
        <v>79.042758783630006</v>
      </c>
      <c r="K133">
        <v>47.660305499944002</v>
      </c>
      <c r="L133">
        <v>35.233904472337002</v>
      </c>
      <c r="M133">
        <v>19.262574478998999</v>
      </c>
      <c r="N133">
        <v>15.971329993337999</v>
      </c>
      <c r="O133">
        <v>6.6449143293689996</v>
      </c>
      <c r="P133" t="e">
        <v>#N/A</v>
      </c>
    </row>
    <row r="134" spans="1:16" x14ac:dyDescent="0.25">
      <c r="A134">
        <v>202603</v>
      </c>
      <c r="B134" t="s">
        <v>240</v>
      </c>
      <c r="C134" t="s">
        <v>143</v>
      </c>
      <c r="D134">
        <v>810</v>
      </c>
      <c r="E134">
        <v>806.28148148154196</v>
      </c>
      <c r="F134">
        <v>526.238359166245</v>
      </c>
      <c r="G134">
        <v>280.04312231529701</v>
      </c>
      <c r="H134">
        <v>257.93787079402301</v>
      </c>
      <c r="I134">
        <v>130.907940446655</v>
      </c>
      <c r="J134">
        <v>127.02993034736799</v>
      </c>
      <c r="K134">
        <v>60.896637391158997</v>
      </c>
      <c r="L134">
        <v>17.671185587208001</v>
      </c>
      <c r="M134">
        <v>4.0769230769230003</v>
      </c>
      <c r="N134">
        <v>13.594262510285001</v>
      </c>
      <c r="O134">
        <v>4.434065934066</v>
      </c>
      <c r="P134" t="e">
        <v>#N/A</v>
      </c>
    </row>
    <row r="135" spans="1:16" x14ac:dyDescent="0.25">
      <c r="A135">
        <v>202603</v>
      </c>
      <c r="B135" t="s">
        <v>240</v>
      </c>
      <c r="C135" t="s">
        <v>148</v>
      </c>
      <c r="D135">
        <v>544</v>
      </c>
      <c r="E135">
        <v>585.55050907250995</v>
      </c>
      <c r="F135">
        <v>239.266052604012</v>
      </c>
      <c r="G135">
        <v>346.28445646849798</v>
      </c>
      <c r="H135">
        <v>293.10093665528302</v>
      </c>
      <c r="I135">
        <v>246.31436794894799</v>
      </c>
      <c r="J135">
        <v>46.786568706334997</v>
      </c>
      <c r="K135">
        <v>20.381457813202001</v>
      </c>
      <c r="L135">
        <v>44.771585788566</v>
      </c>
      <c r="M135">
        <v>15.493859995440999</v>
      </c>
      <c r="N135">
        <v>29.277725793125001</v>
      </c>
      <c r="O135">
        <v>8.4119340246489998</v>
      </c>
      <c r="P135" t="e">
        <v>#N/A</v>
      </c>
    </row>
    <row r="136" spans="1:16" x14ac:dyDescent="0.25">
      <c r="A136">
        <v>202603</v>
      </c>
      <c r="B136" t="s">
        <v>240</v>
      </c>
      <c r="C136" t="s">
        <v>74</v>
      </c>
      <c r="D136">
        <v>1430</v>
      </c>
      <c r="E136">
        <v>1455.76796897945</v>
      </c>
      <c r="F136">
        <v>980.45606433627302</v>
      </c>
      <c r="G136">
        <v>475.31190464317501</v>
      </c>
      <c r="H136">
        <v>384.56338157961198</v>
      </c>
      <c r="I136">
        <v>227.88226526180799</v>
      </c>
      <c r="J136">
        <v>154.62355938198701</v>
      </c>
      <c r="K136">
        <v>86.540776848720995</v>
      </c>
      <c r="L136">
        <v>85.892940140739</v>
      </c>
      <c r="M136">
        <v>18.645061143058001</v>
      </c>
      <c r="N136">
        <v>67.247878997680999</v>
      </c>
      <c r="O136">
        <v>4.8555829228240004</v>
      </c>
      <c r="P136" t="e">
        <v>#N/A</v>
      </c>
    </row>
    <row r="137" spans="1:16" x14ac:dyDescent="0.25">
      <c r="A137">
        <v>202603</v>
      </c>
      <c r="B137" t="s">
        <v>240</v>
      </c>
      <c r="C137" t="s">
        <v>75</v>
      </c>
      <c r="D137">
        <v>622</v>
      </c>
      <c r="E137">
        <v>593.53785435121199</v>
      </c>
      <c r="F137">
        <v>282.46806280540699</v>
      </c>
      <c r="G137">
        <v>311.069791545805</v>
      </c>
      <c r="H137">
        <v>261.67774221410798</v>
      </c>
      <c r="I137">
        <v>159.073957239294</v>
      </c>
      <c r="J137">
        <v>101.451611061771</v>
      </c>
      <c r="K137">
        <v>48.457346826102999</v>
      </c>
      <c r="L137">
        <v>47.231335045983002</v>
      </c>
      <c r="M137">
        <v>8.8514504033419996</v>
      </c>
      <c r="N137">
        <v>38.379884642641002</v>
      </c>
      <c r="O137" t="s">
        <v>236</v>
      </c>
      <c r="P137" t="e">
        <v>#N/A</v>
      </c>
    </row>
    <row r="138" spans="1:16" x14ac:dyDescent="0.25">
      <c r="A138">
        <v>202603</v>
      </c>
      <c r="B138" t="s">
        <v>240</v>
      </c>
      <c r="C138" t="s">
        <v>76</v>
      </c>
      <c r="D138">
        <v>435</v>
      </c>
      <c r="E138">
        <v>406.72556863475199</v>
      </c>
      <c r="F138">
        <v>152.307694471377</v>
      </c>
      <c r="G138">
        <v>254.41787416337499</v>
      </c>
      <c r="H138">
        <v>217.085804707694</v>
      </c>
      <c r="I138">
        <v>162.313709176</v>
      </c>
      <c r="J138">
        <v>54.772095531693999</v>
      </c>
      <c r="K138">
        <v>14.889223997545001</v>
      </c>
      <c r="L138">
        <v>29.875593153878999</v>
      </c>
      <c r="M138" t="s">
        <v>236</v>
      </c>
      <c r="N138" t="s">
        <v>236</v>
      </c>
      <c r="O138">
        <v>7.4564763018019997</v>
      </c>
      <c r="P138" t="e">
        <v>#N/A</v>
      </c>
    </row>
    <row r="139" spans="1:16" x14ac:dyDescent="0.25">
      <c r="A139">
        <v>202603</v>
      </c>
      <c r="B139" t="s">
        <v>240</v>
      </c>
      <c r="C139" t="s">
        <v>77</v>
      </c>
      <c r="D139">
        <v>194</v>
      </c>
      <c r="E139">
        <v>183.418098962058</v>
      </c>
      <c r="F139">
        <v>41.806166379445997</v>
      </c>
      <c r="G139">
        <v>141.61193258261201</v>
      </c>
      <c r="H139">
        <v>129.67308297852799</v>
      </c>
      <c r="I139">
        <v>124.32970413711899</v>
      </c>
      <c r="J139">
        <v>5.3433788414089998</v>
      </c>
      <c r="K139">
        <v>3.4240240026989999</v>
      </c>
      <c r="L139">
        <v>9.8237958406429993</v>
      </c>
      <c r="M139" t="s">
        <v>236</v>
      </c>
      <c r="N139" t="s">
        <v>236</v>
      </c>
      <c r="O139" t="s">
        <v>236</v>
      </c>
      <c r="P139" t="e">
        <v>#N/A</v>
      </c>
    </row>
    <row r="140" spans="1:16" x14ac:dyDescent="0.25">
      <c r="A140">
        <v>202603</v>
      </c>
      <c r="B140" t="s">
        <v>240</v>
      </c>
      <c r="C140" t="s">
        <v>78</v>
      </c>
      <c r="D140">
        <v>1948</v>
      </c>
      <c r="E140">
        <v>1987.3136627364199</v>
      </c>
      <c r="F140">
        <v>893.44702142218898</v>
      </c>
      <c r="G140">
        <v>1093.86664131423</v>
      </c>
      <c r="H140">
        <v>925.04005696148101</v>
      </c>
      <c r="I140">
        <v>687.12453726246895</v>
      </c>
      <c r="J140">
        <v>237.91551969901201</v>
      </c>
      <c r="K140">
        <v>111.429617459941</v>
      </c>
      <c r="L140">
        <v>150.278209044129</v>
      </c>
      <c r="M140">
        <v>46.447809657279002</v>
      </c>
      <c r="N140">
        <v>103.83039938685</v>
      </c>
      <c r="O140">
        <v>18.548375308615999</v>
      </c>
      <c r="P140" t="e">
        <v>#N/A</v>
      </c>
    </row>
    <row r="141" spans="1:16" x14ac:dyDescent="0.25">
      <c r="A141">
        <v>202603</v>
      </c>
      <c r="B141" t="s">
        <v>240</v>
      </c>
      <c r="C141" t="s">
        <v>79</v>
      </c>
      <c r="D141">
        <v>1090</v>
      </c>
      <c r="E141">
        <v>1072.4466095161399</v>
      </c>
      <c r="F141">
        <v>769.09946470245097</v>
      </c>
      <c r="G141">
        <v>303.34714481369201</v>
      </c>
      <c r="H141">
        <v>244.16195368764301</v>
      </c>
      <c r="I141">
        <v>130.42822895502999</v>
      </c>
      <c r="J141">
        <v>110.52399388375299</v>
      </c>
      <c r="K141">
        <v>52.526894581162999</v>
      </c>
      <c r="L141">
        <v>55.767703441320002</v>
      </c>
      <c r="M141">
        <v>8.0775715869900004</v>
      </c>
      <c r="N141">
        <v>47.690131854329998</v>
      </c>
      <c r="O141">
        <v>3.4174876847290001</v>
      </c>
      <c r="P141" t="e">
        <v>#N/A</v>
      </c>
    </row>
    <row r="142" spans="1:16" x14ac:dyDescent="0.25">
      <c r="A142">
        <v>202603</v>
      </c>
      <c r="B142" t="s">
        <v>240</v>
      </c>
      <c r="C142" t="s">
        <v>80</v>
      </c>
      <c r="D142">
        <v>187</v>
      </c>
      <c r="E142">
        <v>165.23972774742299</v>
      </c>
      <c r="F142">
        <v>33.757554471874997</v>
      </c>
      <c r="G142">
        <v>131.48217327554801</v>
      </c>
      <c r="H142">
        <v>116.898937486102</v>
      </c>
      <c r="I142">
        <v>102.361237545671</v>
      </c>
      <c r="J142">
        <v>14.537699940431001</v>
      </c>
      <c r="K142">
        <v>9.7363174471659999</v>
      </c>
      <c r="L142">
        <v>11.549337484361001</v>
      </c>
      <c r="M142">
        <v>6.2917514929590004</v>
      </c>
      <c r="N142">
        <v>5.2575859914020002</v>
      </c>
      <c r="O142">
        <v>3.0338983050850001</v>
      </c>
      <c r="P142" t="e">
        <v>#N/A</v>
      </c>
    </row>
    <row r="143" spans="1:16" x14ac:dyDescent="0.25">
      <c r="A143">
        <v>202603</v>
      </c>
      <c r="B143" t="s">
        <v>240</v>
      </c>
      <c r="C143" t="s">
        <v>81</v>
      </c>
      <c r="D143">
        <v>0</v>
      </c>
      <c r="E143">
        <v>0</v>
      </c>
      <c r="F143">
        <v>0</v>
      </c>
      <c r="G143">
        <v>0</v>
      </c>
      <c r="H143">
        <v>0</v>
      </c>
      <c r="I143">
        <v>0</v>
      </c>
      <c r="J143">
        <v>0</v>
      </c>
      <c r="K143">
        <v>0</v>
      </c>
      <c r="L143">
        <v>0</v>
      </c>
      <c r="M143">
        <v>0</v>
      </c>
      <c r="N143">
        <v>0</v>
      </c>
      <c r="O143">
        <v>0</v>
      </c>
      <c r="P143" t="e">
        <v>#N/A</v>
      </c>
    </row>
    <row r="144" spans="1:16" x14ac:dyDescent="0.25">
      <c r="A144">
        <v>202603</v>
      </c>
      <c r="B144" t="s">
        <v>240</v>
      </c>
      <c r="C144" t="s">
        <v>154</v>
      </c>
      <c r="D144">
        <v>1983</v>
      </c>
      <c r="E144">
        <v>2028.1800754735</v>
      </c>
      <c r="F144">
        <v>926.81927076453303</v>
      </c>
      <c r="G144">
        <v>1101.3608047089699</v>
      </c>
      <c r="H144">
        <v>931.348173844597</v>
      </c>
      <c r="I144">
        <v>690.60310869104001</v>
      </c>
      <c r="J144">
        <v>240.74506515355699</v>
      </c>
      <c r="K144">
        <v>111.429617459941</v>
      </c>
      <c r="L144">
        <v>151.46425555575701</v>
      </c>
      <c r="M144">
        <v>46.447809657279002</v>
      </c>
      <c r="N144">
        <v>105.016445898478</v>
      </c>
      <c r="O144">
        <v>18.548375308615999</v>
      </c>
      <c r="P144" t="e">
        <v>#N/A</v>
      </c>
    </row>
    <row r="145" spans="1:16" x14ac:dyDescent="0.25">
      <c r="A145">
        <v>202603</v>
      </c>
      <c r="B145" t="s">
        <v>240</v>
      </c>
      <c r="C145" t="s">
        <v>83</v>
      </c>
      <c r="D145">
        <v>0</v>
      </c>
      <c r="E145">
        <v>0</v>
      </c>
      <c r="F145">
        <v>0</v>
      </c>
      <c r="G145">
        <v>0</v>
      </c>
      <c r="H145">
        <v>0</v>
      </c>
      <c r="I145">
        <v>0</v>
      </c>
      <c r="J145">
        <v>0</v>
      </c>
      <c r="K145">
        <v>0</v>
      </c>
      <c r="L145">
        <v>0</v>
      </c>
      <c r="M145">
        <v>0</v>
      </c>
      <c r="N145">
        <v>0</v>
      </c>
      <c r="O145">
        <v>0</v>
      </c>
      <c r="P145" t="e">
        <v>#N/A</v>
      </c>
    </row>
    <row r="146" spans="1:16" x14ac:dyDescent="0.25">
      <c r="A146">
        <v>202603</v>
      </c>
      <c r="B146" t="s">
        <v>240</v>
      </c>
      <c r="C146" t="s">
        <v>84</v>
      </c>
      <c r="D146">
        <v>1126</v>
      </c>
      <c r="E146">
        <v>1126.00000000001</v>
      </c>
      <c r="F146">
        <v>676.98623405886894</v>
      </c>
      <c r="G146">
        <v>449.013765941141</v>
      </c>
      <c r="H146">
        <v>362.65967738076</v>
      </c>
      <c r="I146">
        <v>192.950351665688</v>
      </c>
      <c r="J146">
        <v>169.709325715072</v>
      </c>
      <c r="K146">
        <v>65.417872614496005</v>
      </c>
      <c r="L146">
        <v>78.059079867248002</v>
      </c>
      <c r="M146">
        <v>18.216463137634001</v>
      </c>
      <c r="N146">
        <v>59.842616729614001</v>
      </c>
      <c r="O146">
        <v>8.2950086931329992</v>
      </c>
      <c r="P146" t="e">
        <v>#N/A</v>
      </c>
    </row>
    <row r="147" spans="1:16" x14ac:dyDescent="0.25">
      <c r="A147">
        <v>202603</v>
      </c>
      <c r="B147" t="s">
        <v>240</v>
      </c>
      <c r="C147" t="s">
        <v>85</v>
      </c>
      <c r="D147">
        <v>2099</v>
      </c>
      <c r="E147">
        <v>2098.99999999997</v>
      </c>
      <c r="F147">
        <v>1019.31780653765</v>
      </c>
      <c r="G147">
        <v>1079.6821934623299</v>
      </c>
      <c r="H147">
        <v>923.44127075446602</v>
      </c>
      <c r="I147">
        <v>726.96365209748103</v>
      </c>
      <c r="J147">
        <v>193.26788780812399</v>
      </c>
      <c r="K147">
        <v>108.274956873774</v>
      </c>
      <c r="L147">
        <v>139.53617010256201</v>
      </c>
      <c r="M147">
        <v>42.600669599593999</v>
      </c>
      <c r="N147">
        <v>96.935500502967997</v>
      </c>
      <c r="O147">
        <v>16.704752605296999</v>
      </c>
      <c r="P147" t="e">
        <v>#N/A</v>
      </c>
    </row>
    <row r="148" spans="1:16" x14ac:dyDescent="0.25">
      <c r="A148">
        <v>202603</v>
      </c>
      <c r="B148" t="s">
        <v>240</v>
      </c>
      <c r="C148" t="s">
        <v>149</v>
      </c>
      <c r="D148">
        <v>987</v>
      </c>
      <c r="E148">
        <v>986.99999999999397</v>
      </c>
      <c r="F148">
        <v>372.57885485473901</v>
      </c>
      <c r="G148">
        <v>614.42114514525394</v>
      </c>
      <c r="H148">
        <v>537.92882018206797</v>
      </c>
      <c r="I148">
        <v>460.67926011666498</v>
      </c>
      <c r="J148">
        <v>75.068400645113996</v>
      </c>
      <c r="K148">
        <v>32.096776976365</v>
      </c>
      <c r="L148">
        <v>67.085346805662994</v>
      </c>
      <c r="M148">
        <v>24.382239712326001</v>
      </c>
      <c r="N148">
        <v>42.703107093337003</v>
      </c>
      <c r="O148">
        <v>9.4069781575229996</v>
      </c>
      <c r="P148" t="e">
        <v>#N/A</v>
      </c>
    </row>
    <row r="149" spans="1:16" x14ac:dyDescent="0.25">
      <c r="A149">
        <v>202603</v>
      </c>
      <c r="B149" t="s">
        <v>240</v>
      </c>
      <c r="C149" t="s">
        <v>150</v>
      </c>
      <c r="D149">
        <v>1112</v>
      </c>
      <c r="E149">
        <v>1111.99999999998</v>
      </c>
      <c r="F149">
        <v>646.73895168290699</v>
      </c>
      <c r="G149">
        <v>465.26104831707102</v>
      </c>
      <c r="H149">
        <v>385.51245057239697</v>
      </c>
      <c r="I149">
        <v>266.284391980816</v>
      </c>
      <c r="J149">
        <v>118.19948716301001</v>
      </c>
      <c r="K149">
        <v>76.178179897409095</v>
      </c>
      <c r="L149">
        <v>72.450823296899003</v>
      </c>
      <c r="M149">
        <v>18.218429887268002</v>
      </c>
      <c r="N149">
        <v>54.232393409631001</v>
      </c>
      <c r="O149">
        <v>7.2977744477739996</v>
      </c>
      <c r="P149" t="e">
        <v>#N/A</v>
      </c>
    </row>
    <row r="150" spans="1:16" x14ac:dyDescent="0.25">
      <c r="A150">
        <v>202603</v>
      </c>
      <c r="B150" t="s">
        <v>240</v>
      </c>
      <c r="C150" t="s">
        <v>151</v>
      </c>
      <c r="D150">
        <v>731</v>
      </c>
      <c r="E150">
        <v>736.98284967691802</v>
      </c>
      <c r="F150">
        <v>478.92297479106702</v>
      </c>
      <c r="G150">
        <v>258.05987488585203</v>
      </c>
      <c r="H150">
        <v>212.163189747366</v>
      </c>
      <c r="I150">
        <v>139.26303028019899</v>
      </c>
      <c r="J150">
        <v>71.871588038596002</v>
      </c>
      <c r="K150">
        <v>53.096824126652997</v>
      </c>
      <c r="L150">
        <v>41.745736087536997</v>
      </c>
      <c r="M150">
        <v>9.5643154349910002</v>
      </c>
      <c r="N150">
        <v>32.181420652546002</v>
      </c>
      <c r="O150">
        <v>4.1509490509490004</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1532</v>
      </c>
      <c r="E152">
        <v>1531.99999999997</v>
      </c>
      <c r="F152">
        <v>825.33573713362898</v>
      </c>
      <c r="G152">
        <v>706.66426286634203</v>
      </c>
      <c r="H152">
        <v>602.81944853050197</v>
      </c>
      <c r="I152">
        <v>458.89533523848002</v>
      </c>
      <c r="J152">
        <v>142.874113292022</v>
      </c>
      <c r="K152">
        <v>49.393972310743003</v>
      </c>
      <c r="L152">
        <v>77.880479745699006</v>
      </c>
      <c r="M152">
        <v>34.268466859295998</v>
      </c>
      <c r="N152">
        <v>43.612012886403001</v>
      </c>
      <c r="O152">
        <v>25.964334590139998</v>
      </c>
      <c r="P152" t="e">
        <v>#N/A</v>
      </c>
    </row>
    <row r="153" spans="1:16" x14ac:dyDescent="0.25">
      <c r="A153">
        <v>202603</v>
      </c>
      <c r="B153" t="s">
        <v>241</v>
      </c>
      <c r="C153" t="s">
        <v>137</v>
      </c>
      <c r="D153">
        <v>786</v>
      </c>
      <c r="E153">
        <v>785.99999999997203</v>
      </c>
      <c r="F153">
        <v>460.74671449203697</v>
      </c>
      <c r="G153">
        <v>325.253285507935</v>
      </c>
      <c r="H153">
        <v>271.24220514298099</v>
      </c>
      <c r="I153">
        <v>189.93295720175999</v>
      </c>
      <c r="J153">
        <v>80.259247941221005</v>
      </c>
      <c r="K153">
        <v>27.634272970217999</v>
      </c>
      <c r="L153">
        <v>44.914306171405997</v>
      </c>
      <c r="M153">
        <v>14.412692847125999</v>
      </c>
      <c r="N153">
        <v>30.501613324280001</v>
      </c>
      <c r="O153">
        <v>9.0967741935480007</v>
      </c>
      <c r="P153" t="e">
        <v>#N/A</v>
      </c>
    </row>
    <row r="154" spans="1:16" x14ac:dyDescent="0.25">
      <c r="A154">
        <v>202603</v>
      </c>
      <c r="B154" t="s">
        <v>241</v>
      </c>
      <c r="C154" t="s">
        <v>138</v>
      </c>
      <c r="D154">
        <v>746</v>
      </c>
      <c r="E154">
        <v>745.999999999995</v>
      </c>
      <c r="F154">
        <v>364.58902264159002</v>
      </c>
      <c r="G154">
        <v>381.41097735840498</v>
      </c>
      <c r="H154">
        <v>331.57724338752098</v>
      </c>
      <c r="I154">
        <v>268.96237803672</v>
      </c>
      <c r="J154">
        <v>62.614865350800997</v>
      </c>
      <c r="K154">
        <v>21.759699340525</v>
      </c>
      <c r="L154">
        <v>32.966173574293002</v>
      </c>
      <c r="M154">
        <v>19.855774012169999</v>
      </c>
      <c r="N154">
        <v>13.110399562123</v>
      </c>
      <c r="O154">
        <v>16.867560396592001</v>
      </c>
      <c r="P154" t="e">
        <v>#N/A</v>
      </c>
    </row>
    <row r="155" spans="1:16" x14ac:dyDescent="0.25">
      <c r="A155">
        <v>202603</v>
      </c>
      <c r="B155" t="s">
        <v>241</v>
      </c>
      <c r="C155" t="s">
        <v>139</v>
      </c>
      <c r="D155">
        <v>143</v>
      </c>
      <c r="E155">
        <v>141.692121212106</v>
      </c>
      <c r="F155">
        <v>72.500755946550001</v>
      </c>
      <c r="G155">
        <v>69.191365265556001</v>
      </c>
      <c r="H155">
        <v>53.815738025413999</v>
      </c>
      <c r="I155" t="s">
        <v>236</v>
      </c>
      <c r="J155" t="s">
        <v>236</v>
      </c>
      <c r="K155" t="s">
        <v>236</v>
      </c>
      <c r="L155">
        <v>14.375627240142</v>
      </c>
      <c r="M155">
        <v>5</v>
      </c>
      <c r="N155">
        <v>9.3756272401420002</v>
      </c>
      <c r="O155" t="s">
        <v>236</v>
      </c>
      <c r="P155" t="e">
        <v>#N/A</v>
      </c>
    </row>
    <row r="156" spans="1:16" x14ac:dyDescent="0.25">
      <c r="A156">
        <v>202603</v>
      </c>
      <c r="B156" t="s">
        <v>241</v>
      </c>
      <c r="C156" t="s">
        <v>140</v>
      </c>
      <c r="D156">
        <v>317</v>
      </c>
      <c r="E156">
        <v>318.26787878786303</v>
      </c>
      <c r="F156">
        <v>165.406077205277</v>
      </c>
      <c r="G156">
        <v>152.861801582586</v>
      </c>
      <c r="H156">
        <v>119.571258209992</v>
      </c>
      <c r="I156" t="s">
        <v>236</v>
      </c>
      <c r="J156" t="s">
        <v>236</v>
      </c>
      <c r="K156" t="s">
        <v>236</v>
      </c>
      <c r="L156">
        <v>31.183400515451002</v>
      </c>
      <c r="M156">
        <v>8.437577639753</v>
      </c>
      <c r="N156">
        <v>22.745822875698</v>
      </c>
      <c r="O156" t="s">
        <v>236</v>
      </c>
      <c r="P156" t="e">
        <v>#N/A</v>
      </c>
    </row>
    <row r="157" spans="1:16" x14ac:dyDescent="0.25">
      <c r="A157">
        <v>202603</v>
      </c>
      <c r="B157" t="s">
        <v>241</v>
      </c>
      <c r="C157" t="s">
        <v>141</v>
      </c>
      <c r="D157">
        <v>324</v>
      </c>
      <c r="E157">
        <v>324.48000000000599</v>
      </c>
      <c r="F157">
        <v>155.04043887146901</v>
      </c>
      <c r="G157">
        <v>169.43956112853701</v>
      </c>
      <c r="H157">
        <v>148.67024524604901</v>
      </c>
      <c r="I157">
        <v>123.09401595809599</v>
      </c>
      <c r="J157">
        <v>24.526229287953001</v>
      </c>
      <c r="K157">
        <v>12.671556948798001</v>
      </c>
      <c r="L157">
        <v>12.132065498463</v>
      </c>
      <c r="M157">
        <v>7.5738836802809999</v>
      </c>
      <c r="N157">
        <v>4.5581818181819997</v>
      </c>
      <c r="O157">
        <v>8.6372503840250001</v>
      </c>
      <c r="P157" t="e">
        <v>#N/A</v>
      </c>
    </row>
    <row r="158" spans="1:16" x14ac:dyDescent="0.25">
      <c r="A158">
        <v>202603</v>
      </c>
      <c r="B158" t="s">
        <v>241</v>
      </c>
      <c r="C158" t="s">
        <v>142</v>
      </c>
      <c r="D158">
        <v>294</v>
      </c>
      <c r="E158">
        <v>293.479999999992</v>
      </c>
      <c r="F158">
        <v>115.704630336988</v>
      </c>
      <c r="G158">
        <v>177.775369663004</v>
      </c>
      <c r="H158">
        <v>157.769236906874</v>
      </c>
      <c r="I158">
        <v>113.59704184703</v>
      </c>
      <c r="J158">
        <v>44.172195059844</v>
      </c>
      <c r="K158">
        <v>12.434290807232999</v>
      </c>
      <c r="L158">
        <v>11.915223665221999</v>
      </c>
      <c r="M158">
        <v>8.1136363636350008</v>
      </c>
      <c r="N158">
        <v>3.8015873015869999</v>
      </c>
      <c r="O158">
        <v>8.0909090909079993</v>
      </c>
      <c r="P158" t="e">
        <v>#N/A</v>
      </c>
    </row>
    <row r="159" spans="1:16" x14ac:dyDescent="0.25">
      <c r="A159">
        <v>202603</v>
      </c>
      <c r="B159" t="s">
        <v>241</v>
      </c>
      <c r="C159" t="s">
        <v>143</v>
      </c>
      <c r="D159">
        <v>454</v>
      </c>
      <c r="E159">
        <v>454.08000000000101</v>
      </c>
      <c r="F159">
        <v>316.68383477334299</v>
      </c>
      <c r="G159">
        <v>137.39616522665801</v>
      </c>
      <c r="H159">
        <v>122.99297014217299</v>
      </c>
      <c r="I159">
        <v>76.648997930236007</v>
      </c>
      <c r="J159">
        <v>46.343972211937</v>
      </c>
      <c r="K159">
        <v>17.728869629329999</v>
      </c>
      <c r="L159">
        <v>8.2741628264209997</v>
      </c>
      <c r="M159">
        <v>5.1433691756269999</v>
      </c>
      <c r="N159">
        <v>3.1307936507940002</v>
      </c>
      <c r="O159">
        <v>6.129032258064</v>
      </c>
      <c r="P159" t="e">
        <v>#N/A</v>
      </c>
    </row>
    <row r="160" spans="1:16" x14ac:dyDescent="0.25">
      <c r="A160">
        <v>202603</v>
      </c>
      <c r="B160" t="s">
        <v>241</v>
      </c>
      <c r="C160" t="s">
        <v>148</v>
      </c>
      <c r="D160">
        <v>153</v>
      </c>
      <c r="E160">
        <v>162.05996299520001</v>
      </c>
      <c r="F160">
        <v>91.342405663568996</v>
      </c>
      <c r="G160">
        <v>70.717557331630999</v>
      </c>
      <c r="H160">
        <v>54.895202783739002</v>
      </c>
      <c r="I160" t="s">
        <v>236</v>
      </c>
      <c r="J160" t="s">
        <v>236</v>
      </c>
      <c r="K160" t="s">
        <v>236</v>
      </c>
      <c r="L160">
        <v>13.799627275164999</v>
      </c>
      <c r="M160" t="s">
        <v>236</v>
      </c>
      <c r="N160" t="s">
        <v>236</v>
      </c>
      <c r="O160" t="s">
        <v>236</v>
      </c>
      <c r="P160" t="e">
        <v>#N/A</v>
      </c>
    </row>
    <row r="161" spans="1:16" x14ac:dyDescent="0.25">
      <c r="A161">
        <v>202603</v>
      </c>
      <c r="B161" t="s">
        <v>241</v>
      </c>
      <c r="C161" t="s">
        <v>74</v>
      </c>
      <c r="D161">
        <v>568</v>
      </c>
      <c r="E161">
        <v>587.11785725533696</v>
      </c>
      <c r="F161">
        <v>388.510105970734</v>
      </c>
      <c r="G161">
        <v>198.60775128460301</v>
      </c>
      <c r="H161">
        <v>166.496173794767</v>
      </c>
      <c r="I161">
        <v>115.513615647142</v>
      </c>
      <c r="J161">
        <v>50.982558147624999</v>
      </c>
      <c r="K161">
        <v>27.508481108817001</v>
      </c>
      <c r="L161">
        <v>23.786231867716001</v>
      </c>
      <c r="M161">
        <v>10.259574709223999</v>
      </c>
      <c r="N161">
        <v>13.526657158492</v>
      </c>
      <c r="O161">
        <v>8.3253456221200004</v>
      </c>
      <c r="P161" t="e">
        <v>#N/A</v>
      </c>
    </row>
    <row r="162" spans="1:16" x14ac:dyDescent="0.25">
      <c r="A162">
        <v>202603</v>
      </c>
      <c r="B162" t="s">
        <v>241</v>
      </c>
      <c r="C162" t="s">
        <v>75</v>
      </c>
      <c r="D162">
        <v>311</v>
      </c>
      <c r="E162">
        <v>301.697316264069</v>
      </c>
      <c r="F162">
        <v>158.82432588635899</v>
      </c>
      <c r="G162">
        <v>142.87299037771001</v>
      </c>
      <c r="H162">
        <v>121.956574527136</v>
      </c>
      <c r="I162">
        <v>88.497006629734003</v>
      </c>
      <c r="J162">
        <v>33.459567897402003</v>
      </c>
      <c r="K162">
        <v>9.2959309397799998</v>
      </c>
      <c r="L162">
        <v>18.833082517240999</v>
      </c>
      <c r="M162">
        <v>9.2668831168829993</v>
      </c>
      <c r="N162">
        <v>9.5661994003580002</v>
      </c>
      <c r="O162" t="s">
        <v>236</v>
      </c>
      <c r="P162" t="e">
        <v>#N/A</v>
      </c>
    </row>
    <row r="163" spans="1:16" x14ac:dyDescent="0.25">
      <c r="A163">
        <v>202603</v>
      </c>
      <c r="B163" t="s">
        <v>241</v>
      </c>
      <c r="C163" t="s">
        <v>76</v>
      </c>
      <c r="D163">
        <v>250</v>
      </c>
      <c r="E163">
        <v>244.358756333114</v>
      </c>
      <c r="F163">
        <v>112.360909039909</v>
      </c>
      <c r="G163">
        <v>131.99784729320501</v>
      </c>
      <c r="H163">
        <v>116.33721111778399</v>
      </c>
      <c r="I163" t="s">
        <v>236</v>
      </c>
      <c r="J163" t="s">
        <v>236</v>
      </c>
      <c r="K163" t="s">
        <v>236</v>
      </c>
      <c r="L163">
        <v>12.324921889705999</v>
      </c>
      <c r="M163">
        <v>8.5382552230390001</v>
      </c>
      <c r="N163">
        <v>3.7866666666670001</v>
      </c>
      <c r="O163">
        <v>3.3357142857149999</v>
      </c>
      <c r="P163" t="e">
        <v>#N/A</v>
      </c>
    </row>
    <row r="164" spans="1:16" x14ac:dyDescent="0.25">
      <c r="A164">
        <v>202603</v>
      </c>
      <c r="B164" t="s">
        <v>241</v>
      </c>
      <c r="C164" t="s">
        <v>77</v>
      </c>
      <c r="D164">
        <v>250</v>
      </c>
      <c r="E164">
        <v>236.766107152248</v>
      </c>
      <c r="F164">
        <v>74.297990573055998</v>
      </c>
      <c r="G164">
        <v>162.46811657919201</v>
      </c>
      <c r="H164">
        <v>143.134286307076</v>
      </c>
      <c r="I164">
        <v>116.939760349545</v>
      </c>
      <c r="J164">
        <v>26.194525957530999</v>
      </c>
      <c r="K164">
        <v>6.7363542893749999</v>
      </c>
      <c r="L164">
        <v>9.1366161958709995</v>
      </c>
      <c r="M164" t="s">
        <v>236</v>
      </c>
      <c r="N164" t="s">
        <v>236</v>
      </c>
      <c r="O164">
        <v>10.197214076245</v>
      </c>
      <c r="P164" t="e">
        <v>#N/A</v>
      </c>
    </row>
    <row r="165" spans="1:16" x14ac:dyDescent="0.25">
      <c r="A165">
        <v>202603</v>
      </c>
      <c r="B165" t="s">
        <v>241</v>
      </c>
      <c r="C165" t="s">
        <v>78</v>
      </c>
      <c r="D165">
        <v>780</v>
      </c>
      <c r="E165">
        <v>790.96833495135195</v>
      </c>
      <c r="F165">
        <v>340.84160501599899</v>
      </c>
      <c r="G165">
        <v>450.12672993535301</v>
      </c>
      <c r="H165">
        <v>376.24423822759297</v>
      </c>
      <c r="I165">
        <v>297.15456544741801</v>
      </c>
      <c r="J165">
        <v>78.039672780174996</v>
      </c>
      <c r="K165">
        <v>24.368859548568999</v>
      </c>
      <c r="L165">
        <v>51.066006579985</v>
      </c>
      <c r="M165">
        <v>23.607593448772999</v>
      </c>
      <c r="N165">
        <v>27.458413131212001</v>
      </c>
      <c r="O165">
        <v>22.816485127775</v>
      </c>
      <c r="P165" t="e">
        <v>#N/A</v>
      </c>
    </row>
    <row r="166" spans="1:16" x14ac:dyDescent="0.25">
      <c r="A166">
        <v>202603</v>
      </c>
      <c r="B166" t="s">
        <v>241</v>
      </c>
      <c r="C166" t="s">
        <v>79</v>
      </c>
      <c r="D166">
        <v>649</v>
      </c>
      <c r="E166">
        <v>635.07352054611397</v>
      </c>
      <c r="F166">
        <v>448.75804489158099</v>
      </c>
      <c r="G166">
        <v>186.315475654533</v>
      </c>
      <c r="H166">
        <v>162.88778506108599</v>
      </c>
      <c r="I166" t="s">
        <v>236</v>
      </c>
      <c r="J166" t="s">
        <v>236</v>
      </c>
      <c r="K166" t="s">
        <v>236</v>
      </c>
      <c r="L166">
        <v>21.363174464415</v>
      </c>
      <c r="M166">
        <v>5.2095747092240003</v>
      </c>
      <c r="N166">
        <v>16.153599755190999</v>
      </c>
      <c r="O166" t="s">
        <v>236</v>
      </c>
      <c r="P166" t="e">
        <v>#N/A</v>
      </c>
    </row>
    <row r="167" spans="1:16" x14ac:dyDescent="0.25">
      <c r="A167">
        <v>202603</v>
      </c>
      <c r="B167" t="s">
        <v>241</v>
      </c>
      <c r="C167" t="s">
        <v>80</v>
      </c>
      <c r="D167">
        <v>103</v>
      </c>
      <c r="E167">
        <v>105.95814450250199</v>
      </c>
      <c r="F167">
        <v>35.736087226046998</v>
      </c>
      <c r="G167">
        <v>70.222057276455004</v>
      </c>
      <c r="H167">
        <v>63.687425241823</v>
      </c>
      <c r="I167" t="s">
        <v>236</v>
      </c>
      <c r="J167" t="s">
        <v>236</v>
      </c>
      <c r="K167" t="s">
        <v>236</v>
      </c>
      <c r="L167">
        <v>5.4512987012989997</v>
      </c>
      <c r="M167">
        <v>5.4512987012989997</v>
      </c>
      <c r="N167">
        <v>0</v>
      </c>
      <c r="O167" t="s">
        <v>236</v>
      </c>
      <c r="P167" t="e">
        <v>#N/A</v>
      </c>
    </row>
    <row r="168" spans="1:16" x14ac:dyDescent="0.25">
      <c r="A168">
        <v>202603</v>
      </c>
      <c r="B168" t="s">
        <v>241</v>
      </c>
      <c r="C168" t="s">
        <v>81</v>
      </c>
      <c r="D168">
        <v>0</v>
      </c>
      <c r="E168">
        <v>0</v>
      </c>
      <c r="F168">
        <v>0</v>
      </c>
      <c r="G168">
        <v>0</v>
      </c>
      <c r="H168">
        <v>0</v>
      </c>
      <c r="I168">
        <v>0</v>
      </c>
      <c r="J168">
        <v>0</v>
      </c>
      <c r="K168">
        <v>0</v>
      </c>
      <c r="L168">
        <v>0</v>
      </c>
      <c r="M168">
        <v>0</v>
      </c>
      <c r="N168">
        <v>0</v>
      </c>
      <c r="O168">
        <v>0</v>
      </c>
      <c r="P168" t="e">
        <v>#N/A</v>
      </c>
    </row>
    <row r="169" spans="1:16" x14ac:dyDescent="0.25">
      <c r="A169">
        <v>202603</v>
      </c>
      <c r="B169" t="s">
        <v>241</v>
      </c>
      <c r="C169" t="s">
        <v>154</v>
      </c>
      <c r="D169">
        <v>822</v>
      </c>
      <c r="E169">
        <v>832.67089413136898</v>
      </c>
      <c r="F169">
        <v>373.66748505758102</v>
      </c>
      <c r="G169">
        <v>459.00340907378899</v>
      </c>
      <c r="H169">
        <v>382.97819009330198</v>
      </c>
      <c r="I169">
        <v>301.54591442102497</v>
      </c>
      <c r="J169">
        <v>80.382275672277004</v>
      </c>
      <c r="K169">
        <v>24.368859548568999</v>
      </c>
      <c r="L169">
        <v>53.208733852712001</v>
      </c>
      <c r="M169">
        <v>24.630320721499999</v>
      </c>
      <c r="N169">
        <v>28.578413131211999</v>
      </c>
      <c r="O169">
        <v>22.816485127775</v>
      </c>
      <c r="P169" t="e">
        <v>#N/A</v>
      </c>
    </row>
    <row r="170" spans="1:16" x14ac:dyDescent="0.25">
      <c r="A170">
        <v>202603</v>
      </c>
      <c r="B170" t="s">
        <v>241</v>
      </c>
      <c r="C170" t="s">
        <v>83</v>
      </c>
      <c r="D170">
        <v>0</v>
      </c>
      <c r="E170">
        <v>0</v>
      </c>
      <c r="F170">
        <v>0</v>
      </c>
      <c r="G170">
        <v>0</v>
      </c>
      <c r="H170">
        <v>0</v>
      </c>
      <c r="I170">
        <v>0</v>
      </c>
      <c r="J170">
        <v>0</v>
      </c>
      <c r="K170">
        <v>0</v>
      </c>
      <c r="L170">
        <v>0</v>
      </c>
      <c r="M170">
        <v>0</v>
      </c>
      <c r="N170">
        <v>0</v>
      </c>
      <c r="O170">
        <v>0</v>
      </c>
      <c r="P170" t="e">
        <v>#N/A</v>
      </c>
    </row>
    <row r="171" spans="1:16" x14ac:dyDescent="0.25">
      <c r="A171">
        <v>202603</v>
      </c>
      <c r="B171" t="s">
        <v>241</v>
      </c>
      <c r="C171" t="s">
        <v>84</v>
      </c>
      <c r="D171">
        <v>879</v>
      </c>
      <c r="E171">
        <v>878.99999999999704</v>
      </c>
      <c r="F171">
        <v>488.38099106131898</v>
      </c>
      <c r="G171">
        <v>390.61900893867801</v>
      </c>
      <c r="H171">
        <v>321.19722494913498</v>
      </c>
      <c r="I171">
        <v>224.348071965343</v>
      </c>
      <c r="J171">
        <v>96.849152983791996</v>
      </c>
      <c r="K171">
        <v>31.884535155118002</v>
      </c>
      <c r="L171">
        <v>48.647925589879002</v>
      </c>
      <c r="M171">
        <v>23.765730132421002</v>
      </c>
      <c r="N171">
        <v>24.882195457458</v>
      </c>
      <c r="O171">
        <v>20.773858399664</v>
      </c>
      <c r="P171" t="e">
        <v>#N/A</v>
      </c>
    </row>
    <row r="172" spans="1:16" x14ac:dyDescent="0.25">
      <c r="A172">
        <v>202603</v>
      </c>
      <c r="B172" t="s">
        <v>241</v>
      </c>
      <c r="C172" t="s">
        <v>85</v>
      </c>
      <c r="D172">
        <v>653</v>
      </c>
      <c r="E172">
        <v>652.99999999997101</v>
      </c>
      <c r="F172">
        <v>336.95474607230801</v>
      </c>
      <c r="G172">
        <v>316.045253927663</v>
      </c>
      <c r="H172">
        <v>281.622223581367</v>
      </c>
      <c r="I172">
        <v>234.54726327313699</v>
      </c>
      <c r="J172">
        <v>46.02496030823</v>
      </c>
      <c r="K172">
        <v>17.509437155625001</v>
      </c>
      <c r="L172">
        <v>29.232554155820001</v>
      </c>
      <c r="M172">
        <v>10.502736726875</v>
      </c>
      <c r="N172">
        <v>18.729817428945001</v>
      </c>
      <c r="O172">
        <v>5.1904761904759997</v>
      </c>
      <c r="P172" t="e">
        <v>#N/A</v>
      </c>
    </row>
    <row r="173" spans="1:16" x14ac:dyDescent="0.25">
      <c r="A173">
        <v>202603</v>
      </c>
      <c r="B173" t="s">
        <v>241</v>
      </c>
      <c r="C173" t="s">
        <v>149</v>
      </c>
      <c r="D173">
        <v>382</v>
      </c>
      <c r="E173">
        <v>381.99999999999898</v>
      </c>
      <c r="F173">
        <v>157.85449197859501</v>
      </c>
      <c r="G173">
        <v>224.145508021404</v>
      </c>
      <c r="H173">
        <v>203.15522439698401</v>
      </c>
      <c r="I173">
        <v>174.55123152710999</v>
      </c>
      <c r="J173">
        <v>27.553992869874001</v>
      </c>
      <c r="K173">
        <v>9.6681045751629995</v>
      </c>
      <c r="L173">
        <v>18.883140767276998</v>
      </c>
      <c r="M173">
        <v>6.3916256157640001</v>
      </c>
      <c r="N173">
        <v>12.491515151512999</v>
      </c>
      <c r="O173" t="s">
        <v>236</v>
      </c>
      <c r="P173" t="e">
        <v>#N/A</v>
      </c>
    </row>
    <row r="174" spans="1:16" x14ac:dyDescent="0.25">
      <c r="A174">
        <v>202603</v>
      </c>
      <c r="B174" t="s">
        <v>241</v>
      </c>
      <c r="C174" t="s">
        <v>150</v>
      </c>
      <c r="D174">
        <v>271</v>
      </c>
      <c r="E174">
        <v>270.99999999997198</v>
      </c>
      <c r="F174">
        <v>179.100254093713</v>
      </c>
      <c r="G174">
        <v>91.899745906259</v>
      </c>
      <c r="H174">
        <v>78.466999184382999</v>
      </c>
      <c r="I174">
        <v>59.996031746027001</v>
      </c>
      <c r="J174">
        <v>18.470967438355999</v>
      </c>
      <c r="K174">
        <v>7.8413325804619998</v>
      </c>
      <c r="L174">
        <v>10.349413388543001</v>
      </c>
      <c r="M174">
        <v>4.1111111111109997</v>
      </c>
      <c r="N174">
        <v>6.2383022774320001</v>
      </c>
      <c r="O174">
        <v>3.083333333333</v>
      </c>
      <c r="P174" t="e">
        <v>#N/A</v>
      </c>
    </row>
    <row r="175" spans="1:16" x14ac:dyDescent="0.25">
      <c r="A175">
        <v>202603</v>
      </c>
      <c r="B175" t="s">
        <v>241</v>
      </c>
      <c r="C175" t="s">
        <v>151</v>
      </c>
      <c r="D175">
        <v>144</v>
      </c>
      <c r="E175">
        <v>142.86671407067601</v>
      </c>
      <c r="F175">
        <v>105.13307017834001</v>
      </c>
      <c r="G175">
        <v>37.733643892335998</v>
      </c>
      <c r="H175">
        <v>29.974810213937999</v>
      </c>
      <c r="I175" t="s">
        <v>236</v>
      </c>
      <c r="J175" t="s">
        <v>236</v>
      </c>
      <c r="K175" t="s">
        <v>236</v>
      </c>
      <c r="L175">
        <v>4.6755003450650001</v>
      </c>
      <c r="M175" t="s">
        <v>236</v>
      </c>
      <c r="N175" t="s">
        <v>236</v>
      </c>
      <c r="O175">
        <v>3.083333333333</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4907</v>
      </c>
      <c r="E177">
        <v>4907.00000000003</v>
      </c>
      <c r="F177">
        <v>2366.8680085617002</v>
      </c>
      <c r="G177">
        <v>2540.1319914383298</v>
      </c>
      <c r="H177">
        <v>2140.71574548631</v>
      </c>
      <c r="I177">
        <v>1511.3242896551601</v>
      </c>
      <c r="J177">
        <v>628.39145583115396</v>
      </c>
      <c r="K177">
        <v>196.55197882823401</v>
      </c>
      <c r="L177">
        <v>368.40303478001999</v>
      </c>
      <c r="M177">
        <v>133.835103673161</v>
      </c>
      <c r="N177">
        <v>234.56793110685899</v>
      </c>
      <c r="O177">
        <v>31.013211172005001</v>
      </c>
      <c r="P177" t="e">
        <v>#N/A</v>
      </c>
    </row>
    <row r="178" spans="1:16" x14ac:dyDescent="0.25">
      <c r="A178">
        <v>202603</v>
      </c>
      <c r="B178" t="s">
        <v>242</v>
      </c>
      <c r="C178" t="s">
        <v>137</v>
      </c>
      <c r="D178">
        <v>2820</v>
      </c>
      <c r="E178">
        <v>2820.00000000008</v>
      </c>
      <c r="F178">
        <v>1424.96157564025</v>
      </c>
      <c r="G178">
        <v>1395.0384243598301</v>
      </c>
      <c r="H178">
        <v>1150.04800382037</v>
      </c>
      <c r="I178">
        <v>787.44046014637001</v>
      </c>
      <c r="J178">
        <v>362.60754367399602</v>
      </c>
      <c r="K178">
        <v>108.496703397606</v>
      </c>
      <c r="L178">
        <v>227.75205956501199</v>
      </c>
      <c r="M178">
        <v>75.617976003704001</v>
      </c>
      <c r="N178">
        <v>152.13408356130799</v>
      </c>
      <c r="O178">
        <v>17.238360974449002</v>
      </c>
      <c r="P178" t="e">
        <v>#N/A</v>
      </c>
    </row>
    <row r="179" spans="1:16" x14ac:dyDescent="0.25">
      <c r="A179">
        <v>202603</v>
      </c>
      <c r="B179" t="s">
        <v>242</v>
      </c>
      <c r="C179" t="s">
        <v>138</v>
      </c>
      <c r="D179">
        <v>2087</v>
      </c>
      <c r="E179">
        <v>2086.99999999997</v>
      </c>
      <c r="F179">
        <v>941.90643292145705</v>
      </c>
      <c r="G179">
        <v>1145.09356707851</v>
      </c>
      <c r="H179">
        <v>990.66774166594496</v>
      </c>
      <c r="I179">
        <v>723.88382950878702</v>
      </c>
      <c r="J179">
        <v>265.78391215715902</v>
      </c>
      <c r="K179">
        <v>88.055275430628001</v>
      </c>
      <c r="L179">
        <v>140.650975215008</v>
      </c>
      <c r="M179">
        <v>58.217127669457</v>
      </c>
      <c r="N179">
        <v>82.433847545551004</v>
      </c>
      <c r="O179">
        <v>13.774850197556001</v>
      </c>
      <c r="P179" t="e">
        <v>#N/A</v>
      </c>
    </row>
    <row r="180" spans="1:16" x14ac:dyDescent="0.25">
      <c r="A180">
        <v>202603</v>
      </c>
      <c r="B180" t="s">
        <v>242</v>
      </c>
      <c r="C180" t="s">
        <v>139</v>
      </c>
      <c r="D180">
        <v>571</v>
      </c>
      <c r="E180">
        <v>569.14874213840801</v>
      </c>
      <c r="F180">
        <v>269.65275549846399</v>
      </c>
      <c r="G180">
        <v>299.49598663994402</v>
      </c>
      <c r="H180">
        <v>216.428092969121</v>
      </c>
      <c r="I180" t="s">
        <v>236</v>
      </c>
      <c r="J180" t="s">
        <v>236</v>
      </c>
      <c r="K180" t="s">
        <v>236</v>
      </c>
      <c r="L180">
        <v>80.359072788733997</v>
      </c>
      <c r="M180">
        <v>21.312493177419</v>
      </c>
      <c r="N180">
        <v>59.046579611315003</v>
      </c>
      <c r="O180" t="s">
        <v>236</v>
      </c>
      <c r="P180" t="e">
        <v>#N/A</v>
      </c>
    </row>
    <row r="181" spans="1:16" x14ac:dyDescent="0.25">
      <c r="A181">
        <v>202603</v>
      </c>
      <c r="B181" t="s">
        <v>242</v>
      </c>
      <c r="C181" t="s">
        <v>140</v>
      </c>
      <c r="D181">
        <v>1131</v>
      </c>
      <c r="E181">
        <v>1132.32903563939</v>
      </c>
      <c r="F181">
        <v>560.92193276237697</v>
      </c>
      <c r="G181">
        <v>571.40710287700904</v>
      </c>
      <c r="H181">
        <v>460.67092748428303</v>
      </c>
      <c r="I181" t="s">
        <v>236</v>
      </c>
      <c r="J181" t="s">
        <v>236</v>
      </c>
      <c r="K181" t="s">
        <v>236</v>
      </c>
      <c r="L181">
        <v>106.80501078635</v>
      </c>
      <c r="M181">
        <v>28.705887053255999</v>
      </c>
      <c r="N181">
        <v>78.099123733094004</v>
      </c>
      <c r="O181">
        <v>3.931164606376</v>
      </c>
      <c r="P181" t="e">
        <v>#N/A</v>
      </c>
    </row>
    <row r="182" spans="1:16" x14ac:dyDescent="0.25">
      <c r="A182">
        <v>202603</v>
      </c>
      <c r="B182" t="s">
        <v>242</v>
      </c>
      <c r="C182" t="s">
        <v>141</v>
      </c>
      <c r="D182">
        <v>1140</v>
      </c>
      <c r="E182">
        <v>1139.36944444441</v>
      </c>
      <c r="F182">
        <v>457.74435861584902</v>
      </c>
      <c r="G182">
        <v>681.62508582856003</v>
      </c>
      <c r="H182">
        <v>581.52142897851502</v>
      </c>
      <c r="I182">
        <v>409.03820602939697</v>
      </c>
      <c r="J182">
        <v>172.48322294911699</v>
      </c>
      <c r="K182">
        <v>47.965068890963998</v>
      </c>
      <c r="L182">
        <v>91.193495517753007</v>
      </c>
      <c r="M182">
        <v>36.235560741146998</v>
      </c>
      <c r="N182">
        <v>54.957934776606002</v>
      </c>
      <c r="O182">
        <v>8.9101613322930007</v>
      </c>
      <c r="P182" t="e">
        <v>#N/A</v>
      </c>
    </row>
    <row r="183" spans="1:16" x14ac:dyDescent="0.25">
      <c r="A183">
        <v>202603</v>
      </c>
      <c r="B183" t="s">
        <v>242</v>
      </c>
      <c r="C183" t="s">
        <v>142</v>
      </c>
      <c r="D183">
        <v>890</v>
      </c>
      <c r="E183">
        <v>891.74575163397299</v>
      </c>
      <c r="F183">
        <v>381.33241874937102</v>
      </c>
      <c r="G183">
        <v>510.41333288460203</v>
      </c>
      <c r="H183">
        <v>451.07862648290302</v>
      </c>
      <c r="I183">
        <v>319.160379071568</v>
      </c>
      <c r="J183">
        <v>131.91824741133499</v>
      </c>
      <c r="K183">
        <v>44.149064589818998</v>
      </c>
      <c r="L183">
        <v>50.565095765420999</v>
      </c>
      <c r="M183">
        <v>25.076775714703999</v>
      </c>
      <c r="N183">
        <v>25.488320050717</v>
      </c>
      <c r="O183">
        <v>8.7696106362779993</v>
      </c>
      <c r="P183" t="e">
        <v>#N/A</v>
      </c>
    </row>
    <row r="184" spans="1:16" x14ac:dyDescent="0.25">
      <c r="A184">
        <v>202603</v>
      </c>
      <c r="B184" t="s">
        <v>242</v>
      </c>
      <c r="C184" t="s">
        <v>143</v>
      </c>
      <c r="D184">
        <v>1175</v>
      </c>
      <c r="E184">
        <v>1174.4070261438701</v>
      </c>
      <c r="F184">
        <v>697.21654293565098</v>
      </c>
      <c r="G184">
        <v>477.190483208221</v>
      </c>
      <c r="H184">
        <v>431.01666957149001</v>
      </c>
      <c r="I184">
        <v>234.46661819318999</v>
      </c>
      <c r="J184">
        <v>196.5500513783</v>
      </c>
      <c r="K184">
        <v>73.665011431671999</v>
      </c>
      <c r="L184">
        <v>39.480359921762002</v>
      </c>
      <c r="M184">
        <v>22.504386986635001</v>
      </c>
      <c r="N184">
        <v>16.975972935127</v>
      </c>
      <c r="O184">
        <v>6.6934537149690003</v>
      </c>
      <c r="P184" t="e">
        <v>#N/A</v>
      </c>
    </row>
    <row r="185" spans="1:16" x14ac:dyDescent="0.25">
      <c r="A185">
        <v>202603</v>
      </c>
      <c r="B185" t="s">
        <v>242</v>
      </c>
      <c r="C185" t="s">
        <v>148</v>
      </c>
      <c r="D185">
        <v>1101</v>
      </c>
      <c r="E185">
        <v>1129.2285058795101</v>
      </c>
      <c r="F185">
        <v>240.05942047796</v>
      </c>
      <c r="G185">
        <v>889.16908540155396</v>
      </c>
      <c r="H185">
        <v>816.35187969436799</v>
      </c>
      <c r="I185">
        <v>705.67466229465094</v>
      </c>
      <c r="J185">
        <v>109.67721739971699</v>
      </c>
      <c r="K185">
        <v>43.273714974934997</v>
      </c>
      <c r="L185">
        <v>64.050802162232998</v>
      </c>
      <c r="M185">
        <v>33.432654975436002</v>
      </c>
      <c r="N185">
        <v>30.618147186797</v>
      </c>
      <c r="O185">
        <v>8.7664035449530004</v>
      </c>
      <c r="P185" t="e">
        <v>#N/A</v>
      </c>
    </row>
    <row r="186" spans="1:16" x14ac:dyDescent="0.25">
      <c r="A186">
        <v>202603</v>
      </c>
      <c r="B186" t="s">
        <v>242</v>
      </c>
      <c r="C186" t="s">
        <v>74</v>
      </c>
      <c r="D186">
        <v>1402</v>
      </c>
      <c r="E186">
        <v>1408.0115756033099</v>
      </c>
      <c r="F186">
        <v>967.56111894030505</v>
      </c>
      <c r="G186">
        <v>440.45045666300899</v>
      </c>
      <c r="H186">
        <v>318.80923817911503</v>
      </c>
      <c r="I186">
        <v>166.94996516365401</v>
      </c>
      <c r="J186">
        <v>151.85927301546101</v>
      </c>
      <c r="K186">
        <v>58.228583394783001</v>
      </c>
      <c r="L186">
        <v>115.13960611656</v>
      </c>
      <c r="M186">
        <v>27.998476659461002</v>
      </c>
      <c r="N186">
        <v>87.141129457098998</v>
      </c>
      <c r="O186">
        <v>6.5016123673330002</v>
      </c>
      <c r="P186" t="e">
        <v>#N/A</v>
      </c>
    </row>
    <row r="187" spans="1:16" x14ac:dyDescent="0.25">
      <c r="A187">
        <v>202603</v>
      </c>
      <c r="B187" t="s">
        <v>242</v>
      </c>
      <c r="C187" t="s">
        <v>75</v>
      </c>
      <c r="D187">
        <v>729</v>
      </c>
      <c r="E187">
        <v>738.65268973446803</v>
      </c>
      <c r="F187">
        <v>446.633408520258</v>
      </c>
      <c r="G187">
        <v>292.01928121421003</v>
      </c>
      <c r="H187">
        <v>216.90663143667601</v>
      </c>
      <c r="I187">
        <v>106.081021005366</v>
      </c>
      <c r="J187">
        <v>110.82561043131</v>
      </c>
      <c r="K187">
        <v>45.436372363674003</v>
      </c>
      <c r="L187">
        <v>69.884801942308997</v>
      </c>
      <c r="M187">
        <v>17.412763845884999</v>
      </c>
      <c r="N187">
        <v>52.472038096424001</v>
      </c>
      <c r="O187">
        <v>5.227847835225</v>
      </c>
      <c r="P187" t="e">
        <v>#N/A</v>
      </c>
    </row>
    <row r="188" spans="1:16" x14ac:dyDescent="0.25">
      <c r="A188">
        <v>202603</v>
      </c>
      <c r="B188" t="s">
        <v>242</v>
      </c>
      <c r="C188" t="s">
        <v>76</v>
      </c>
      <c r="D188">
        <v>791</v>
      </c>
      <c r="E188">
        <v>763.50218469242805</v>
      </c>
      <c r="F188">
        <v>352.96672796465202</v>
      </c>
      <c r="G188">
        <v>410.53545672777699</v>
      </c>
      <c r="H188">
        <v>347.75111648791898</v>
      </c>
      <c r="I188">
        <v>249.45262186056499</v>
      </c>
      <c r="J188">
        <v>98.298494627354003</v>
      </c>
      <c r="K188">
        <v>13.797634709213</v>
      </c>
      <c r="L188">
        <v>58.509061616128001</v>
      </c>
      <c r="M188">
        <v>19.733956727153</v>
      </c>
      <c r="N188">
        <v>38.775104888975001</v>
      </c>
      <c r="O188">
        <v>4.2752786237290001</v>
      </c>
      <c r="P188" t="e">
        <v>#N/A</v>
      </c>
    </row>
    <row r="189" spans="1:16" x14ac:dyDescent="0.25">
      <c r="A189">
        <v>202603</v>
      </c>
      <c r="B189" t="s">
        <v>242</v>
      </c>
      <c r="C189" t="s">
        <v>77</v>
      </c>
      <c r="D189">
        <v>884</v>
      </c>
      <c r="E189">
        <v>867.60504409032501</v>
      </c>
      <c r="F189">
        <v>359.64733265853602</v>
      </c>
      <c r="G189">
        <v>507.95771143178899</v>
      </c>
      <c r="H189">
        <v>440.89687968823301</v>
      </c>
      <c r="I189">
        <v>283.16601933091999</v>
      </c>
      <c r="J189">
        <v>157.730860357312</v>
      </c>
      <c r="K189">
        <v>35.815673385628997</v>
      </c>
      <c r="L189">
        <v>60.818762942790002</v>
      </c>
      <c r="M189">
        <v>35.257251465225998</v>
      </c>
      <c r="N189">
        <v>25.561511477564</v>
      </c>
      <c r="O189">
        <v>6.2420688007649998</v>
      </c>
      <c r="P189" t="e">
        <v>#N/A</v>
      </c>
    </row>
    <row r="190" spans="1:16" x14ac:dyDescent="0.25">
      <c r="A190">
        <v>202603</v>
      </c>
      <c r="B190" t="s">
        <v>242</v>
      </c>
      <c r="C190" t="s">
        <v>78</v>
      </c>
      <c r="D190">
        <v>2703</v>
      </c>
      <c r="E190">
        <v>2754.2807850662698</v>
      </c>
      <c r="F190">
        <v>1020.03850679218</v>
      </c>
      <c r="G190">
        <v>1734.2422782741</v>
      </c>
      <c r="H190">
        <v>1482.49657305712</v>
      </c>
      <c r="I190">
        <v>1118.44372842706</v>
      </c>
      <c r="J190">
        <v>363.05284463005898</v>
      </c>
      <c r="K190">
        <v>113.498374209292</v>
      </c>
      <c r="L190">
        <v>234.00277725304599</v>
      </c>
      <c r="M190">
        <v>86.401184264633997</v>
      </c>
      <c r="N190">
        <v>147.60159298841199</v>
      </c>
      <c r="O190">
        <v>17.742927963930999</v>
      </c>
      <c r="P190" t="e">
        <v>#N/A</v>
      </c>
    </row>
    <row r="191" spans="1:16" x14ac:dyDescent="0.25">
      <c r="A191">
        <v>202603</v>
      </c>
      <c r="B191" t="s">
        <v>242</v>
      </c>
      <c r="C191" t="s">
        <v>79</v>
      </c>
      <c r="D191">
        <v>1665</v>
      </c>
      <c r="E191">
        <v>1640.4409758233401</v>
      </c>
      <c r="F191">
        <v>1173.07900700767</v>
      </c>
      <c r="G191">
        <v>467.36196881566798</v>
      </c>
      <c r="H191">
        <v>354.01036455880399</v>
      </c>
      <c r="I191">
        <v>150.76811530858001</v>
      </c>
      <c r="J191">
        <v>203.24224925022301</v>
      </c>
      <c r="K191">
        <v>72.754757001857996</v>
      </c>
      <c r="L191">
        <v>105.310747377985</v>
      </c>
      <c r="M191">
        <v>31.159015200780001</v>
      </c>
      <c r="N191">
        <v>74.151732177205005</v>
      </c>
      <c r="O191">
        <v>8.0408568788789996</v>
      </c>
      <c r="P191" t="e">
        <v>#N/A</v>
      </c>
    </row>
    <row r="192" spans="1:16" x14ac:dyDescent="0.25">
      <c r="A192">
        <v>202603</v>
      </c>
      <c r="B192" t="s">
        <v>242</v>
      </c>
      <c r="C192" t="s">
        <v>80</v>
      </c>
      <c r="D192">
        <v>429</v>
      </c>
      <c r="E192">
        <v>406.70102679248498</v>
      </c>
      <c r="F192">
        <v>147.86254029729901</v>
      </c>
      <c r="G192">
        <v>258.83848649518598</v>
      </c>
      <c r="H192">
        <v>236.143365157261</v>
      </c>
      <c r="I192">
        <v>184.87962076060199</v>
      </c>
      <c r="J192">
        <v>51.263744396659</v>
      </c>
      <c r="K192">
        <v>8.7738476170839999</v>
      </c>
      <c r="L192">
        <v>18.487434139165</v>
      </c>
      <c r="M192">
        <v>9.9340326797149991</v>
      </c>
      <c r="N192">
        <v>8.5534014594500007</v>
      </c>
      <c r="O192">
        <v>4.2076871987600004</v>
      </c>
      <c r="P192" t="e">
        <v>#N/A</v>
      </c>
    </row>
    <row r="193" spans="1:16" x14ac:dyDescent="0.25">
      <c r="A193">
        <v>202603</v>
      </c>
      <c r="B193" t="s">
        <v>242</v>
      </c>
      <c r="C193" t="s">
        <v>81</v>
      </c>
      <c r="D193">
        <v>110</v>
      </c>
      <c r="E193">
        <v>105.57721231795099</v>
      </c>
      <c r="F193">
        <v>25.887954464562</v>
      </c>
      <c r="G193">
        <v>79.689257853388995</v>
      </c>
      <c r="H193">
        <v>68.065442713129997</v>
      </c>
      <c r="I193">
        <v>57.232825158917002</v>
      </c>
      <c r="J193">
        <v>10.832617554213</v>
      </c>
      <c r="K193" t="s">
        <v>236</v>
      </c>
      <c r="L193">
        <v>10.602076009824</v>
      </c>
      <c r="M193">
        <v>6.3408715280320003</v>
      </c>
      <c r="N193">
        <v>4.2612044817920003</v>
      </c>
      <c r="O193" t="s">
        <v>236</v>
      </c>
      <c r="P193" t="e">
        <v>#N/A</v>
      </c>
    </row>
    <row r="194" spans="1:16" x14ac:dyDescent="0.25">
      <c r="A194">
        <v>202603</v>
      </c>
      <c r="B194" t="s">
        <v>242</v>
      </c>
      <c r="C194" t="s">
        <v>154</v>
      </c>
      <c r="D194">
        <v>2943</v>
      </c>
      <c r="E194">
        <v>2998.7443114020998</v>
      </c>
      <c r="F194">
        <v>1195.16157833181</v>
      </c>
      <c r="G194">
        <v>1803.5827330703</v>
      </c>
      <c r="H194">
        <v>1538.21002249047</v>
      </c>
      <c r="I194">
        <v>1150.2643940652699</v>
      </c>
      <c r="J194">
        <v>386.94562842520003</v>
      </c>
      <c r="K194">
        <v>128.40870782442599</v>
      </c>
      <c r="L194">
        <v>246.59901338512799</v>
      </c>
      <c r="M194">
        <v>89.491888912310003</v>
      </c>
      <c r="N194">
        <v>157.10712447281799</v>
      </c>
      <c r="O194">
        <v>18.773697194699999</v>
      </c>
      <c r="P194" t="e">
        <v>#N/A</v>
      </c>
    </row>
    <row r="195" spans="1:16" x14ac:dyDescent="0.25">
      <c r="A195">
        <v>202603</v>
      </c>
      <c r="B195" t="s">
        <v>242</v>
      </c>
      <c r="C195" t="s">
        <v>83</v>
      </c>
      <c r="D195">
        <v>110</v>
      </c>
      <c r="E195">
        <v>105.57721231795099</v>
      </c>
      <c r="F195">
        <v>25.887954464562</v>
      </c>
      <c r="G195">
        <v>79.689257853388995</v>
      </c>
      <c r="H195">
        <v>68.065442713129997</v>
      </c>
      <c r="I195">
        <v>57.232825158917002</v>
      </c>
      <c r="J195">
        <v>10.832617554213</v>
      </c>
      <c r="K195" t="s">
        <v>236</v>
      </c>
      <c r="L195">
        <v>10.602076009824</v>
      </c>
      <c r="M195">
        <v>6.3408715280320003</v>
      </c>
      <c r="N195">
        <v>4.2612044817920003</v>
      </c>
      <c r="O195" t="s">
        <v>236</v>
      </c>
      <c r="P195" t="e">
        <v>#N/A</v>
      </c>
    </row>
    <row r="196" spans="1:16" x14ac:dyDescent="0.25">
      <c r="A196">
        <v>202603</v>
      </c>
      <c r="B196" t="s">
        <v>242</v>
      </c>
      <c r="C196" t="s">
        <v>84</v>
      </c>
      <c r="D196">
        <v>2576</v>
      </c>
      <c r="E196">
        <v>2576.0000000001401</v>
      </c>
      <c r="F196">
        <v>1422.8172920034399</v>
      </c>
      <c r="G196">
        <v>1153.1827079966899</v>
      </c>
      <c r="H196">
        <v>943.72760645122003</v>
      </c>
      <c r="I196">
        <v>554.01937861290196</v>
      </c>
      <c r="J196">
        <v>389.70822783832102</v>
      </c>
      <c r="K196">
        <v>97.412426240772007</v>
      </c>
      <c r="L196">
        <v>186.715908482331</v>
      </c>
      <c r="M196">
        <v>74.902262757580999</v>
      </c>
      <c r="N196">
        <v>111.81364572475</v>
      </c>
      <c r="O196">
        <v>22.739193063142999</v>
      </c>
      <c r="P196" t="e">
        <v>#N/A</v>
      </c>
    </row>
    <row r="197" spans="1:16" x14ac:dyDescent="0.25">
      <c r="A197">
        <v>202603</v>
      </c>
      <c r="B197" t="s">
        <v>242</v>
      </c>
      <c r="C197" t="s">
        <v>85</v>
      </c>
      <c r="D197">
        <v>2331</v>
      </c>
      <c r="E197">
        <v>2330.99999999991</v>
      </c>
      <c r="F197">
        <v>944.05071655826305</v>
      </c>
      <c r="G197">
        <v>1386.9492834416501</v>
      </c>
      <c r="H197">
        <v>1196.9881390350899</v>
      </c>
      <c r="I197">
        <v>957.30491104225803</v>
      </c>
      <c r="J197">
        <v>238.68322799283399</v>
      </c>
      <c r="K197">
        <v>99.139552587462006</v>
      </c>
      <c r="L197">
        <v>181.68712629768899</v>
      </c>
      <c r="M197">
        <v>58.932840915580002</v>
      </c>
      <c r="N197">
        <v>122.754285382109</v>
      </c>
      <c r="O197">
        <v>8.2740181088620002</v>
      </c>
      <c r="P197" t="e">
        <v>#N/A</v>
      </c>
    </row>
    <row r="198" spans="1:16" x14ac:dyDescent="0.25">
      <c r="A198">
        <v>202603</v>
      </c>
      <c r="B198" t="s">
        <v>242</v>
      </c>
      <c r="C198" t="s">
        <v>149</v>
      </c>
      <c r="D198">
        <v>1185</v>
      </c>
      <c r="E198">
        <v>1184.99999999991</v>
      </c>
      <c r="F198">
        <v>360.06965646278798</v>
      </c>
      <c r="G198">
        <v>824.93034353711698</v>
      </c>
      <c r="H198">
        <v>735.31470933344099</v>
      </c>
      <c r="I198">
        <v>618.22618615482702</v>
      </c>
      <c r="J198">
        <v>117.088523178613</v>
      </c>
      <c r="K198">
        <v>42.159400378293</v>
      </c>
      <c r="L198">
        <v>87.057373020415</v>
      </c>
      <c r="M198">
        <v>27.858499820525001</v>
      </c>
      <c r="N198">
        <v>59.198873199890002</v>
      </c>
      <c r="O198" t="s">
        <v>236</v>
      </c>
      <c r="P198" t="e">
        <v>#N/A</v>
      </c>
    </row>
    <row r="199" spans="1:16" x14ac:dyDescent="0.25">
      <c r="A199">
        <v>202603</v>
      </c>
      <c r="B199" t="s">
        <v>242</v>
      </c>
      <c r="C199" t="s">
        <v>150</v>
      </c>
      <c r="D199">
        <v>1146</v>
      </c>
      <c r="E199">
        <v>1146</v>
      </c>
      <c r="F199">
        <v>583.98106009547598</v>
      </c>
      <c r="G199">
        <v>562.01893990452504</v>
      </c>
      <c r="H199">
        <v>461.67342970164998</v>
      </c>
      <c r="I199">
        <v>339.07872488742902</v>
      </c>
      <c r="J199">
        <v>121.594704814221</v>
      </c>
      <c r="K199">
        <v>56.980152209168999</v>
      </c>
      <c r="L199">
        <v>94.629753277274006</v>
      </c>
      <c r="M199">
        <v>31.074341095055001</v>
      </c>
      <c r="N199">
        <v>63.555412182219001</v>
      </c>
      <c r="O199">
        <v>5.7157569256010001</v>
      </c>
      <c r="P199" t="e">
        <v>#N/A</v>
      </c>
    </row>
    <row r="200" spans="1:16" x14ac:dyDescent="0.25">
      <c r="A200">
        <v>202603</v>
      </c>
      <c r="B200" t="s">
        <v>242</v>
      </c>
      <c r="C200" t="s">
        <v>151</v>
      </c>
      <c r="D200">
        <v>668</v>
      </c>
      <c r="E200">
        <v>680.34885562415604</v>
      </c>
      <c r="F200">
        <v>401.185792062806</v>
      </c>
      <c r="G200">
        <v>279.16306356134999</v>
      </c>
      <c r="H200">
        <v>220.309467218012</v>
      </c>
      <c r="I200">
        <v>155.21883331781501</v>
      </c>
      <c r="J200">
        <v>65.090633900197005</v>
      </c>
      <c r="K200">
        <v>31.788357822565999</v>
      </c>
      <c r="L200">
        <v>57.822827112569001</v>
      </c>
      <c r="M200">
        <v>15.252118171685</v>
      </c>
      <c r="N200">
        <v>42.570708940884003</v>
      </c>
      <c r="O200" t="s">
        <v>236</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5832</v>
      </c>
      <c r="E202">
        <v>5832.00000000004</v>
      </c>
      <c r="F202">
        <v>2729.4214397135602</v>
      </c>
      <c r="G202">
        <v>3102.5785602864698</v>
      </c>
      <c r="H202">
        <v>2505.2007290041602</v>
      </c>
      <c r="I202">
        <v>1697.1669076917699</v>
      </c>
      <c r="J202">
        <v>803.83967471826497</v>
      </c>
      <c r="K202">
        <v>303.10442013064301</v>
      </c>
      <c r="L202">
        <v>538.82049506861995</v>
      </c>
      <c r="M202">
        <v>173.55652440623601</v>
      </c>
      <c r="N202">
        <v>360.77968703665101</v>
      </c>
      <c r="O202">
        <v>58.557336213699998</v>
      </c>
      <c r="P202" t="e">
        <v>#N/A</v>
      </c>
    </row>
    <row r="203" spans="1:16" x14ac:dyDescent="0.25">
      <c r="A203">
        <v>202603</v>
      </c>
      <c r="B203" t="s">
        <v>243</v>
      </c>
      <c r="C203" t="s">
        <v>137</v>
      </c>
      <c r="D203">
        <v>3392</v>
      </c>
      <c r="E203">
        <v>3392.0000000001601</v>
      </c>
      <c r="F203">
        <v>1625.68706453663</v>
      </c>
      <c r="G203">
        <v>1766.31293546352</v>
      </c>
      <c r="H203">
        <v>1406.96251016714</v>
      </c>
      <c r="I203">
        <v>945.00961648500697</v>
      </c>
      <c r="J203">
        <v>458.79578412502298</v>
      </c>
      <c r="K203">
        <v>164.722807126557</v>
      </c>
      <c r="L203">
        <v>326.76251312413802</v>
      </c>
      <c r="M203">
        <v>97.549690752985001</v>
      </c>
      <c r="N203">
        <v>226.83051242963199</v>
      </c>
      <c r="O203">
        <v>32.587912172247997</v>
      </c>
      <c r="P203" t="e">
        <v>#N/A</v>
      </c>
    </row>
    <row r="204" spans="1:16" x14ac:dyDescent="0.25">
      <c r="A204">
        <v>202603</v>
      </c>
      <c r="B204" t="s">
        <v>243</v>
      </c>
      <c r="C204" t="s">
        <v>138</v>
      </c>
      <c r="D204">
        <v>2440</v>
      </c>
      <c r="E204">
        <v>2439.99999999989</v>
      </c>
      <c r="F204">
        <v>1103.7343751769199</v>
      </c>
      <c r="G204">
        <v>1336.26562482297</v>
      </c>
      <c r="H204">
        <v>1098.23821883703</v>
      </c>
      <c r="I204">
        <v>752.15729120674803</v>
      </c>
      <c r="J204">
        <v>345.04389059324097</v>
      </c>
      <c r="K204">
        <v>138.38161300408601</v>
      </c>
      <c r="L204">
        <v>212.05798194448101</v>
      </c>
      <c r="M204">
        <v>76.006833653250993</v>
      </c>
      <c r="N204">
        <v>133.94917460701899</v>
      </c>
      <c r="O204">
        <v>25.969424041452001</v>
      </c>
      <c r="P204" t="e">
        <v>#N/A</v>
      </c>
    </row>
    <row r="205" spans="1:16" x14ac:dyDescent="0.25">
      <c r="A205">
        <v>202603</v>
      </c>
      <c r="B205" t="s">
        <v>243</v>
      </c>
      <c r="C205" t="s">
        <v>139</v>
      </c>
      <c r="D205">
        <v>548</v>
      </c>
      <c r="E205">
        <v>546.75384615382097</v>
      </c>
      <c r="F205">
        <v>275.37668067225599</v>
      </c>
      <c r="G205">
        <v>271.37716548156499</v>
      </c>
      <c r="H205">
        <v>155.74630669575001</v>
      </c>
      <c r="I205">
        <v>117.507457683925</v>
      </c>
      <c r="J205">
        <v>36.201811974788001</v>
      </c>
      <c r="K205">
        <v>4.2380952380950001</v>
      </c>
      <c r="L205">
        <v>113.40008955504599</v>
      </c>
      <c r="M205">
        <v>18.451236263735002</v>
      </c>
      <c r="N205">
        <v>94.948853291310996</v>
      </c>
      <c r="O205" t="s">
        <v>236</v>
      </c>
      <c r="P205" t="e">
        <v>#N/A</v>
      </c>
    </row>
    <row r="206" spans="1:16" x14ac:dyDescent="0.25">
      <c r="A206">
        <v>202603</v>
      </c>
      <c r="B206" t="s">
        <v>243</v>
      </c>
      <c r="C206" t="s">
        <v>140</v>
      </c>
      <c r="D206">
        <v>1296</v>
      </c>
      <c r="E206">
        <v>1294.95384615388</v>
      </c>
      <c r="F206">
        <v>571.33003012176005</v>
      </c>
      <c r="G206">
        <v>723.62381603211895</v>
      </c>
      <c r="H206">
        <v>497.73167239518</v>
      </c>
      <c r="I206">
        <v>380.65179582719901</v>
      </c>
      <c r="J206">
        <v>117.079876567979</v>
      </c>
      <c r="K206">
        <v>37.298627651453003</v>
      </c>
      <c r="L206">
        <v>207.341200258584</v>
      </c>
      <c r="M206">
        <v>62.521156799216001</v>
      </c>
      <c r="N206">
        <v>142.38912240673599</v>
      </c>
      <c r="O206">
        <v>18.550943378357001</v>
      </c>
      <c r="P206" t="e">
        <v>#N/A</v>
      </c>
    </row>
    <row r="207" spans="1:16" x14ac:dyDescent="0.25">
      <c r="A207">
        <v>202603</v>
      </c>
      <c r="B207" t="s">
        <v>243</v>
      </c>
      <c r="C207" t="s">
        <v>141</v>
      </c>
      <c r="D207">
        <v>1319</v>
      </c>
      <c r="E207">
        <v>1318.3138461538899</v>
      </c>
      <c r="F207">
        <v>527.73175291454095</v>
      </c>
      <c r="G207">
        <v>790.58209323935205</v>
      </c>
      <c r="H207">
        <v>680.81401810259695</v>
      </c>
      <c r="I207">
        <v>452.01499604126798</v>
      </c>
      <c r="J207">
        <v>227.69645795876599</v>
      </c>
      <c r="K207">
        <v>99.455488742957996</v>
      </c>
      <c r="L207">
        <v>93.952079586547995</v>
      </c>
      <c r="M207">
        <v>36.566536140334001</v>
      </c>
      <c r="N207">
        <v>56.346069762002998</v>
      </c>
      <c r="O207">
        <v>15.815995550207999</v>
      </c>
      <c r="P207" t="e">
        <v>#N/A</v>
      </c>
    </row>
    <row r="208" spans="1:16" x14ac:dyDescent="0.25">
      <c r="A208">
        <v>202603</v>
      </c>
      <c r="B208" t="s">
        <v>243</v>
      </c>
      <c r="C208" t="s">
        <v>142</v>
      </c>
      <c r="D208">
        <v>1060</v>
      </c>
      <c r="E208">
        <v>1065.4970940170101</v>
      </c>
      <c r="F208">
        <v>422.33337946354601</v>
      </c>
      <c r="G208">
        <v>643.16371455346098</v>
      </c>
      <c r="H208">
        <v>562.17051180093495</v>
      </c>
      <c r="I208">
        <v>385.54206128762399</v>
      </c>
      <c r="J208">
        <v>176.62845051331001</v>
      </c>
      <c r="K208">
        <v>67.563813695739995</v>
      </c>
      <c r="L208">
        <v>69.495199680330003</v>
      </c>
      <c r="M208">
        <v>36.099564772142998</v>
      </c>
      <c r="N208">
        <v>32.381746019297999</v>
      </c>
      <c r="O208">
        <v>11.498003072195001</v>
      </c>
      <c r="P208" t="e">
        <v>#N/A</v>
      </c>
    </row>
    <row r="209" spans="1:16" x14ac:dyDescent="0.25">
      <c r="A209">
        <v>202603</v>
      </c>
      <c r="B209" t="s">
        <v>243</v>
      </c>
      <c r="C209" t="s">
        <v>143</v>
      </c>
      <c r="D209">
        <v>1609</v>
      </c>
      <c r="E209">
        <v>1606.48136752145</v>
      </c>
      <c r="F209">
        <v>932.64959654146298</v>
      </c>
      <c r="G209">
        <v>673.83177097998896</v>
      </c>
      <c r="H209">
        <v>608.73822000970597</v>
      </c>
      <c r="I209">
        <v>361.45059685174101</v>
      </c>
      <c r="J209">
        <v>246.23307770342001</v>
      </c>
      <c r="K209">
        <v>94.548394802396999</v>
      </c>
      <c r="L209">
        <v>54.631925988111</v>
      </c>
      <c r="M209">
        <v>19.918030430807999</v>
      </c>
      <c r="N209">
        <v>34.713895557302997</v>
      </c>
      <c r="O209">
        <v>10.461624982170999</v>
      </c>
      <c r="P209" t="e">
        <v>#N/A</v>
      </c>
    </row>
    <row r="210" spans="1:16" x14ac:dyDescent="0.25">
      <c r="A210">
        <v>202603</v>
      </c>
      <c r="B210" t="s">
        <v>243</v>
      </c>
      <c r="C210" t="s">
        <v>148</v>
      </c>
      <c r="D210">
        <v>877</v>
      </c>
      <c r="E210">
        <v>884.20132379732001</v>
      </c>
      <c r="F210">
        <v>329.86439440527698</v>
      </c>
      <c r="G210">
        <v>554.33692939204298</v>
      </c>
      <c r="H210">
        <v>481.04335568871602</v>
      </c>
      <c r="I210">
        <v>401.98905340500897</v>
      </c>
      <c r="J210">
        <v>79.054302283707003</v>
      </c>
      <c r="K210">
        <v>24.554945523247</v>
      </c>
      <c r="L210">
        <v>68.071414021192993</v>
      </c>
      <c r="M210">
        <v>32.107765865787997</v>
      </c>
      <c r="N210">
        <v>35.963648155404996</v>
      </c>
      <c r="O210">
        <v>5.2221596821340004</v>
      </c>
      <c r="P210" t="e">
        <v>#N/A</v>
      </c>
    </row>
    <row r="211" spans="1:16" x14ac:dyDescent="0.25">
      <c r="A211">
        <v>202603</v>
      </c>
      <c r="B211" t="s">
        <v>243</v>
      </c>
      <c r="C211" t="s">
        <v>74</v>
      </c>
      <c r="D211">
        <v>1963</v>
      </c>
      <c r="E211">
        <v>1975.16366266054</v>
      </c>
      <c r="F211">
        <v>1113.2913659232399</v>
      </c>
      <c r="G211">
        <v>861.87229673729905</v>
      </c>
      <c r="H211">
        <v>640.234006519692</v>
      </c>
      <c r="I211">
        <v>369.71438914478</v>
      </c>
      <c r="J211">
        <v>269.482580337873</v>
      </c>
      <c r="K211">
        <v>128.58134634825399</v>
      </c>
      <c r="L211">
        <v>208.27407601697701</v>
      </c>
      <c r="M211">
        <v>55.742429276909</v>
      </c>
      <c r="N211">
        <v>150.478284166968</v>
      </c>
      <c r="O211">
        <v>13.364214200631</v>
      </c>
      <c r="P211" t="e">
        <v>#N/A</v>
      </c>
    </row>
    <row r="212" spans="1:16" x14ac:dyDescent="0.25">
      <c r="A212">
        <v>202603</v>
      </c>
      <c r="B212" t="s">
        <v>243</v>
      </c>
      <c r="C212" t="s">
        <v>75</v>
      </c>
      <c r="D212">
        <v>1142</v>
      </c>
      <c r="E212">
        <v>1145.95499510335</v>
      </c>
      <c r="F212">
        <v>603.33918027449897</v>
      </c>
      <c r="G212">
        <v>542.61581482885197</v>
      </c>
      <c r="H212">
        <v>411.19077265036998</v>
      </c>
      <c r="I212">
        <v>251.935664830821</v>
      </c>
      <c r="J212">
        <v>158.200562365004</v>
      </c>
      <c r="K212">
        <v>63.271585241905001</v>
      </c>
      <c r="L212">
        <v>122.039403912723</v>
      </c>
      <c r="M212">
        <v>30.983670374403001</v>
      </c>
      <c r="N212">
        <v>88.624812485687997</v>
      </c>
      <c r="O212">
        <v>9.3856382657580006</v>
      </c>
      <c r="P212" t="e">
        <v>#N/A</v>
      </c>
    </row>
    <row r="213" spans="1:16" x14ac:dyDescent="0.25">
      <c r="A213">
        <v>202603</v>
      </c>
      <c r="B213" t="s">
        <v>243</v>
      </c>
      <c r="C213" t="s">
        <v>76</v>
      </c>
      <c r="D213">
        <v>993</v>
      </c>
      <c r="E213">
        <v>963.33145079652297</v>
      </c>
      <c r="F213">
        <v>389.21076636313597</v>
      </c>
      <c r="G213">
        <v>574.12068443338705</v>
      </c>
      <c r="H213">
        <v>486.338178164439</v>
      </c>
      <c r="I213">
        <v>331.75613867828997</v>
      </c>
      <c r="J213">
        <v>152.479475383585</v>
      </c>
      <c r="K213">
        <v>34.538401839827998</v>
      </c>
      <c r="L213">
        <v>76.151755847971003</v>
      </c>
      <c r="M213">
        <v>24.137371840991001</v>
      </c>
      <c r="N213">
        <v>52.014384006980002</v>
      </c>
      <c r="O213">
        <v>11.630750420977</v>
      </c>
      <c r="P213" t="e">
        <v>#N/A</v>
      </c>
    </row>
    <row r="214" spans="1:16" x14ac:dyDescent="0.25">
      <c r="A214">
        <v>202603</v>
      </c>
      <c r="B214" t="s">
        <v>243</v>
      </c>
      <c r="C214" t="s">
        <v>77</v>
      </c>
      <c r="D214">
        <v>857</v>
      </c>
      <c r="E214">
        <v>863.34856764231199</v>
      </c>
      <c r="F214">
        <v>293.71573274740598</v>
      </c>
      <c r="G214">
        <v>569.63283489490595</v>
      </c>
      <c r="H214">
        <v>486.39441598095101</v>
      </c>
      <c r="I214">
        <v>341.77166163285699</v>
      </c>
      <c r="J214">
        <v>144.62275434809399</v>
      </c>
      <c r="K214">
        <v>52.158141177409</v>
      </c>
      <c r="L214">
        <v>64.283845269755005</v>
      </c>
      <c r="M214">
        <v>30.585287048144998</v>
      </c>
      <c r="N214">
        <v>33.69855822161</v>
      </c>
      <c r="O214">
        <v>18.9545736442</v>
      </c>
      <c r="P214" t="e">
        <v>#N/A</v>
      </c>
    </row>
    <row r="215" spans="1:16" x14ac:dyDescent="0.25">
      <c r="A215">
        <v>202603</v>
      </c>
      <c r="B215" t="s">
        <v>243</v>
      </c>
      <c r="C215" t="s">
        <v>78</v>
      </c>
      <c r="D215">
        <v>3220</v>
      </c>
      <c r="E215">
        <v>3221.69047676941</v>
      </c>
      <c r="F215">
        <v>1195.8080527647901</v>
      </c>
      <c r="G215">
        <v>2025.8824240046199</v>
      </c>
      <c r="H215">
        <v>1680.0583407893801</v>
      </c>
      <c r="I215">
        <v>1229.8045776582101</v>
      </c>
      <c r="J215">
        <v>448.21672609413798</v>
      </c>
      <c r="K215">
        <v>160.20129299923201</v>
      </c>
      <c r="L215">
        <v>305.792201266539</v>
      </c>
      <c r="M215">
        <v>105.464344977002</v>
      </c>
      <c r="N215">
        <v>197.21199371643701</v>
      </c>
      <c r="O215">
        <v>40.031881948700999</v>
      </c>
      <c r="P215" t="e">
        <v>#N/A</v>
      </c>
    </row>
    <row r="216" spans="1:16" x14ac:dyDescent="0.25">
      <c r="A216">
        <v>202603</v>
      </c>
      <c r="B216" t="s">
        <v>243</v>
      </c>
      <c r="C216" t="s">
        <v>79</v>
      </c>
      <c r="D216">
        <v>2134</v>
      </c>
      <c r="E216">
        <v>2138.2444078962399</v>
      </c>
      <c r="F216">
        <v>1383.73803642696</v>
      </c>
      <c r="G216">
        <v>754.50637146928295</v>
      </c>
      <c r="H216">
        <v>537.56621253569301</v>
      </c>
      <c r="I216">
        <v>244.41349815814999</v>
      </c>
      <c r="J216">
        <v>292.09816892299801</v>
      </c>
      <c r="K216">
        <v>125.81217214820499</v>
      </c>
      <c r="L216">
        <v>204.582877478055</v>
      </c>
      <c r="M216">
        <v>59.748180236838998</v>
      </c>
      <c r="N216">
        <v>143.466276188584</v>
      </c>
      <c r="O216">
        <v>12.357281455535</v>
      </c>
      <c r="P216" t="e">
        <v>#N/A</v>
      </c>
    </row>
    <row r="217" spans="1:16" x14ac:dyDescent="0.25">
      <c r="A217">
        <v>202603</v>
      </c>
      <c r="B217" t="s">
        <v>243</v>
      </c>
      <c r="C217" t="s">
        <v>80</v>
      </c>
      <c r="D217">
        <v>478</v>
      </c>
      <c r="E217">
        <v>472.06511533439198</v>
      </c>
      <c r="F217">
        <v>149.875350521808</v>
      </c>
      <c r="G217">
        <v>322.18976481258397</v>
      </c>
      <c r="H217">
        <v>287.576175679095</v>
      </c>
      <c r="I217">
        <v>222.94883187540401</v>
      </c>
      <c r="J217">
        <v>63.524779701127002</v>
      </c>
      <c r="K217">
        <v>17.090954983206</v>
      </c>
      <c r="L217">
        <v>28.445416324025</v>
      </c>
      <c r="M217">
        <v>8.3439991923949997</v>
      </c>
      <c r="N217">
        <v>20.101417131630001</v>
      </c>
      <c r="O217">
        <v>6.168172809464</v>
      </c>
      <c r="P217" t="e">
        <v>#N/A</v>
      </c>
    </row>
    <row r="218" spans="1:16" x14ac:dyDescent="0.25">
      <c r="A218">
        <v>202603</v>
      </c>
      <c r="B218" t="s">
        <v>243</v>
      </c>
      <c r="C218" t="s">
        <v>81</v>
      </c>
      <c r="D218">
        <v>0</v>
      </c>
      <c r="E218">
        <v>0</v>
      </c>
      <c r="F218">
        <v>0</v>
      </c>
      <c r="G218">
        <v>0</v>
      </c>
      <c r="H218">
        <v>0</v>
      </c>
      <c r="I218">
        <v>0</v>
      </c>
      <c r="J218">
        <v>0</v>
      </c>
      <c r="K218">
        <v>0</v>
      </c>
      <c r="L218">
        <v>0</v>
      </c>
      <c r="M218">
        <v>0</v>
      </c>
      <c r="N218">
        <v>0</v>
      </c>
      <c r="O218">
        <v>0</v>
      </c>
      <c r="P218" t="e">
        <v>#N/A</v>
      </c>
    </row>
    <row r="219" spans="1:16" x14ac:dyDescent="0.25">
      <c r="A219">
        <v>202603</v>
      </c>
      <c r="B219" t="s">
        <v>243</v>
      </c>
      <c r="C219" t="s">
        <v>154</v>
      </c>
      <c r="D219">
        <v>3323</v>
      </c>
      <c r="E219">
        <v>3336.83962841529</v>
      </c>
      <c r="F219">
        <v>1281.5221394723301</v>
      </c>
      <c r="G219">
        <v>2055.3174889429602</v>
      </c>
      <c r="H219">
        <v>1703.72108607001</v>
      </c>
      <c r="I219">
        <v>1234.07198515707</v>
      </c>
      <c r="J219">
        <v>467.612063875893</v>
      </c>
      <c r="K219">
        <v>170.077397758182</v>
      </c>
      <c r="L219">
        <v>311.56452092425201</v>
      </c>
      <c r="M219">
        <v>106.503818661213</v>
      </c>
      <c r="N219">
        <v>201.94483968993899</v>
      </c>
      <c r="O219">
        <v>40.031881948700999</v>
      </c>
      <c r="P219" t="e">
        <v>#N/A</v>
      </c>
    </row>
    <row r="220" spans="1:16" x14ac:dyDescent="0.25">
      <c r="A220">
        <v>202603</v>
      </c>
      <c r="B220" t="s">
        <v>243</v>
      </c>
      <c r="C220" t="s">
        <v>83</v>
      </c>
      <c r="D220">
        <v>0</v>
      </c>
      <c r="E220">
        <v>0</v>
      </c>
      <c r="F220">
        <v>0</v>
      </c>
      <c r="G220">
        <v>0</v>
      </c>
      <c r="H220">
        <v>0</v>
      </c>
      <c r="I220">
        <v>0</v>
      </c>
      <c r="J220">
        <v>0</v>
      </c>
      <c r="K220">
        <v>0</v>
      </c>
      <c r="L220">
        <v>0</v>
      </c>
      <c r="M220">
        <v>0</v>
      </c>
      <c r="N220">
        <v>0</v>
      </c>
      <c r="O220">
        <v>0</v>
      </c>
      <c r="P220" t="e">
        <v>#N/A</v>
      </c>
    </row>
    <row r="221" spans="1:16" x14ac:dyDescent="0.25">
      <c r="A221">
        <v>202603</v>
      </c>
      <c r="B221" t="s">
        <v>243</v>
      </c>
      <c r="C221" t="s">
        <v>84</v>
      </c>
      <c r="D221">
        <v>2442</v>
      </c>
      <c r="E221">
        <v>2441.99999999993</v>
      </c>
      <c r="F221">
        <v>1352.34997339301</v>
      </c>
      <c r="G221">
        <v>1089.6500266069199</v>
      </c>
      <c r="H221">
        <v>825.12507342666004</v>
      </c>
      <c r="I221">
        <v>447.49668628569702</v>
      </c>
      <c r="J221">
        <v>374.47127758385199</v>
      </c>
      <c r="K221">
        <v>130.691067382417</v>
      </c>
      <c r="L221">
        <v>230.808518689024</v>
      </c>
      <c r="M221">
        <v>73.292032751278995</v>
      </c>
      <c r="N221">
        <v>156.148064885113</v>
      </c>
      <c r="O221">
        <v>33.716434491236001</v>
      </c>
      <c r="P221" t="e">
        <v>#N/A</v>
      </c>
    </row>
    <row r="222" spans="1:16" x14ac:dyDescent="0.25">
      <c r="A222">
        <v>202603</v>
      </c>
      <c r="B222" t="s">
        <v>243</v>
      </c>
      <c r="C222" t="s">
        <v>85</v>
      </c>
      <c r="D222">
        <v>3390</v>
      </c>
      <c r="E222">
        <v>3390.0000000001301</v>
      </c>
      <c r="F222">
        <v>1377.0714663205499</v>
      </c>
      <c r="G222">
        <v>2012.9285336795799</v>
      </c>
      <c r="H222">
        <v>1680.0756555775199</v>
      </c>
      <c r="I222">
        <v>1249.6702214060599</v>
      </c>
      <c r="J222">
        <v>429.368397134411</v>
      </c>
      <c r="K222">
        <v>172.413352748226</v>
      </c>
      <c r="L222">
        <v>308.01197637959501</v>
      </c>
      <c r="M222">
        <v>100.264491654957</v>
      </c>
      <c r="N222">
        <v>204.63162215153801</v>
      </c>
      <c r="O222">
        <v>24.840901722464</v>
      </c>
      <c r="P222" t="e">
        <v>#N/A</v>
      </c>
    </row>
    <row r="223" spans="1:16" x14ac:dyDescent="0.25">
      <c r="A223">
        <v>202603</v>
      </c>
      <c r="B223" t="s">
        <v>243</v>
      </c>
      <c r="C223" t="s">
        <v>149</v>
      </c>
      <c r="D223">
        <v>1615</v>
      </c>
      <c r="E223">
        <v>1614.99999999996</v>
      </c>
      <c r="F223">
        <v>549.61763200750204</v>
      </c>
      <c r="G223">
        <v>1065.3823679924601</v>
      </c>
      <c r="H223">
        <v>904.36330162246497</v>
      </c>
      <c r="I223">
        <v>719.59261912399097</v>
      </c>
      <c r="J223">
        <v>183.73364546144001</v>
      </c>
      <c r="K223">
        <v>77.618414352781002</v>
      </c>
      <c r="L223">
        <v>150.74102577713199</v>
      </c>
      <c r="M223">
        <v>46.899189578478001</v>
      </c>
      <c r="N223">
        <v>103.84183619865399</v>
      </c>
      <c r="O223">
        <v>10.278040592859</v>
      </c>
      <c r="P223" t="e">
        <v>#N/A</v>
      </c>
    </row>
    <row r="224" spans="1:16" x14ac:dyDescent="0.25">
      <c r="A224">
        <v>202603</v>
      </c>
      <c r="B224" t="s">
        <v>243</v>
      </c>
      <c r="C224" t="s">
        <v>150</v>
      </c>
      <c r="D224">
        <v>1775</v>
      </c>
      <c r="E224">
        <v>1775.0000000001501</v>
      </c>
      <c r="F224">
        <v>827.45383431304504</v>
      </c>
      <c r="G224">
        <v>947.54616568710799</v>
      </c>
      <c r="H224">
        <v>775.71235395504004</v>
      </c>
      <c r="I224">
        <v>530.07760228206905</v>
      </c>
      <c r="J224">
        <v>245.63475167297099</v>
      </c>
      <c r="K224">
        <v>94.794938395445001</v>
      </c>
      <c r="L224">
        <v>157.27095060246299</v>
      </c>
      <c r="M224">
        <v>53.365302076478997</v>
      </c>
      <c r="N224">
        <v>100.789785952884</v>
      </c>
      <c r="O224">
        <v>14.562861129605</v>
      </c>
      <c r="P224" t="e">
        <v>#N/A</v>
      </c>
    </row>
    <row r="225" spans="1:16" x14ac:dyDescent="0.25">
      <c r="A225">
        <v>202603</v>
      </c>
      <c r="B225" t="s">
        <v>243</v>
      </c>
      <c r="C225" t="s">
        <v>151</v>
      </c>
      <c r="D225">
        <v>1066</v>
      </c>
      <c r="E225">
        <v>1061.9260635288899</v>
      </c>
      <c r="F225">
        <v>530.137791281104</v>
      </c>
      <c r="G225">
        <v>531.788272247789</v>
      </c>
      <c r="H225">
        <v>430.50566002693398</v>
      </c>
      <c r="I225">
        <v>286.28228184707501</v>
      </c>
      <c r="J225">
        <v>144.223378179859</v>
      </c>
      <c r="K225">
        <v>59.308936944183998</v>
      </c>
      <c r="L225">
        <v>90.843757447089999</v>
      </c>
      <c r="M225">
        <v>30.190617258783998</v>
      </c>
      <c r="N225">
        <v>58.576751299416998</v>
      </c>
      <c r="O225">
        <v>10.438854773764</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2651</v>
      </c>
      <c r="E227">
        <v>2651.00000000003</v>
      </c>
      <c r="F227">
        <v>1341.0497021383601</v>
      </c>
      <c r="G227">
        <v>1309.9502978616699</v>
      </c>
      <c r="H227">
        <v>1109.44034781852</v>
      </c>
      <c r="I227">
        <v>714.99963533838195</v>
      </c>
      <c r="J227">
        <v>392.05297192418101</v>
      </c>
      <c r="K227">
        <v>172.71872372755601</v>
      </c>
      <c r="L227">
        <v>193.00499666320499</v>
      </c>
      <c r="M227">
        <v>72.880017961896996</v>
      </c>
      <c r="N227">
        <v>120.124978701308</v>
      </c>
      <c r="O227">
        <v>7.5049533799530002</v>
      </c>
      <c r="P227" t="e">
        <v>#N/A</v>
      </c>
    </row>
    <row r="228" spans="1:16" x14ac:dyDescent="0.25">
      <c r="A228">
        <v>202603</v>
      </c>
      <c r="B228" t="s">
        <v>244</v>
      </c>
      <c r="C228" t="s">
        <v>137</v>
      </c>
      <c r="D228">
        <v>1476</v>
      </c>
      <c r="E228">
        <v>1476.00000000003</v>
      </c>
      <c r="F228">
        <v>788.978700597988</v>
      </c>
      <c r="G228">
        <v>687.02129940203895</v>
      </c>
      <c r="H228">
        <v>574.24500180367897</v>
      </c>
      <c r="I228">
        <v>355.05799564751499</v>
      </c>
      <c r="J228">
        <v>218.143527895294</v>
      </c>
      <c r="K228">
        <v>92.831642454022997</v>
      </c>
      <c r="L228">
        <v>110.594479416542</v>
      </c>
      <c r="M228">
        <v>41.266498220651002</v>
      </c>
      <c r="N228">
        <v>69.327981195890999</v>
      </c>
      <c r="O228" t="s">
        <v>236</v>
      </c>
      <c r="P228" t="e">
        <v>#N/A</v>
      </c>
    </row>
    <row r="229" spans="1:16" x14ac:dyDescent="0.25">
      <c r="A229">
        <v>202603</v>
      </c>
      <c r="B229" t="s">
        <v>244</v>
      </c>
      <c r="C229" t="s">
        <v>138</v>
      </c>
      <c r="D229">
        <v>1175</v>
      </c>
      <c r="E229">
        <v>1175</v>
      </c>
      <c r="F229">
        <v>552.07100154037096</v>
      </c>
      <c r="G229">
        <v>622.92899845963302</v>
      </c>
      <c r="H229">
        <v>535.19534601483497</v>
      </c>
      <c r="I229">
        <v>359.94163969086497</v>
      </c>
      <c r="J229">
        <v>173.90944402888701</v>
      </c>
      <c r="K229">
        <v>79.887081273532999</v>
      </c>
      <c r="L229">
        <v>82.410517246663005</v>
      </c>
      <c r="M229">
        <v>31.613519741246002</v>
      </c>
      <c r="N229">
        <v>50.796997505417004</v>
      </c>
      <c r="O229">
        <v>5.3231351981349997</v>
      </c>
      <c r="P229" t="e">
        <v>#N/A</v>
      </c>
    </row>
    <row r="230" spans="1:16" x14ac:dyDescent="0.25">
      <c r="A230">
        <v>202603</v>
      </c>
      <c r="B230" t="s">
        <v>244</v>
      </c>
      <c r="C230" t="s">
        <v>139</v>
      </c>
      <c r="D230">
        <v>281</v>
      </c>
      <c r="E230">
        <v>278.86509562841297</v>
      </c>
      <c r="F230">
        <v>122.83771267492</v>
      </c>
      <c r="G230">
        <v>156.027382953493</v>
      </c>
      <c r="H230">
        <v>110.424104028171</v>
      </c>
      <c r="I230" t="s">
        <v>236</v>
      </c>
      <c r="J230" t="s">
        <v>236</v>
      </c>
      <c r="K230" t="s">
        <v>236</v>
      </c>
      <c r="L230">
        <v>44.421460743503999</v>
      </c>
      <c r="M230">
        <v>5.0434782608689996</v>
      </c>
      <c r="N230">
        <v>39.377982482634998</v>
      </c>
      <c r="O230" t="s">
        <v>236</v>
      </c>
      <c r="P230" t="e">
        <v>#N/A</v>
      </c>
    </row>
    <row r="231" spans="1:16" x14ac:dyDescent="0.25">
      <c r="A231">
        <v>202603</v>
      </c>
      <c r="B231" t="s">
        <v>244</v>
      </c>
      <c r="C231" t="s">
        <v>140</v>
      </c>
      <c r="D231">
        <v>507</v>
      </c>
      <c r="E231">
        <v>505.323428961753</v>
      </c>
      <c r="F231">
        <v>249.63617106422001</v>
      </c>
      <c r="G231">
        <v>255.68725789753299</v>
      </c>
      <c r="H231">
        <v>196.9390987708</v>
      </c>
      <c r="I231" t="s">
        <v>236</v>
      </c>
      <c r="J231" t="s">
        <v>236</v>
      </c>
      <c r="K231" t="s">
        <v>236</v>
      </c>
      <c r="L231">
        <v>55.489417867992003</v>
      </c>
      <c r="M231">
        <v>19.780255618363999</v>
      </c>
      <c r="N231">
        <v>35.709162249628001</v>
      </c>
      <c r="O231">
        <v>3.2587412587409998</v>
      </c>
      <c r="P231" t="e">
        <v>#N/A</v>
      </c>
    </row>
    <row r="232" spans="1:16" x14ac:dyDescent="0.25">
      <c r="A232">
        <v>202603</v>
      </c>
      <c r="B232" t="s">
        <v>244</v>
      </c>
      <c r="C232" t="s">
        <v>141</v>
      </c>
      <c r="D232">
        <v>609</v>
      </c>
      <c r="E232">
        <v>609.22131147546304</v>
      </c>
      <c r="F232">
        <v>265.24007238481198</v>
      </c>
      <c r="G232">
        <v>343.981239090651</v>
      </c>
      <c r="H232">
        <v>310.77089429392697</v>
      </c>
      <c r="I232">
        <v>210.55319703571001</v>
      </c>
      <c r="J232">
        <v>100.217697258217</v>
      </c>
      <c r="K232">
        <v>52.335724649894999</v>
      </c>
      <c r="L232">
        <v>32.168678130057003</v>
      </c>
      <c r="M232">
        <v>15.067299588897001</v>
      </c>
      <c r="N232">
        <v>17.101378541159999</v>
      </c>
      <c r="O232" t="s">
        <v>236</v>
      </c>
      <c r="P232" t="e">
        <v>#N/A</v>
      </c>
    </row>
    <row r="233" spans="1:16" x14ac:dyDescent="0.25">
      <c r="A233">
        <v>202603</v>
      </c>
      <c r="B233" t="s">
        <v>244</v>
      </c>
      <c r="C233" t="s">
        <v>142</v>
      </c>
      <c r="D233">
        <v>510</v>
      </c>
      <c r="E233">
        <v>511.50074515643001</v>
      </c>
      <c r="F233">
        <v>226.549237336971</v>
      </c>
      <c r="G233">
        <v>284.95150781945898</v>
      </c>
      <c r="H233">
        <v>250.49696600944799</v>
      </c>
      <c r="I233">
        <v>159.033009718903</v>
      </c>
      <c r="J233">
        <v>91.463956290544999</v>
      </c>
      <c r="K233">
        <v>47.336302100006002</v>
      </c>
      <c r="L233">
        <v>32.431814537283998</v>
      </c>
      <c r="M233">
        <v>19.155138339920001</v>
      </c>
      <c r="N233">
        <v>13.276676197364001</v>
      </c>
      <c r="O233" t="s">
        <v>236</v>
      </c>
      <c r="P233" t="e">
        <v>#N/A</v>
      </c>
    </row>
    <row r="234" spans="1:16" x14ac:dyDescent="0.25">
      <c r="A234">
        <v>202603</v>
      </c>
      <c r="B234" t="s">
        <v>244</v>
      </c>
      <c r="C234" t="s">
        <v>143</v>
      </c>
      <c r="D234">
        <v>744</v>
      </c>
      <c r="E234">
        <v>746.08941877796804</v>
      </c>
      <c r="F234">
        <v>476.78650867743301</v>
      </c>
      <c r="G234">
        <v>269.30291010053497</v>
      </c>
      <c r="H234">
        <v>240.80928471616701</v>
      </c>
      <c r="I234">
        <v>109.655577431561</v>
      </c>
      <c r="J234">
        <v>129.809444989524</v>
      </c>
      <c r="K234">
        <v>54.195868820304</v>
      </c>
      <c r="L234">
        <v>28.493625384367999</v>
      </c>
      <c r="M234">
        <v>13.833846153847</v>
      </c>
      <c r="N234">
        <v>14.659779230521</v>
      </c>
      <c r="O234">
        <v>0</v>
      </c>
      <c r="P234" t="e">
        <v>#N/A</v>
      </c>
    </row>
    <row r="235" spans="1:16" x14ac:dyDescent="0.25">
      <c r="A235">
        <v>202603</v>
      </c>
      <c r="B235" t="s">
        <v>244</v>
      </c>
      <c r="C235" t="s">
        <v>148</v>
      </c>
      <c r="D235">
        <v>260</v>
      </c>
      <c r="E235">
        <v>274.35213869340299</v>
      </c>
      <c r="F235">
        <v>114.070751071554</v>
      </c>
      <c r="G235">
        <v>160.28138762184901</v>
      </c>
      <c r="H235">
        <v>140.84109963832199</v>
      </c>
      <c r="I235">
        <v>96.922415131887007</v>
      </c>
      <c r="J235">
        <v>43.918684506435</v>
      </c>
      <c r="K235">
        <v>19.916291272894</v>
      </c>
      <c r="L235">
        <v>17.307712225951001</v>
      </c>
      <c r="M235">
        <v>8.4509045175290005</v>
      </c>
      <c r="N235">
        <v>8.856807708422</v>
      </c>
      <c r="O235" t="s">
        <v>236</v>
      </c>
      <c r="P235" t="e">
        <v>#N/A</v>
      </c>
    </row>
    <row r="236" spans="1:16" x14ac:dyDescent="0.25">
      <c r="A236">
        <v>202603</v>
      </c>
      <c r="B236" t="s">
        <v>244</v>
      </c>
      <c r="C236" t="s">
        <v>74</v>
      </c>
      <c r="D236">
        <v>919</v>
      </c>
      <c r="E236">
        <v>941.46021042636403</v>
      </c>
      <c r="F236">
        <v>588.02384055660502</v>
      </c>
      <c r="G236">
        <v>353.43636986975901</v>
      </c>
      <c r="H236">
        <v>274.38165912121298</v>
      </c>
      <c r="I236">
        <v>131.90377882996501</v>
      </c>
      <c r="J236">
        <v>142.477880291248</v>
      </c>
      <c r="K236">
        <v>66.227868871322002</v>
      </c>
      <c r="L236">
        <v>75.781983475819004</v>
      </c>
      <c r="M236">
        <v>24.581951454342001</v>
      </c>
      <c r="N236">
        <v>51.200032021477</v>
      </c>
      <c r="O236">
        <v>3.2727272727269998</v>
      </c>
      <c r="P236" t="e">
        <v>#N/A</v>
      </c>
    </row>
    <row r="237" spans="1:16" x14ac:dyDescent="0.25">
      <c r="A237">
        <v>202603</v>
      </c>
      <c r="B237" t="s">
        <v>244</v>
      </c>
      <c r="C237" t="s">
        <v>75</v>
      </c>
      <c r="D237">
        <v>592</v>
      </c>
      <c r="E237">
        <v>621.69282007417701</v>
      </c>
      <c r="F237">
        <v>352.64341961511599</v>
      </c>
      <c r="G237">
        <v>269.04940045906102</v>
      </c>
      <c r="H237">
        <v>223.35764507254399</v>
      </c>
      <c r="I237">
        <v>103.48741891584901</v>
      </c>
      <c r="J237">
        <v>117.482485600743</v>
      </c>
      <c r="K237">
        <v>59.317835323600001</v>
      </c>
      <c r="L237">
        <v>44.669028113789999</v>
      </c>
      <c r="M237">
        <v>12.164919551992</v>
      </c>
      <c r="N237">
        <v>32.504108561797999</v>
      </c>
      <c r="O237" t="s">
        <v>236</v>
      </c>
      <c r="P237" t="e">
        <v>#N/A</v>
      </c>
    </row>
    <row r="238" spans="1:16" x14ac:dyDescent="0.25">
      <c r="A238">
        <v>202603</v>
      </c>
      <c r="B238" t="s">
        <v>244</v>
      </c>
      <c r="C238" t="s">
        <v>76</v>
      </c>
      <c r="D238">
        <v>560</v>
      </c>
      <c r="E238">
        <v>506.02917651556697</v>
      </c>
      <c r="F238">
        <v>216.21653664802301</v>
      </c>
      <c r="G238">
        <v>289.81263986754402</v>
      </c>
      <c r="H238">
        <v>253.760320598254</v>
      </c>
      <c r="I238">
        <v>197.46761825281601</v>
      </c>
      <c r="J238">
        <v>56.292702345438002</v>
      </c>
      <c r="K238">
        <v>15.313987389807</v>
      </c>
      <c r="L238">
        <v>34.975396192367</v>
      </c>
      <c r="M238">
        <v>14.90719911609</v>
      </c>
      <c r="N238">
        <v>20.068197076276999</v>
      </c>
      <c r="O238" t="s">
        <v>236</v>
      </c>
      <c r="P238" t="e">
        <v>#N/A</v>
      </c>
    </row>
    <row r="239" spans="1:16" x14ac:dyDescent="0.25">
      <c r="A239">
        <v>202603</v>
      </c>
      <c r="B239" t="s">
        <v>244</v>
      </c>
      <c r="C239" t="s">
        <v>77</v>
      </c>
      <c r="D239">
        <v>320</v>
      </c>
      <c r="E239">
        <v>307.46565429051702</v>
      </c>
      <c r="F239">
        <v>70.095154247059</v>
      </c>
      <c r="G239">
        <v>237.37050004345801</v>
      </c>
      <c r="H239">
        <v>217.09962338817999</v>
      </c>
      <c r="I239">
        <v>185.21840420786299</v>
      </c>
      <c r="J239">
        <v>31.881219180317</v>
      </c>
      <c r="K239">
        <v>11.942740869933001</v>
      </c>
      <c r="L239">
        <v>20.270876655277998</v>
      </c>
      <c r="M239">
        <v>12.775043321944</v>
      </c>
      <c r="N239">
        <v>7.4958333333339997</v>
      </c>
      <c r="O239">
        <v>0</v>
      </c>
      <c r="P239" t="e">
        <v>#N/A</v>
      </c>
    </row>
    <row r="240" spans="1:16" x14ac:dyDescent="0.25">
      <c r="A240">
        <v>202603</v>
      </c>
      <c r="B240" t="s">
        <v>244</v>
      </c>
      <c r="C240" t="s">
        <v>78</v>
      </c>
      <c r="D240">
        <v>1202</v>
      </c>
      <c r="E240">
        <v>1223.98822896549</v>
      </c>
      <c r="F240">
        <v>480.65673696044399</v>
      </c>
      <c r="G240">
        <v>743.33149200504101</v>
      </c>
      <c r="H240">
        <v>635.58934448313801</v>
      </c>
      <c r="I240">
        <v>445.46053597935901</v>
      </c>
      <c r="J240">
        <v>189.08533024290799</v>
      </c>
      <c r="K240">
        <v>84.184021625029999</v>
      </c>
      <c r="L240">
        <v>102.3368444916</v>
      </c>
      <c r="M240">
        <v>45.010478655263</v>
      </c>
      <c r="N240">
        <v>57.326365836336997</v>
      </c>
      <c r="O240">
        <v>5.4053030303030001</v>
      </c>
      <c r="P240" t="e">
        <v>#N/A</v>
      </c>
    </row>
    <row r="241" spans="1:16" x14ac:dyDescent="0.25">
      <c r="A241">
        <v>202603</v>
      </c>
      <c r="B241" t="s">
        <v>244</v>
      </c>
      <c r="C241" t="s">
        <v>79</v>
      </c>
      <c r="D241">
        <v>1182</v>
      </c>
      <c r="E241">
        <v>1187.08002718582</v>
      </c>
      <c r="F241">
        <v>785.26298811035201</v>
      </c>
      <c r="G241">
        <v>401.81703907546301</v>
      </c>
      <c r="H241">
        <v>321.077998954598</v>
      </c>
      <c r="I241">
        <v>138.295487007844</v>
      </c>
      <c r="J241">
        <v>181.43824965167201</v>
      </c>
      <c r="K241">
        <v>83.513577393901002</v>
      </c>
      <c r="L241">
        <v>79.716312848138003</v>
      </c>
      <c r="M241" t="s">
        <v>236</v>
      </c>
      <c r="N241" t="s">
        <v>236</v>
      </c>
      <c r="O241" t="s">
        <v>236</v>
      </c>
      <c r="P241" t="e">
        <v>#N/A</v>
      </c>
    </row>
    <row r="242" spans="1:16" x14ac:dyDescent="0.25">
      <c r="A242">
        <v>202603</v>
      </c>
      <c r="B242" t="s">
        <v>244</v>
      </c>
      <c r="C242" t="s">
        <v>80</v>
      </c>
      <c r="D242">
        <v>266</v>
      </c>
      <c r="E242">
        <v>238.21081361617101</v>
      </c>
      <c r="F242">
        <v>75.129977067561001</v>
      </c>
      <c r="G242">
        <v>163.08083654860999</v>
      </c>
      <c r="H242">
        <v>152.77300438077799</v>
      </c>
      <c r="I242">
        <v>131.24361235117701</v>
      </c>
      <c r="J242">
        <v>21.529392029600999</v>
      </c>
      <c r="K242">
        <v>5.0211247086249999</v>
      </c>
      <c r="L242">
        <v>9.2309090909089999</v>
      </c>
      <c r="M242" t="s">
        <v>236</v>
      </c>
      <c r="N242" t="s">
        <v>236</v>
      </c>
      <c r="O242" t="s">
        <v>236</v>
      </c>
      <c r="P242" t="e">
        <v>#N/A</v>
      </c>
    </row>
    <row r="243" spans="1:16" x14ac:dyDescent="0.25">
      <c r="A243">
        <v>202603</v>
      </c>
      <c r="B243" t="s">
        <v>244</v>
      </c>
      <c r="C243" t="s">
        <v>81</v>
      </c>
      <c r="D243" t="s">
        <v>236</v>
      </c>
      <c r="E243" t="s">
        <v>236</v>
      </c>
      <c r="F243">
        <v>0</v>
      </c>
      <c r="G243" t="s">
        <v>236</v>
      </c>
      <c r="H243">
        <v>0</v>
      </c>
      <c r="I243">
        <v>0</v>
      </c>
      <c r="J243">
        <v>0</v>
      </c>
      <c r="K243">
        <v>0</v>
      </c>
      <c r="L243" t="s">
        <v>236</v>
      </c>
      <c r="M243">
        <v>0</v>
      </c>
      <c r="N243" t="s">
        <v>236</v>
      </c>
      <c r="O243">
        <v>0</v>
      </c>
      <c r="P243" t="e">
        <v>#N/A</v>
      </c>
    </row>
    <row r="244" spans="1:16" x14ac:dyDescent="0.25">
      <c r="A244">
        <v>202603</v>
      </c>
      <c r="B244" t="s">
        <v>244</v>
      </c>
      <c r="C244" t="s">
        <v>154</v>
      </c>
      <c r="D244">
        <v>1234</v>
      </c>
      <c r="E244">
        <v>1260.7275374380899</v>
      </c>
      <c r="F244">
        <v>509.64263701628698</v>
      </c>
      <c r="G244">
        <v>751.08490042179994</v>
      </c>
      <c r="H244">
        <v>642.19759160957506</v>
      </c>
      <c r="I244">
        <v>448.50053597935897</v>
      </c>
      <c r="J244">
        <v>192.65357736934499</v>
      </c>
      <c r="K244">
        <v>86.523102084800001</v>
      </c>
      <c r="L244">
        <v>103.48200578192299</v>
      </c>
      <c r="M244">
        <v>45.010478655263</v>
      </c>
      <c r="N244">
        <v>58.47152712666</v>
      </c>
      <c r="O244">
        <v>5.4053030303030001</v>
      </c>
      <c r="P244" t="e">
        <v>#N/A</v>
      </c>
    </row>
    <row r="245" spans="1:16" x14ac:dyDescent="0.25">
      <c r="A245">
        <v>202603</v>
      </c>
      <c r="B245" t="s">
        <v>244</v>
      </c>
      <c r="C245" t="s">
        <v>83</v>
      </c>
      <c r="D245" t="s">
        <v>236</v>
      </c>
      <c r="E245" t="s">
        <v>236</v>
      </c>
      <c r="F245">
        <v>0</v>
      </c>
      <c r="G245" t="s">
        <v>236</v>
      </c>
      <c r="H245">
        <v>0</v>
      </c>
      <c r="I245">
        <v>0</v>
      </c>
      <c r="J245">
        <v>0</v>
      </c>
      <c r="K245">
        <v>0</v>
      </c>
      <c r="L245" t="s">
        <v>236</v>
      </c>
      <c r="M245">
        <v>0</v>
      </c>
      <c r="N245" t="s">
        <v>236</v>
      </c>
      <c r="O245">
        <v>0</v>
      </c>
      <c r="P245" t="e">
        <v>#N/A</v>
      </c>
    </row>
    <row r="246" spans="1:16" x14ac:dyDescent="0.25">
      <c r="A246">
        <v>202603</v>
      </c>
      <c r="B246" t="s">
        <v>244</v>
      </c>
      <c r="C246" t="s">
        <v>84</v>
      </c>
      <c r="D246">
        <v>1425</v>
      </c>
      <c r="E246">
        <v>1425.00000000005</v>
      </c>
      <c r="F246">
        <v>831.40986642092003</v>
      </c>
      <c r="G246">
        <v>593.59013357912795</v>
      </c>
      <c r="H246">
        <v>497.33308080723998</v>
      </c>
      <c r="I246">
        <v>260.66064267988099</v>
      </c>
      <c r="J246">
        <v>234.28469757140601</v>
      </c>
      <c r="K246">
        <v>91.462691319317997</v>
      </c>
      <c r="L246">
        <v>94.180129694965004</v>
      </c>
      <c r="M246">
        <v>31.776440005007998</v>
      </c>
      <c r="N246">
        <v>62.403689689956998</v>
      </c>
      <c r="O246" t="s">
        <v>236</v>
      </c>
      <c r="P246" t="e">
        <v>#N/A</v>
      </c>
    </row>
    <row r="247" spans="1:16" x14ac:dyDescent="0.25">
      <c r="A247">
        <v>202603</v>
      </c>
      <c r="B247" t="s">
        <v>244</v>
      </c>
      <c r="C247" t="s">
        <v>85</v>
      </c>
      <c r="D247">
        <v>1226</v>
      </c>
      <c r="E247">
        <v>1225.99999999998</v>
      </c>
      <c r="F247">
        <v>509.63983571743802</v>
      </c>
      <c r="G247">
        <v>716.36016428254504</v>
      </c>
      <c r="H247">
        <v>612.10726701127498</v>
      </c>
      <c r="I247">
        <v>454.33899265849902</v>
      </c>
      <c r="J247">
        <v>157.76827435277499</v>
      </c>
      <c r="K247">
        <v>81.256032408237999</v>
      </c>
      <c r="L247">
        <v>98.824866968240002</v>
      </c>
      <c r="M247">
        <v>41.103577956888998</v>
      </c>
      <c r="N247">
        <v>57.721289011350997</v>
      </c>
      <c r="O247">
        <v>5.4280303030299999</v>
      </c>
      <c r="P247" t="e">
        <v>#N/A</v>
      </c>
    </row>
    <row r="248" spans="1:16" x14ac:dyDescent="0.25">
      <c r="A248">
        <v>202603</v>
      </c>
      <c r="B248" t="s">
        <v>244</v>
      </c>
      <c r="C248" t="s">
        <v>149</v>
      </c>
      <c r="D248">
        <v>682</v>
      </c>
      <c r="E248">
        <v>681.999999999956</v>
      </c>
      <c r="F248">
        <v>235.01053744180001</v>
      </c>
      <c r="G248">
        <v>446.98946255815599</v>
      </c>
      <c r="H248">
        <v>385.67882181189299</v>
      </c>
      <c r="I248">
        <v>319.22142145825899</v>
      </c>
      <c r="J248">
        <v>66.457400353634</v>
      </c>
      <c r="K248">
        <v>29.595163457230999</v>
      </c>
      <c r="L248">
        <v>56.924277109899997</v>
      </c>
      <c r="M248">
        <v>27.78007166758</v>
      </c>
      <c r="N248">
        <v>29.144205442320001</v>
      </c>
      <c r="O248">
        <v>4.3863636363629999</v>
      </c>
      <c r="P248" t="e">
        <v>#N/A</v>
      </c>
    </row>
    <row r="249" spans="1:16" x14ac:dyDescent="0.25">
      <c r="A249">
        <v>202603</v>
      </c>
      <c r="B249" t="s">
        <v>244</v>
      </c>
      <c r="C249" t="s">
        <v>150</v>
      </c>
      <c r="D249">
        <v>544</v>
      </c>
      <c r="E249">
        <v>544.00000000002501</v>
      </c>
      <c r="F249">
        <v>274.62929827563698</v>
      </c>
      <c r="G249">
        <v>269.37070172438803</v>
      </c>
      <c r="H249">
        <v>226.428445199381</v>
      </c>
      <c r="I249">
        <v>135.11757120024001</v>
      </c>
      <c r="J249">
        <v>91.310873999140995</v>
      </c>
      <c r="K249">
        <v>51.660868951006996</v>
      </c>
      <c r="L249">
        <v>41.900589858339998</v>
      </c>
      <c r="M249">
        <v>13.323506289309</v>
      </c>
      <c r="N249">
        <v>28.577083569031</v>
      </c>
      <c r="O249" t="s">
        <v>236</v>
      </c>
      <c r="P249" t="e">
        <v>#N/A</v>
      </c>
    </row>
    <row r="250" spans="1:16" x14ac:dyDescent="0.25">
      <c r="A250">
        <v>202603</v>
      </c>
      <c r="B250" t="s">
        <v>244</v>
      </c>
      <c r="C250" t="s">
        <v>151</v>
      </c>
      <c r="D250">
        <v>313</v>
      </c>
      <c r="E250">
        <v>312.87544595277598</v>
      </c>
      <c r="F250">
        <v>170.01385112428201</v>
      </c>
      <c r="G250">
        <v>142.86159482849399</v>
      </c>
      <c r="H250">
        <v>117.56010261495599</v>
      </c>
      <c r="I250">
        <v>52.540994623658001</v>
      </c>
      <c r="J250">
        <v>65.019107991298</v>
      </c>
      <c r="K250">
        <v>34.807705383532998</v>
      </c>
      <c r="L250">
        <v>24.259825546870999</v>
      </c>
      <c r="M250">
        <v>7.1360062893089999</v>
      </c>
      <c r="N250">
        <v>17.123819257562001</v>
      </c>
      <c r="O250" t="s">
        <v>236</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2992</v>
      </c>
      <c r="E252">
        <v>2991.9999999998499</v>
      </c>
      <c r="F252">
        <v>1544.0702109295901</v>
      </c>
      <c r="G252">
        <v>1447.9297890702601</v>
      </c>
      <c r="H252">
        <v>1198.36501086469</v>
      </c>
      <c r="I252">
        <v>879.54859243005603</v>
      </c>
      <c r="J252">
        <v>318.81641843463399</v>
      </c>
      <c r="K252">
        <v>83.153797350679</v>
      </c>
      <c r="L252">
        <v>224.593402385318</v>
      </c>
      <c r="M252">
        <v>80.556639597224006</v>
      </c>
      <c r="N252">
        <v>142.96896617792501</v>
      </c>
      <c r="O252">
        <v>24.971375820253002</v>
      </c>
      <c r="P252" t="e">
        <v>#N/A</v>
      </c>
    </row>
    <row r="253" spans="1:16" x14ac:dyDescent="0.25">
      <c r="A253">
        <v>202603</v>
      </c>
      <c r="B253" t="s">
        <v>245</v>
      </c>
      <c r="C253" t="s">
        <v>137</v>
      </c>
      <c r="D253">
        <v>1772</v>
      </c>
      <c r="E253">
        <v>1771.9999999998599</v>
      </c>
      <c r="F253">
        <v>964.44664678655602</v>
      </c>
      <c r="G253">
        <v>807.55335321330597</v>
      </c>
      <c r="H253">
        <v>656.78588767688404</v>
      </c>
      <c r="I253">
        <v>474.65880657678298</v>
      </c>
      <c r="J253">
        <v>182.12708110010001</v>
      </c>
      <c r="K253">
        <v>46.344116693178002</v>
      </c>
      <c r="L253">
        <v>136.62882628905999</v>
      </c>
      <c r="M253">
        <v>52.457228401408003</v>
      </c>
      <c r="N253">
        <v>83.103801277483001</v>
      </c>
      <c r="O253">
        <v>14.138639247361001</v>
      </c>
      <c r="P253" t="e">
        <v>#N/A</v>
      </c>
    </row>
    <row r="254" spans="1:16" x14ac:dyDescent="0.25">
      <c r="A254">
        <v>202603</v>
      </c>
      <c r="B254" t="s">
        <v>245</v>
      </c>
      <c r="C254" t="s">
        <v>138</v>
      </c>
      <c r="D254">
        <v>1220</v>
      </c>
      <c r="E254">
        <v>1220</v>
      </c>
      <c r="F254">
        <v>579.62356414303997</v>
      </c>
      <c r="G254">
        <v>640.37643585695696</v>
      </c>
      <c r="H254">
        <v>541.57912318780598</v>
      </c>
      <c r="I254">
        <v>404.88978585327197</v>
      </c>
      <c r="J254">
        <v>136.689337334534</v>
      </c>
      <c r="K254">
        <v>36.809680657500998</v>
      </c>
      <c r="L254">
        <v>87.964576096258</v>
      </c>
      <c r="M254">
        <v>28.099411195816</v>
      </c>
      <c r="N254">
        <v>59.865164900441997</v>
      </c>
      <c r="O254">
        <v>10.832736572891999</v>
      </c>
      <c r="P254" t="e">
        <v>#N/A</v>
      </c>
    </row>
    <row r="255" spans="1:16" x14ac:dyDescent="0.25">
      <c r="A255">
        <v>202603</v>
      </c>
      <c r="B255" t="s">
        <v>245</v>
      </c>
      <c r="C255" t="s">
        <v>139</v>
      </c>
      <c r="D255">
        <v>289</v>
      </c>
      <c r="E255">
        <v>288.99999999999699</v>
      </c>
      <c r="F255">
        <v>155.35155631012901</v>
      </c>
      <c r="G255">
        <v>133.648443689868</v>
      </c>
      <c r="H255">
        <v>89.472241086585001</v>
      </c>
      <c r="I255">
        <v>64.065789473680994</v>
      </c>
      <c r="J255">
        <v>25.406451612904</v>
      </c>
      <c r="K255">
        <v>0</v>
      </c>
      <c r="L255">
        <v>42.09286926995</v>
      </c>
      <c r="M255">
        <v>8.3666666666669993</v>
      </c>
      <c r="N255">
        <v>33.726202603282999</v>
      </c>
      <c r="O255" t="s">
        <v>236</v>
      </c>
      <c r="P255" t="e">
        <v>#N/A</v>
      </c>
    </row>
    <row r="256" spans="1:16" x14ac:dyDescent="0.25">
      <c r="A256">
        <v>202603</v>
      </c>
      <c r="B256" t="s">
        <v>245</v>
      </c>
      <c r="C256" t="s">
        <v>140</v>
      </c>
      <c r="D256">
        <v>667</v>
      </c>
      <c r="E256">
        <v>666.66666666667504</v>
      </c>
      <c r="F256">
        <v>321.15668881469702</v>
      </c>
      <c r="G256">
        <v>345.50997785197802</v>
      </c>
      <c r="H256">
        <v>271.76206827769801</v>
      </c>
      <c r="I256">
        <v>220.98699886226001</v>
      </c>
      <c r="J256">
        <v>50.775069415437002</v>
      </c>
      <c r="K256">
        <v>8.2583168329959999</v>
      </c>
      <c r="L256">
        <v>70.506199920632994</v>
      </c>
      <c r="M256">
        <v>26.196248497067</v>
      </c>
      <c r="N256">
        <v>43.242154813397001</v>
      </c>
      <c r="O256">
        <v>3.2417096536469998</v>
      </c>
      <c r="P256" t="e">
        <v>#N/A</v>
      </c>
    </row>
    <row r="257" spans="1:16" x14ac:dyDescent="0.25">
      <c r="A257">
        <v>202603</v>
      </c>
      <c r="B257" t="s">
        <v>245</v>
      </c>
      <c r="C257" t="s">
        <v>141</v>
      </c>
      <c r="D257">
        <v>722</v>
      </c>
      <c r="E257">
        <v>721.66666666664605</v>
      </c>
      <c r="F257">
        <v>339.93169569444098</v>
      </c>
      <c r="G257">
        <v>381.73497097220502</v>
      </c>
      <c r="H257">
        <v>316.87842773949097</v>
      </c>
      <c r="I257">
        <v>243.57171610488399</v>
      </c>
      <c r="J257">
        <v>73.306711634606998</v>
      </c>
      <c r="K257">
        <v>23.102573911874</v>
      </c>
      <c r="L257">
        <v>53.996437821443003</v>
      </c>
      <c r="M257">
        <v>19.512190027894999</v>
      </c>
      <c r="N257">
        <v>34.484247793548001</v>
      </c>
      <c r="O257">
        <v>10.86010541127</v>
      </c>
      <c r="P257" t="e">
        <v>#N/A</v>
      </c>
    </row>
    <row r="258" spans="1:16" x14ac:dyDescent="0.25">
      <c r="A258">
        <v>202603</v>
      </c>
      <c r="B258" t="s">
        <v>245</v>
      </c>
      <c r="C258" t="s">
        <v>142</v>
      </c>
      <c r="D258">
        <v>572</v>
      </c>
      <c r="E258">
        <v>570.08805031441102</v>
      </c>
      <c r="F258">
        <v>257.108960913842</v>
      </c>
      <c r="G258">
        <v>312.979089400568</v>
      </c>
      <c r="H258">
        <v>276.87034024073103</v>
      </c>
      <c r="I258">
        <v>216.788322774032</v>
      </c>
      <c r="J258">
        <v>60.082017466699</v>
      </c>
      <c r="K258">
        <v>16.766619126485999</v>
      </c>
      <c r="L258">
        <v>30.635021737833998</v>
      </c>
      <c r="M258">
        <v>18.898847239818</v>
      </c>
      <c r="N258">
        <v>11.736174498016</v>
      </c>
      <c r="O258">
        <v>5.4737274220029999</v>
      </c>
      <c r="P258" t="e">
        <v>#N/A</v>
      </c>
    </row>
    <row r="259" spans="1:16" x14ac:dyDescent="0.25">
      <c r="A259">
        <v>202603</v>
      </c>
      <c r="B259" t="s">
        <v>245</v>
      </c>
      <c r="C259" t="s">
        <v>143</v>
      </c>
      <c r="D259">
        <v>742</v>
      </c>
      <c r="E259">
        <v>744.57861635212896</v>
      </c>
      <c r="F259">
        <v>470.52130919648698</v>
      </c>
      <c r="G259">
        <v>274.05730715564198</v>
      </c>
      <c r="H259">
        <v>243.38193352018399</v>
      </c>
      <c r="I259">
        <v>134.13576521519701</v>
      </c>
      <c r="J259">
        <v>109.24616830498699</v>
      </c>
      <c r="K259">
        <v>35.026287479323003</v>
      </c>
      <c r="L259">
        <v>27.362873635458001</v>
      </c>
      <c r="M259">
        <v>7.5826871657770001</v>
      </c>
      <c r="N259">
        <v>19.780186469680999</v>
      </c>
      <c r="O259">
        <v>3.3125</v>
      </c>
      <c r="P259" t="e">
        <v>#N/A</v>
      </c>
    </row>
    <row r="260" spans="1:16" x14ac:dyDescent="0.25">
      <c r="A260">
        <v>202603</v>
      </c>
      <c r="B260" t="s">
        <v>245</v>
      </c>
      <c r="C260" t="s">
        <v>148</v>
      </c>
      <c r="D260">
        <v>315</v>
      </c>
      <c r="E260">
        <v>331.82029368731202</v>
      </c>
      <c r="F260">
        <v>129.54207841852201</v>
      </c>
      <c r="G260">
        <v>202.27821526879001</v>
      </c>
      <c r="H260">
        <v>166.197003978608</v>
      </c>
      <c r="I260">
        <v>147.35483827034199</v>
      </c>
      <c r="J260">
        <v>18.842165708265998</v>
      </c>
      <c r="K260">
        <v>5.6206421621349998</v>
      </c>
      <c r="L260">
        <v>31.848421435109</v>
      </c>
      <c r="M260">
        <v>19.154646019514999</v>
      </c>
      <c r="N260">
        <v>11.625978805425</v>
      </c>
      <c r="O260">
        <v>4.2327898550730003</v>
      </c>
      <c r="P260" t="e">
        <v>#N/A</v>
      </c>
    </row>
    <row r="261" spans="1:16" x14ac:dyDescent="0.25">
      <c r="A261">
        <v>202603</v>
      </c>
      <c r="B261" t="s">
        <v>245</v>
      </c>
      <c r="C261" t="s">
        <v>74</v>
      </c>
      <c r="D261">
        <v>817</v>
      </c>
      <c r="E261">
        <v>823.45543768395305</v>
      </c>
      <c r="F261">
        <v>521.89351616257704</v>
      </c>
      <c r="G261">
        <v>301.56192152137601</v>
      </c>
      <c r="H261">
        <v>228.86165344654799</v>
      </c>
      <c r="I261">
        <v>159.87052878680399</v>
      </c>
      <c r="J261">
        <v>68.991124659744003</v>
      </c>
      <c r="K261">
        <v>22.453681994040998</v>
      </c>
      <c r="L261">
        <v>68.412181609586995</v>
      </c>
      <c r="M261">
        <v>18.736607958063001</v>
      </c>
      <c r="N261">
        <v>49.675573651523997</v>
      </c>
      <c r="O261">
        <v>4.2880864652410002</v>
      </c>
      <c r="P261" t="e">
        <v>#N/A</v>
      </c>
    </row>
    <row r="262" spans="1:16" x14ac:dyDescent="0.25">
      <c r="A262">
        <v>202603</v>
      </c>
      <c r="B262" t="s">
        <v>245</v>
      </c>
      <c r="C262" t="s">
        <v>75</v>
      </c>
      <c r="D262">
        <v>532</v>
      </c>
      <c r="E262">
        <v>525.86168761373199</v>
      </c>
      <c r="F262">
        <v>295.17456774671399</v>
      </c>
      <c r="G262">
        <v>230.687119867018</v>
      </c>
      <c r="H262">
        <v>192.019420942436</v>
      </c>
      <c r="I262">
        <v>130.67454044284099</v>
      </c>
      <c r="J262">
        <v>61.344880499595</v>
      </c>
      <c r="K262">
        <v>17.677047567864001</v>
      </c>
      <c r="L262">
        <v>35.224220663712003</v>
      </c>
      <c r="M262">
        <v>7.4065167000040004</v>
      </c>
      <c r="N262">
        <v>27.817703963707999</v>
      </c>
      <c r="O262">
        <v>3.4434782608700001</v>
      </c>
      <c r="P262" t="e">
        <v>#N/A</v>
      </c>
    </row>
    <row r="263" spans="1:16" x14ac:dyDescent="0.25">
      <c r="A263">
        <v>202603</v>
      </c>
      <c r="B263" t="s">
        <v>245</v>
      </c>
      <c r="C263" t="s">
        <v>76</v>
      </c>
      <c r="D263">
        <v>573</v>
      </c>
      <c r="E263">
        <v>550.45212551572297</v>
      </c>
      <c r="F263">
        <v>229.61865554035299</v>
      </c>
      <c r="G263">
        <v>320.83346997537001</v>
      </c>
      <c r="H263">
        <v>274.233557322119</v>
      </c>
      <c r="I263">
        <v>212.15260980890901</v>
      </c>
      <c r="J263">
        <v>62.080947513209999</v>
      </c>
      <c r="K263">
        <v>3.1415356151710001</v>
      </c>
      <c r="L263">
        <v>42.162956131511997</v>
      </c>
      <c r="M263">
        <v>14.004748001897999</v>
      </c>
      <c r="N263">
        <v>28.158208129614</v>
      </c>
      <c r="O263">
        <v>4.4369565217389999</v>
      </c>
      <c r="P263" t="e">
        <v>#N/A</v>
      </c>
    </row>
    <row r="264" spans="1:16" x14ac:dyDescent="0.25">
      <c r="A264">
        <v>202603</v>
      </c>
      <c r="B264" t="s">
        <v>245</v>
      </c>
      <c r="C264" t="s">
        <v>77</v>
      </c>
      <c r="D264">
        <v>755</v>
      </c>
      <c r="E264">
        <v>760.41045549913497</v>
      </c>
      <c r="F264">
        <v>367.84139306142998</v>
      </c>
      <c r="G264">
        <v>392.56906243770499</v>
      </c>
      <c r="H264">
        <v>337.05337517497702</v>
      </c>
      <c r="I264">
        <v>229.49607512115799</v>
      </c>
      <c r="J264">
        <v>107.55730005381901</v>
      </c>
      <c r="K264">
        <v>34.260890011468</v>
      </c>
      <c r="L264">
        <v>46.945622545398003</v>
      </c>
      <c r="M264">
        <v>21.254120917744</v>
      </c>
      <c r="N264">
        <v>25.691501627653999</v>
      </c>
      <c r="O264">
        <v>8.5700647173300002</v>
      </c>
      <c r="P264" t="e">
        <v>#N/A</v>
      </c>
    </row>
    <row r="265" spans="1:16" x14ac:dyDescent="0.25">
      <c r="A265">
        <v>202603</v>
      </c>
      <c r="B265" t="s">
        <v>245</v>
      </c>
      <c r="C265" t="s">
        <v>78</v>
      </c>
      <c r="D265">
        <v>1550</v>
      </c>
      <c r="E265">
        <v>1575.67557829006</v>
      </c>
      <c r="F265">
        <v>660.15915083285097</v>
      </c>
      <c r="G265">
        <v>915.51642745721006</v>
      </c>
      <c r="H265">
        <v>772.764778092916</v>
      </c>
      <c r="I265">
        <v>597.93883305756003</v>
      </c>
      <c r="J265">
        <v>174.82594503535501</v>
      </c>
      <c r="K265">
        <v>49.259353164570001</v>
      </c>
      <c r="L265">
        <v>124.573751804911</v>
      </c>
      <c r="M265">
        <v>58.073704341315</v>
      </c>
      <c r="N265">
        <v>65.432250853427007</v>
      </c>
      <c r="O265">
        <v>18.177897559382998</v>
      </c>
      <c r="P265" t="e">
        <v>#N/A</v>
      </c>
    </row>
    <row r="266" spans="1:16" x14ac:dyDescent="0.25">
      <c r="A266">
        <v>202603</v>
      </c>
      <c r="B266" t="s">
        <v>245</v>
      </c>
      <c r="C266" t="s">
        <v>79</v>
      </c>
      <c r="D266">
        <v>1145</v>
      </c>
      <c r="E266">
        <v>1144.5635949921</v>
      </c>
      <c r="F266">
        <v>810.76754449399596</v>
      </c>
      <c r="G266">
        <v>333.79605049810601</v>
      </c>
      <c r="H266">
        <v>248.75017172558501</v>
      </c>
      <c r="I266">
        <v>132.93108365761901</v>
      </c>
      <c r="J266">
        <v>115.81908806796601</v>
      </c>
      <c r="K266">
        <v>30.885127415923002</v>
      </c>
      <c r="L266">
        <v>81.602400511650998</v>
      </c>
      <c r="M266">
        <v>16.121523621441</v>
      </c>
      <c r="N266">
        <v>65.480876890209998</v>
      </c>
      <c r="O266">
        <v>3.4434782608700001</v>
      </c>
      <c r="P266" t="e">
        <v>#N/A</v>
      </c>
    </row>
    <row r="267" spans="1:16" x14ac:dyDescent="0.25">
      <c r="A267">
        <v>202603</v>
      </c>
      <c r="B267" t="s">
        <v>245</v>
      </c>
      <c r="C267" t="s">
        <v>80</v>
      </c>
      <c r="D267">
        <v>297</v>
      </c>
      <c r="E267">
        <v>271.76082671769501</v>
      </c>
      <c r="F267">
        <v>73.14351560275</v>
      </c>
      <c r="G267">
        <v>198.61731111494501</v>
      </c>
      <c r="H267">
        <v>176.85006104618901</v>
      </c>
      <c r="I267">
        <v>148.67867571487599</v>
      </c>
      <c r="J267">
        <v>28.171385331313001</v>
      </c>
      <c r="K267">
        <v>3.009316770186</v>
      </c>
      <c r="L267">
        <v>18.417250068756001</v>
      </c>
      <c r="M267">
        <v>6.3614116344680003</v>
      </c>
      <c r="N267">
        <v>12.055838434288001</v>
      </c>
      <c r="O267">
        <v>3.35</v>
      </c>
      <c r="P267" t="e">
        <v>#N/A</v>
      </c>
    </row>
    <row r="268" spans="1:16" x14ac:dyDescent="0.25">
      <c r="A268">
        <v>202603</v>
      </c>
      <c r="B268" t="s">
        <v>245</v>
      </c>
      <c r="C268" t="s">
        <v>81</v>
      </c>
      <c r="D268">
        <v>0</v>
      </c>
      <c r="E268">
        <v>0</v>
      </c>
      <c r="F268">
        <v>0</v>
      </c>
      <c r="G268">
        <v>0</v>
      </c>
      <c r="H268">
        <v>0</v>
      </c>
      <c r="I268">
        <v>0</v>
      </c>
      <c r="J268">
        <v>0</v>
      </c>
      <c r="K268">
        <v>0</v>
      </c>
      <c r="L268">
        <v>0</v>
      </c>
      <c r="M268">
        <v>0</v>
      </c>
      <c r="N268">
        <v>0</v>
      </c>
      <c r="O268">
        <v>0</v>
      </c>
      <c r="P268" t="e">
        <v>#N/A</v>
      </c>
    </row>
    <row r="269" spans="1:16" x14ac:dyDescent="0.25">
      <c r="A269">
        <v>202603</v>
      </c>
      <c r="B269" t="s">
        <v>245</v>
      </c>
      <c r="C269" t="s">
        <v>154</v>
      </c>
      <c r="D269">
        <v>1676</v>
      </c>
      <c r="E269">
        <v>1697.07651205457</v>
      </c>
      <c r="F269">
        <v>756.20529506321202</v>
      </c>
      <c r="G269">
        <v>940.87121699135696</v>
      </c>
      <c r="H269">
        <v>790.366674934157</v>
      </c>
      <c r="I269">
        <v>603.193647208926</v>
      </c>
      <c r="J269">
        <v>187.17302772523001</v>
      </c>
      <c r="K269">
        <v>52.214557380643001</v>
      </c>
      <c r="L269">
        <v>131.201644497817</v>
      </c>
      <c r="M269">
        <v>60.217634253706002</v>
      </c>
      <c r="N269">
        <v>69.916213633941993</v>
      </c>
      <c r="O269">
        <v>19.302897559382998</v>
      </c>
      <c r="P269" t="e">
        <v>#N/A</v>
      </c>
    </row>
    <row r="270" spans="1:16" x14ac:dyDescent="0.25">
      <c r="A270">
        <v>202603</v>
      </c>
      <c r="B270" t="s">
        <v>245</v>
      </c>
      <c r="C270" t="s">
        <v>83</v>
      </c>
      <c r="D270">
        <v>0</v>
      </c>
      <c r="E270">
        <v>0</v>
      </c>
      <c r="F270">
        <v>0</v>
      </c>
      <c r="G270">
        <v>0</v>
      </c>
      <c r="H270">
        <v>0</v>
      </c>
      <c r="I270">
        <v>0</v>
      </c>
      <c r="J270">
        <v>0</v>
      </c>
      <c r="K270">
        <v>0</v>
      </c>
      <c r="L270">
        <v>0</v>
      </c>
      <c r="M270">
        <v>0</v>
      </c>
      <c r="N270">
        <v>0</v>
      </c>
      <c r="O270">
        <v>0</v>
      </c>
      <c r="P270" t="e">
        <v>#N/A</v>
      </c>
    </row>
    <row r="271" spans="1:16" x14ac:dyDescent="0.25">
      <c r="A271">
        <v>202603</v>
      </c>
      <c r="B271" t="s">
        <v>245</v>
      </c>
      <c r="C271" t="s">
        <v>84</v>
      </c>
      <c r="D271">
        <v>1603</v>
      </c>
      <c r="E271">
        <v>1602.99999999992</v>
      </c>
      <c r="F271">
        <v>913.90487617781298</v>
      </c>
      <c r="G271">
        <v>689.09512382210505</v>
      </c>
      <c r="H271">
        <v>551.85675234624205</v>
      </c>
      <c r="I271">
        <v>334.02280399000699</v>
      </c>
      <c r="J271">
        <v>217.833948356234</v>
      </c>
      <c r="K271">
        <v>52.780052820304</v>
      </c>
      <c r="L271">
        <v>122.902778808223</v>
      </c>
      <c r="M271">
        <v>41.702863459046</v>
      </c>
      <c r="N271">
        <v>81.199915349177004</v>
      </c>
      <c r="O271">
        <v>14.335592667639</v>
      </c>
      <c r="P271" t="e">
        <v>#N/A</v>
      </c>
    </row>
    <row r="272" spans="1:16" x14ac:dyDescent="0.25">
      <c r="A272">
        <v>202603</v>
      </c>
      <c r="B272" t="s">
        <v>245</v>
      </c>
      <c r="C272" t="s">
        <v>85</v>
      </c>
      <c r="D272">
        <v>1389</v>
      </c>
      <c r="E272">
        <v>1388.99999999994</v>
      </c>
      <c r="F272">
        <v>630.16533475178198</v>
      </c>
      <c r="G272">
        <v>758.83466524815697</v>
      </c>
      <c r="H272">
        <v>646.50825851844797</v>
      </c>
      <c r="I272">
        <v>545.52578844004802</v>
      </c>
      <c r="J272">
        <v>100.9824700784</v>
      </c>
      <c r="K272">
        <v>30.373744530374999</v>
      </c>
      <c r="L272">
        <v>101.690623577095</v>
      </c>
      <c r="M272">
        <v>38.853776138177999</v>
      </c>
      <c r="N272">
        <v>61.769050828748</v>
      </c>
      <c r="O272">
        <v>10.635783152614</v>
      </c>
      <c r="P272" t="e">
        <v>#N/A</v>
      </c>
    </row>
    <row r="273" spans="1:16" x14ac:dyDescent="0.25">
      <c r="A273">
        <v>202603</v>
      </c>
      <c r="B273" t="s">
        <v>245</v>
      </c>
      <c r="C273" t="s">
        <v>149</v>
      </c>
      <c r="D273">
        <v>846</v>
      </c>
      <c r="E273">
        <v>845.99999999996101</v>
      </c>
      <c r="F273">
        <v>335.654218557359</v>
      </c>
      <c r="G273">
        <v>510.345781442602</v>
      </c>
      <c r="H273">
        <v>436.49908390305501</v>
      </c>
      <c r="I273">
        <v>381.32722420868703</v>
      </c>
      <c r="J273">
        <v>55.171859694368003</v>
      </c>
      <c r="K273">
        <v>18.564906625041001</v>
      </c>
      <c r="L273">
        <v>71.695567596044995</v>
      </c>
      <c r="M273">
        <v>32.447416489056998</v>
      </c>
      <c r="N273">
        <v>38.180354496819</v>
      </c>
      <c r="O273" t="s">
        <v>236</v>
      </c>
      <c r="P273" t="e">
        <v>#N/A</v>
      </c>
    </row>
    <row r="274" spans="1:16" x14ac:dyDescent="0.25">
      <c r="A274">
        <v>202603</v>
      </c>
      <c r="B274" t="s">
        <v>245</v>
      </c>
      <c r="C274" t="s">
        <v>150</v>
      </c>
      <c r="D274">
        <v>543</v>
      </c>
      <c r="E274">
        <v>542.99999999997704</v>
      </c>
      <c r="F274">
        <v>294.51111619442202</v>
      </c>
      <c r="G274">
        <v>248.48888380555499</v>
      </c>
      <c r="H274">
        <v>210.00917461539299</v>
      </c>
      <c r="I274">
        <v>164.19856423136099</v>
      </c>
      <c r="J274">
        <v>45.810610384032003</v>
      </c>
      <c r="K274">
        <v>11.808837905334</v>
      </c>
      <c r="L274">
        <v>29.995055981050001</v>
      </c>
      <c r="M274">
        <v>6.4063596491209998</v>
      </c>
      <c r="N274">
        <v>23.588696331929</v>
      </c>
      <c r="O274">
        <v>8.4846532091120004</v>
      </c>
      <c r="P274" t="e">
        <v>#N/A</v>
      </c>
    </row>
    <row r="275" spans="1:16" x14ac:dyDescent="0.25">
      <c r="A275">
        <v>202603</v>
      </c>
      <c r="B275" t="s">
        <v>245</v>
      </c>
      <c r="C275" t="s">
        <v>151</v>
      </c>
      <c r="D275">
        <v>250</v>
      </c>
      <c r="E275">
        <v>243.44893760451399</v>
      </c>
      <c r="F275">
        <v>159.65764275921001</v>
      </c>
      <c r="G275">
        <v>83.791294845304094</v>
      </c>
      <c r="H275">
        <v>66.856021223858093</v>
      </c>
      <c r="I275">
        <v>42.621300533948997</v>
      </c>
      <c r="J275">
        <v>24.234720689909</v>
      </c>
      <c r="K275">
        <v>6.5466562885019997</v>
      </c>
      <c r="L275">
        <v>12.714388528277</v>
      </c>
      <c r="M275" t="s">
        <v>236</v>
      </c>
      <c r="N275" t="s">
        <v>236</v>
      </c>
      <c r="O275">
        <v>4.2208850931689996</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4642</v>
      </c>
      <c r="E277">
        <v>4641.99999999997</v>
      </c>
      <c r="F277">
        <v>2470.87333118165</v>
      </c>
      <c r="G277">
        <v>2171.12666881832</v>
      </c>
      <c r="H277">
        <v>1764.4226364843</v>
      </c>
      <c r="I277">
        <v>1292.68902466386</v>
      </c>
      <c r="J277">
        <v>466.49818058501</v>
      </c>
      <c r="K277">
        <v>170.65166654405499</v>
      </c>
      <c r="L277">
        <v>388.982400306805</v>
      </c>
      <c r="M277">
        <v>117.207830266043</v>
      </c>
      <c r="N277">
        <v>269.97237223856399</v>
      </c>
      <c r="O277">
        <v>17.721632027224</v>
      </c>
      <c r="P277" t="e">
        <v>#N/A</v>
      </c>
    </row>
    <row r="278" spans="1:16" x14ac:dyDescent="0.25">
      <c r="A278">
        <v>202603</v>
      </c>
      <c r="B278" t="s">
        <v>246</v>
      </c>
      <c r="C278" t="s">
        <v>137</v>
      </c>
      <c r="D278">
        <v>2669</v>
      </c>
      <c r="E278">
        <v>2669.00000000011</v>
      </c>
      <c r="F278">
        <v>1489.77401880615</v>
      </c>
      <c r="G278">
        <v>1179.22598119396</v>
      </c>
      <c r="H278">
        <v>938.78613069206006</v>
      </c>
      <c r="I278">
        <v>661.15668191704401</v>
      </c>
      <c r="J278">
        <v>275.56068420625098</v>
      </c>
      <c r="K278">
        <v>110.15864436586099</v>
      </c>
      <c r="L278">
        <v>229.997725277396</v>
      </c>
      <c r="M278">
        <v>72.345994511499001</v>
      </c>
      <c r="N278">
        <v>155.849532963699</v>
      </c>
      <c r="O278">
        <v>10.442125224503</v>
      </c>
      <c r="P278" t="e">
        <v>#N/A</v>
      </c>
    </row>
    <row r="279" spans="1:16" x14ac:dyDescent="0.25">
      <c r="A279">
        <v>202603</v>
      </c>
      <c r="B279" t="s">
        <v>246</v>
      </c>
      <c r="C279" t="s">
        <v>138</v>
      </c>
      <c r="D279">
        <v>1973</v>
      </c>
      <c r="E279">
        <v>1972.9999999998799</v>
      </c>
      <c r="F279">
        <v>981.09931237551302</v>
      </c>
      <c r="G279">
        <v>991.90068762436704</v>
      </c>
      <c r="H279">
        <v>825.63650579223599</v>
      </c>
      <c r="I279">
        <v>631.53234274681097</v>
      </c>
      <c r="J279">
        <v>190.93749637875899</v>
      </c>
      <c r="K279">
        <v>60.493022178194003</v>
      </c>
      <c r="L279">
        <v>158.984675029409</v>
      </c>
      <c r="M279">
        <v>44.861835754544003</v>
      </c>
      <c r="N279">
        <v>114.122839274865</v>
      </c>
      <c r="O279">
        <v>7.2795068027210004</v>
      </c>
      <c r="P279" t="e">
        <v>#N/A</v>
      </c>
    </row>
    <row r="280" spans="1:16" x14ac:dyDescent="0.25">
      <c r="A280">
        <v>202603</v>
      </c>
      <c r="B280" t="s">
        <v>246</v>
      </c>
      <c r="C280" t="s">
        <v>139</v>
      </c>
      <c r="D280">
        <v>517</v>
      </c>
      <c r="E280">
        <v>515.70994296087201</v>
      </c>
      <c r="F280">
        <v>259.23462548204202</v>
      </c>
      <c r="G280">
        <v>256.47531747882999</v>
      </c>
      <c r="H280">
        <v>166.37935086479601</v>
      </c>
      <c r="I280">
        <v>136.86886736979599</v>
      </c>
      <c r="J280">
        <v>26.441718926235001</v>
      </c>
      <c r="K280">
        <v>6.0710622710619999</v>
      </c>
      <c r="L280">
        <v>86.027202045268993</v>
      </c>
      <c r="M280">
        <v>12.123961200090999</v>
      </c>
      <c r="N280">
        <v>72.101043042979995</v>
      </c>
      <c r="O280">
        <v>4.0687645687650003</v>
      </c>
      <c r="P280" t="e">
        <v>#N/A</v>
      </c>
    </row>
    <row r="281" spans="1:16" x14ac:dyDescent="0.25">
      <c r="A281">
        <v>202603</v>
      </c>
      <c r="B281" t="s">
        <v>246</v>
      </c>
      <c r="C281" t="s">
        <v>140</v>
      </c>
      <c r="D281">
        <v>948</v>
      </c>
      <c r="E281">
        <v>949.89719989643402</v>
      </c>
      <c r="F281">
        <v>470.695739950421</v>
      </c>
      <c r="G281">
        <v>479.20145994601398</v>
      </c>
      <c r="H281">
        <v>336.88742694800499</v>
      </c>
      <c r="I281">
        <v>267.72655815839897</v>
      </c>
      <c r="J281">
        <v>69.160868789605999</v>
      </c>
      <c r="K281">
        <v>23.673563367522998</v>
      </c>
      <c r="L281">
        <v>136.03199887288201</v>
      </c>
      <c r="M281">
        <v>45.254163883895998</v>
      </c>
      <c r="N281">
        <v>90.777834988985902</v>
      </c>
      <c r="O281">
        <v>6.2820341251259997</v>
      </c>
      <c r="P281" t="e">
        <v>#N/A</v>
      </c>
    </row>
    <row r="282" spans="1:16" x14ac:dyDescent="0.25">
      <c r="A282">
        <v>202603</v>
      </c>
      <c r="B282" t="s">
        <v>246</v>
      </c>
      <c r="C282" t="s">
        <v>141</v>
      </c>
      <c r="D282">
        <v>1028</v>
      </c>
      <c r="E282">
        <v>1028.5357142856001</v>
      </c>
      <c r="F282">
        <v>484.82305481803201</v>
      </c>
      <c r="G282">
        <v>543.712659467565</v>
      </c>
      <c r="H282">
        <v>473.757179651341</v>
      </c>
      <c r="I282">
        <v>340.89650598134</v>
      </c>
      <c r="J282">
        <v>132.86067367000101</v>
      </c>
      <c r="K282">
        <v>54.082322425946003</v>
      </c>
      <c r="L282">
        <v>69.955479816223999</v>
      </c>
      <c r="M282">
        <v>24.918671801096</v>
      </c>
      <c r="N282">
        <v>45.036808015128003</v>
      </c>
      <c r="O282">
        <v>0</v>
      </c>
      <c r="P282" t="e">
        <v>#N/A</v>
      </c>
    </row>
    <row r="283" spans="1:16" x14ac:dyDescent="0.25">
      <c r="A283">
        <v>202603</v>
      </c>
      <c r="B283" t="s">
        <v>246</v>
      </c>
      <c r="C283" t="s">
        <v>142</v>
      </c>
      <c r="D283">
        <v>869</v>
      </c>
      <c r="E283">
        <v>871.14285714284097</v>
      </c>
      <c r="F283">
        <v>400.58172461947902</v>
      </c>
      <c r="G283">
        <v>470.56113252336201</v>
      </c>
      <c r="H283">
        <v>418.58450391004101</v>
      </c>
      <c r="I283">
        <v>312.39499999996701</v>
      </c>
      <c r="J283">
        <v>104.022837243409</v>
      </c>
      <c r="K283">
        <v>46.408535819024003</v>
      </c>
      <c r="L283">
        <v>48.630795279989002</v>
      </c>
      <c r="M283">
        <v>20.329166666664001</v>
      </c>
      <c r="N283">
        <v>28.301628613325001</v>
      </c>
      <c r="O283">
        <v>3.3458333333330001</v>
      </c>
      <c r="P283" t="e">
        <v>#N/A</v>
      </c>
    </row>
    <row r="284" spans="1:16" x14ac:dyDescent="0.25">
      <c r="A284">
        <v>202603</v>
      </c>
      <c r="B284" t="s">
        <v>246</v>
      </c>
      <c r="C284" t="s">
        <v>143</v>
      </c>
      <c r="D284">
        <v>1280</v>
      </c>
      <c r="E284">
        <v>1276.7142857142401</v>
      </c>
      <c r="F284">
        <v>855.53818631168997</v>
      </c>
      <c r="G284">
        <v>421.17609940255397</v>
      </c>
      <c r="H284">
        <v>368.81417511011301</v>
      </c>
      <c r="I284">
        <v>234.802093154354</v>
      </c>
      <c r="J284">
        <v>134.01208195575899</v>
      </c>
      <c r="K284">
        <v>40.416182660499999</v>
      </c>
      <c r="L284">
        <v>48.336924292440997</v>
      </c>
      <c r="M284">
        <v>14.581866714296</v>
      </c>
      <c r="N284">
        <v>33.755057578144999</v>
      </c>
      <c r="O284">
        <v>4.0250000000000004</v>
      </c>
      <c r="P284" t="e">
        <v>#N/A</v>
      </c>
    </row>
    <row r="285" spans="1:16" x14ac:dyDescent="0.25">
      <c r="A285">
        <v>202603</v>
      </c>
      <c r="B285" t="s">
        <v>246</v>
      </c>
      <c r="C285" t="s">
        <v>148</v>
      </c>
      <c r="D285">
        <v>456</v>
      </c>
      <c r="E285">
        <v>469.384365983458</v>
      </c>
      <c r="F285">
        <v>210.794666158806</v>
      </c>
      <c r="G285">
        <v>258.58969982465197</v>
      </c>
      <c r="H285">
        <v>211.317245779948</v>
      </c>
      <c r="I285">
        <v>166.172630296276</v>
      </c>
      <c r="J285">
        <v>44.144615483671998</v>
      </c>
      <c r="K285">
        <v>18.798277120754999</v>
      </c>
      <c r="L285">
        <v>44.214667159458003</v>
      </c>
      <c r="M285">
        <v>20.149195009648999</v>
      </c>
      <c r="N285">
        <v>24.065472149809001</v>
      </c>
      <c r="O285">
        <v>3.0577868852460002</v>
      </c>
      <c r="P285" t="e">
        <v>#N/A</v>
      </c>
    </row>
    <row r="286" spans="1:16" x14ac:dyDescent="0.25">
      <c r="A286">
        <v>202603</v>
      </c>
      <c r="B286" t="s">
        <v>246</v>
      </c>
      <c r="C286" t="s">
        <v>74</v>
      </c>
      <c r="D286">
        <v>1376</v>
      </c>
      <c r="E286">
        <v>1397.6349335620801</v>
      </c>
      <c r="F286">
        <v>923.79195434575604</v>
      </c>
      <c r="G286">
        <v>473.842979216321</v>
      </c>
      <c r="H286">
        <v>333.07735563635902</v>
      </c>
      <c r="I286">
        <v>204.465018486139</v>
      </c>
      <c r="J286">
        <v>126.543572581455</v>
      </c>
      <c r="K286">
        <v>53.584355015283002</v>
      </c>
      <c r="L286">
        <v>134.358565756833</v>
      </c>
      <c r="M286">
        <v>34.918229930663003</v>
      </c>
      <c r="N286">
        <v>99.4403358261699</v>
      </c>
      <c r="O286">
        <v>6.4070578231289996</v>
      </c>
      <c r="P286" t="e">
        <v>#N/A</v>
      </c>
    </row>
    <row r="287" spans="1:16" x14ac:dyDescent="0.25">
      <c r="A287">
        <v>202603</v>
      </c>
      <c r="B287" t="s">
        <v>246</v>
      </c>
      <c r="C287" t="s">
        <v>75</v>
      </c>
      <c r="D287">
        <v>807</v>
      </c>
      <c r="E287">
        <v>787.77850157939304</v>
      </c>
      <c r="F287">
        <v>460.43828741157103</v>
      </c>
      <c r="G287">
        <v>327.34021416782201</v>
      </c>
      <c r="H287">
        <v>243.59272338896599</v>
      </c>
      <c r="I287">
        <v>168.304598073124</v>
      </c>
      <c r="J287">
        <v>75.288125315841995</v>
      </c>
      <c r="K287">
        <v>34.091028356541003</v>
      </c>
      <c r="L287">
        <v>82.686266289060001</v>
      </c>
      <c r="M287">
        <v>15.938681755196001</v>
      </c>
      <c r="N287">
        <v>64.945386731666005</v>
      </c>
      <c r="O287" t="s">
        <v>236</v>
      </c>
      <c r="P287" t="e">
        <v>#N/A</v>
      </c>
    </row>
    <row r="288" spans="1:16" x14ac:dyDescent="0.25">
      <c r="A288">
        <v>202603</v>
      </c>
      <c r="B288" t="s">
        <v>246</v>
      </c>
      <c r="C288" t="s">
        <v>76</v>
      </c>
      <c r="D288">
        <v>651</v>
      </c>
      <c r="E288">
        <v>629.41710843597502</v>
      </c>
      <c r="F288">
        <v>293.85346188914798</v>
      </c>
      <c r="G288">
        <v>335.56364654682699</v>
      </c>
      <c r="H288">
        <v>283.75177494077502</v>
      </c>
      <c r="I288">
        <v>201.252001746155</v>
      </c>
      <c r="J288">
        <v>81.416439861287003</v>
      </c>
      <c r="K288">
        <v>20.081518445181999</v>
      </c>
      <c r="L288">
        <v>49.71786023101</v>
      </c>
      <c r="M288">
        <v>10.718980390989</v>
      </c>
      <c r="N288">
        <v>38.998879840020997</v>
      </c>
      <c r="O288" t="s">
        <v>236</v>
      </c>
      <c r="P288" t="e">
        <v>#N/A</v>
      </c>
    </row>
    <row r="289" spans="1:16" x14ac:dyDescent="0.25">
      <c r="A289">
        <v>202603</v>
      </c>
      <c r="B289" t="s">
        <v>246</v>
      </c>
      <c r="C289" t="s">
        <v>77</v>
      </c>
      <c r="D289">
        <v>1352</v>
      </c>
      <c r="E289">
        <v>1357.78509043909</v>
      </c>
      <c r="F289">
        <v>581.99496137638505</v>
      </c>
      <c r="G289">
        <v>775.79012906270202</v>
      </c>
      <c r="H289">
        <v>692.68353673824799</v>
      </c>
      <c r="I289">
        <v>552.49477606216101</v>
      </c>
      <c r="J289">
        <v>139.10542734275401</v>
      </c>
      <c r="K289">
        <v>44.096487606293998</v>
      </c>
      <c r="L289">
        <v>78.005040870444006</v>
      </c>
      <c r="M289">
        <v>35.482743179545999</v>
      </c>
      <c r="N289">
        <v>42.522297690898</v>
      </c>
      <c r="O289">
        <v>5.1015514540110001</v>
      </c>
      <c r="P289" t="e">
        <v>#N/A</v>
      </c>
    </row>
    <row r="290" spans="1:16" x14ac:dyDescent="0.25">
      <c r="A290">
        <v>202603</v>
      </c>
      <c r="B290" t="s">
        <v>246</v>
      </c>
      <c r="C290" t="s">
        <v>78</v>
      </c>
      <c r="D290">
        <v>2550</v>
      </c>
      <c r="E290">
        <v>2583.6203969275398</v>
      </c>
      <c r="F290">
        <v>1091.9780606935799</v>
      </c>
      <c r="G290">
        <v>1491.6423362339599</v>
      </c>
      <c r="H290">
        <v>1255.1736107284701</v>
      </c>
      <c r="I290">
        <v>986.39693690020397</v>
      </c>
      <c r="J290">
        <v>265.65487895646402</v>
      </c>
      <c r="K290">
        <v>98.816695562476994</v>
      </c>
      <c r="L290">
        <v>221.05831796806399</v>
      </c>
      <c r="M290">
        <v>80.090793143309</v>
      </c>
      <c r="N290">
        <v>140.967524824755</v>
      </c>
      <c r="O290">
        <v>15.410407537428</v>
      </c>
      <c r="P290" t="e">
        <v>#N/A</v>
      </c>
    </row>
    <row r="291" spans="1:16" x14ac:dyDescent="0.25">
      <c r="A291">
        <v>202603</v>
      </c>
      <c r="B291" t="s">
        <v>246</v>
      </c>
      <c r="C291" t="s">
        <v>79</v>
      </c>
      <c r="D291">
        <v>1761</v>
      </c>
      <c r="E291">
        <v>1732.86118972994</v>
      </c>
      <c r="F291">
        <v>1268.0000199409501</v>
      </c>
      <c r="G291">
        <v>464.86116978899099</v>
      </c>
      <c r="H291">
        <v>317.05920138980798</v>
      </c>
      <c r="I291">
        <v>163.959183899674</v>
      </c>
      <c r="J291">
        <v>152.069714459831</v>
      </c>
      <c r="K291">
        <v>62.091096812099998</v>
      </c>
      <c r="L291">
        <v>146.55196839918301</v>
      </c>
      <c r="M291">
        <v>33.978889556014998</v>
      </c>
      <c r="N291">
        <v>110.77088104097</v>
      </c>
      <c r="O291" t="s">
        <v>236</v>
      </c>
      <c r="P291" t="e">
        <v>#N/A</v>
      </c>
    </row>
    <row r="292" spans="1:16" x14ac:dyDescent="0.25">
      <c r="A292">
        <v>202603</v>
      </c>
      <c r="B292" t="s">
        <v>246</v>
      </c>
      <c r="C292" t="s">
        <v>80</v>
      </c>
      <c r="D292">
        <v>331</v>
      </c>
      <c r="E292">
        <v>325.51841334251202</v>
      </c>
      <c r="F292">
        <v>110.895250547134</v>
      </c>
      <c r="G292">
        <v>214.62316279537799</v>
      </c>
      <c r="H292">
        <v>192.189824366024</v>
      </c>
      <c r="I292">
        <v>142.33290386397599</v>
      </c>
      <c r="J292">
        <v>48.773587168714997</v>
      </c>
      <c r="K292">
        <v>9.7438741694779996</v>
      </c>
      <c r="L292">
        <v>21.372113939558002</v>
      </c>
      <c r="M292">
        <v>3.1381475667190002</v>
      </c>
      <c r="N292">
        <v>18.233966372838999</v>
      </c>
      <c r="O292" t="s">
        <v>236</v>
      </c>
      <c r="P292" t="e">
        <v>#N/A</v>
      </c>
    </row>
    <row r="293" spans="1:16" x14ac:dyDescent="0.25">
      <c r="A293">
        <v>202603</v>
      </c>
      <c r="B293" t="s">
        <v>246</v>
      </c>
      <c r="C293" t="s">
        <v>81</v>
      </c>
      <c r="D293">
        <v>0</v>
      </c>
      <c r="E293">
        <v>0</v>
      </c>
      <c r="F293">
        <v>0</v>
      </c>
      <c r="G293">
        <v>0</v>
      </c>
      <c r="H293">
        <v>0</v>
      </c>
      <c r="I293">
        <v>0</v>
      </c>
      <c r="J293">
        <v>0</v>
      </c>
      <c r="K293">
        <v>0</v>
      </c>
      <c r="L293">
        <v>0</v>
      </c>
      <c r="M293">
        <v>0</v>
      </c>
      <c r="N293">
        <v>0</v>
      </c>
      <c r="O293">
        <v>0</v>
      </c>
      <c r="P293" t="e">
        <v>#N/A</v>
      </c>
    </row>
    <row r="294" spans="1:16" x14ac:dyDescent="0.25">
      <c r="A294">
        <v>202603</v>
      </c>
      <c r="B294" t="s">
        <v>246</v>
      </c>
      <c r="C294" t="s">
        <v>154</v>
      </c>
      <c r="D294">
        <v>2820</v>
      </c>
      <c r="E294">
        <v>2851.50634576224</v>
      </c>
      <c r="F294">
        <v>1315.4578360425801</v>
      </c>
      <c r="G294">
        <v>1536.0485097196599</v>
      </c>
      <c r="H294">
        <v>1284.2091206600201</v>
      </c>
      <c r="I294">
        <v>998.08929162596405</v>
      </c>
      <c r="J294">
        <v>282.99803416225598</v>
      </c>
      <c r="K294">
        <v>103.748674560034</v>
      </c>
      <c r="L294">
        <v>236.42898152221201</v>
      </c>
      <c r="M294">
        <v>84.332082052846999</v>
      </c>
      <c r="N294">
        <v>152.09689946936501</v>
      </c>
      <c r="O294">
        <v>15.410407537428</v>
      </c>
      <c r="P294" t="e">
        <v>#N/A</v>
      </c>
    </row>
    <row r="295" spans="1:16" x14ac:dyDescent="0.25">
      <c r="A295">
        <v>202603</v>
      </c>
      <c r="B295" t="s">
        <v>246</v>
      </c>
      <c r="C295" t="s">
        <v>83</v>
      </c>
      <c r="D295">
        <v>0</v>
      </c>
      <c r="E295">
        <v>0</v>
      </c>
      <c r="F295">
        <v>0</v>
      </c>
      <c r="G295">
        <v>0</v>
      </c>
      <c r="H295">
        <v>0</v>
      </c>
      <c r="I295">
        <v>0</v>
      </c>
      <c r="J295">
        <v>0</v>
      </c>
      <c r="K295">
        <v>0</v>
      </c>
      <c r="L295">
        <v>0</v>
      </c>
      <c r="M295">
        <v>0</v>
      </c>
      <c r="N295">
        <v>0</v>
      </c>
      <c r="O295">
        <v>0</v>
      </c>
      <c r="P295" t="e">
        <v>#N/A</v>
      </c>
    </row>
    <row r="296" spans="1:16" x14ac:dyDescent="0.25">
      <c r="A296">
        <v>202603</v>
      </c>
      <c r="B296" t="s">
        <v>246</v>
      </c>
      <c r="C296" t="s">
        <v>84</v>
      </c>
      <c r="D296">
        <v>2242</v>
      </c>
      <c r="E296">
        <v>2241.99999999994</v>
      </c>
      <c r="F296">
        <v>1392.5945842711899</v>
      </c>
      <c r="G296">
        <v>849.40541572874997</v>
      </c>
      <c r="H296">
        <v>627.92783607113495</v>
      </c>
      <c r="I296">
        <v>375.60274950211499</v>
      </c>
      <c r="J296">
        <v>248.12811687205101</v>
      </c>
      <c r="K296">
        <v>58.430296095694999</v>
      </c>
      <c r="L296">
        <v>209.081909168853</v>
      </c>
      <c r="M296">
        <v>53.183780663748003</v>
      </c>
      <c r="N296">
        <v>154.095930702907</v>
      </c>
      <c r="O296">
        <v>12.395670488762001</v>
      </c>
      <c r="P296" t="e">
        <v>#N/A</v>
      </c>
    </row>
    <row r="297" spans="1:16" x14ac:dyDescent="0.25">
      <c r="A297">
        <v>202603</v>
      </c>
      <c r="B297" t="s">
        <v>246</v>
      </c>
      <c r="C297" t="s">
        <v>85</v>
      </c>
      <c r="D297">
        <v>2400</v>
      </c>
      <c r="E297">
        <v>2400.00000000005</v>
      </c>
      <c r="F297">
        <v>1078.2787469104801</v>
      </c>
      <c r="G297">
        <v>1321.7212530895799</v>
      </c>
      <c r="H297">
        <v>1136.49480041316</v>
      </c>
      <c r="I297">
        <v>917.08627516173999</v>
      </c>
      <c r="J297">
        <v>218.37006371295899</v>
      </c>
      <c r="K297">
        <v>112.22137044836001</v>
      </c>
      <c r="L297">
        <v>179.900491137952</v>
      </c>
      <c r="M297">
        <v>64.024049602294994</v>
      </c>
      <c r="N297">
        <v>115.87644153565699</v>
      </c>
      <c r="O297">
        <v>5.3259615384619998</v>
      </c>
      <c r="P297" t="e">
        <v>#N/A</v>
      </c>
    </row>
    <row r="298" spans="1:16" x14ac:dyDescent="0.25">
      <c r="A298">
        <v>202603</v>
      </c>
      <c r="B298" t="s">
        <v>246</v>
      </c>
      <c r="C298" t="s">
        <v>149</v>
      </c>
      <c r="D298">
        <v>1306</v>
      </c>
      <c r="E298">
        <v>1306.00000000008</v>
      </c>
      <c r="F298">
        <v>489.70441394602699</v>
      </c>
      <c r="G298">
        <v>816.295586054051</v>
      </c>
      <c r="H298">
        <v>730.10912182516097</v>
      </c>
      <c r="I298">
        <v>623.78040855474899</v>
      </c>
      <c r="J298">
        <v>105.290251731951</v>
      </c>
      <c r="K298">
        <v>52.660222898767998</v>
      </c>
      <c r="L298">
        <v>83.135502690427003</v>
      </c>
      <c r="M298">
        <v>30.515329094127999</v>
      </c>
      <c r="N298">
        <v>52.620173596298997</v>
      </c>
      <c r="O298">
        <v>3.0509615384619999</v>
      </c>
      <c r="P298" t="e">
        <v>#N/A</v>
      </c>
    </row>
    <row r="299" spans="1:16" x14ac:dyDescent="0.25">
      <c r="A299">
        <v>202603</v>
      </c>
      <c r="B299" t="s">
        <v>246</v>
      </c>
      <c r="C299" t="s">
        <v>150</v>
      </c>
      <c r="D299">
        <v>1094</v>
      </c>
      <c r="E299">
        <v>1093.99999999997</v>
      </c>
      <c r="F299">
        <v>588.57433296444799</v>
      </c>
      <c r="G299">
        <v>505.42566703552598</v>
      </c>
      <c r="H299">
        <v>406.38567858800002</v>
      </c>
      <c r="I299">
        <v>293.30586660699203</v>
      </c>
      <c r="J299">
        <v>113.07981198100801</v>
      </c>
      <c r="K299">
        <v>59.561147549592</v>
      </c>
      <c r="L299">
        <v>96.764988447524999</v>
      </c>
      <c r="M299">
        <v>33.508720508167002</v>
      </c>
      <c r="N299">
        <v>63.256267939357997</v>
      </c>
      <c r="O299" t="s">
        <v>236</v>
      </c>
      <c r="P299" t="e">
        <v>#N/A</v>
      </c>
    </row>
    <row r="300" spans="1:16" x14ac:dyDescent="0.25">
      <c r="A300">
        <v>202603</v>
      </c>
      <c r="B300" t="s">
        <v>246</v>
      </c>
      <c r="C300" t="s">
        <v>151</v>
      </c>
      <c r="D300">
        <v>634</v>
      </c>
      <c r="E300">
        <v>645.33407159421097</v>
      </c>
      <c r="F300">
        <v>377.04839410933499</v>
      </c>
      <c r="G300">
        <v>268.28567748487598</v>
      </c>
      <c r="H300">
        <v>211.06587560176499</v>
      </c>
      <c r="I300">
        <v>136.50381295455099</v>
      </c>
      <c r="J300">
        <v>74.562062647214006</v>
      </c>
      <c r="K300">
        <v>40.831263683322</v>
      </c>
      <c r="L300">
        <v>56.194801883110998</v>
      </c>
      <c r="M300">
        <v>18.939912280702</v>
      </c>
      <c r="N300">
        <v>37.254889602409001</v>
      </c>
      <c r="O300" t="s">
        <v>236</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4733</v>
      </c>
      <c r="E302">
        <v>4732.99999999991</v>
      </c>
      <c r="F302">
        <v>2307.1571946691101</v>
      </c>
      <c r="G302">
        <v>2425.8428053307998</v>
      </c>
      <c r="H302">
        <v>2032.3659704926599</v>
      </c>
      <c r="I302">
        <v>1590.0829170107099</v>
      </c>
      <c r="J302">
        <v>438.69898766401599</v>
      </c>
      <c r="K302">
        <v>95.672427057540006</v>
      </c>
      <c r="L302">
        <v>361.10411504817603</v>
      </c>
      <c r="M302">
        <v>192.200052902208</v>
      </c>
      <c r="N302">
        <v>167.48152693470001</v>
      </c>
      <c r="O302">
        <v>32.372719789976003</v>
      </c>
      <c r="P302" t="e">
        <v>#N/A</v>
      </c>
    </row>
    <row r="303" spans="1:16" x14ac:dyDescent="0.25">
      <c r="A303">
        <v>202603</v>
      </c>
      <c r="B303" t="s">
        <v>247</v>
      </c>
      <c r="C303" t="s">
        <v>137</v>
      </c>
      <c r="D303">
        <v>2753</v>
      </c>
      <c r="E303">
        <v>2752.99999999992</v>
      </c>
      <c r="F303">
        <v>1450.04207468508</v>
      </c>
      <c r="G303">
        <v>1302.9579253148399</v>
      </c>
      <c r="H303">
        <v>1084.0015930623499</v>
      </c>
      <c r="I303">
        <v>823.84823100371705</v>
      </c>
      <c r="J303">
        <v>257.87050105997997</v>
      </c>
      <c r="K303">
        <v>49.527684443618</v>
      </c>
      <c r="L303">
        <v>203.89859248041401</v>
      </c>
      <c r="M303">
        <v>101.968534871022</v>
      </c>
      <c r="N303">
        <v>101.93005760939199</v>
      </c>
      <c r="O303">
        <v>15.057739772076999</v>
      </c>
      <c r="P303" t="e">
        <v>#N/A</v>
      </c>
    </row>
    <row r="304" spans="1:16" x14ac:dyDescent="0.25">
      <c r="A304">
        <v>202603</v>
      </c>
      <c r="B304" t="s">
        <v>247</v>
      </c>
      <c r="C304" t="s">
        <v>138</v>
      </c>
      <c r="D304">
        <v>1980</v>
      </c>
      <c r="E304">
        <v>1979.99999999999</v>
      </c>
      <c r="F304">
        <v>857.11511998402602</v>
      </c>
      <c r="G304">
        <v>1122.8848800159701</v>
      </c>
      <c r="H304">
        <v>948.36437743030399</v>
      </c>
      <c r="I304">
        <v>766.23468600698902</v>
      </c>
      <c r="J304">
        <v>180.82848660403701</v>
      </c>
      <c r="K304">
        <v>46.144742613921998</v>
      </c>
      <c r="L304">
        <v>157.20552256776199</v>
      </c>
      <c r="M304">
        <v>90.231518031185999</v>
      </c>
      <c r="N304">
        <v>65.551469325308005</v>
      </c>
      <c r="O304">
        <v>17.314980017899</v>
      </c>
      <c r="P304" t="e">
        <v>#N/A</v>
      </c>
    </row>
    <row r="305" spans="1:16" x14ac:dyDescent="0.25">
      <c r="A305">
        <v>202603</v>
      </c>
      <c r="B305" t="s">
        <v>247</v>
      </c>
      <c r="C305" t="s">
        <v>139</v>
      </c>
      <c r="D305">
        <v>578</v>
      </c>
      <c r="E305">
        <v>577.20000000001301</v>
      </c>
      <c r="F305">
        <v>266.75090393480502</v>
      </c>
      <c r="G305">
        <v>310.44909606520798</v>
      </c>
      <c r="H305">
        <v>240.62250314765399</v>
      </c>
      <c r="I305" t="s">
        <v>236</v>
      </c>
      <c r="J305" t="s">
        <v>236</v>
      </c>
      <c r="K305" t="s">
        <v>236</v>
      </c>
      <c r="L305">
        <v>65.004583348176993</v>
      </c>
      <c r="M305">
        <v>26.775273410798</v>
      </c>
      <c r="N305">
        <v>38.229309937379</v>
      </c>
      <c r="O305">
        <v>4.8220095693770002</v>
      </c>
      <c r="P305" t="e">
        <v>#N/A</v>
      </c>
    </row>
    <row r="306" spans="1:16" x14ac:dyDescent="0.25">
      <c r="A306">
        <v>202603</v>
      </c>
      <c r="B306" t="s">
        <v>247</v>
      </c>
      <c r="C306" t="s">
        <v>140</v>
      </c>
      <c r="D306">
        <v>1270</v>
      </c>
      <c r="E306">
        <v>1269.7999999999799</v>
      </c>
      <c r="F306">
        <v>621.369344561405</v>
      </c>
      <c r="G306">
        <v>648.43065543857199</v>
      </c>
      <c r="H306">
        <v>507.87538463940501</v>
      </c>
      <c r="I306" t="s">
        <v>236</v>
      </c>
      <c r="J306" t="s">
        <v>236</v>
      </c>
      <c r="K306" t="s">
        <v>236</v>
      </c>
      <c r="L306">
        <v>128.36220716121801</v>
      </c>
      <c r="M306">
        <v>43.777630316016001</v>
      </c>
      <c r="N306">
        <v>83.162041633933995</v>
      </c>
      <c r="O306">
        <v>12.193063637949001</v>
      </c>
      <c r="P306" t="e">
        <v>#N/A</v>
      </c>
    </row>
    <row r="307" spans="1:16" x14ac:dyDescent="0.25">
      <c r="A307">
        <v>202603</v>
      </c>
      <c r="B307" t="s">
        <v>247</v>
      </c>
      <c r="C307" t="s">
        <v>141</v>
      </c>
      <c r="D307">
        <v>1165</v>
      </c>
      <c r="E307">
        <v>1165.9999999998799</v>
      </c>
      <c r="F307">
        <v>545.00021315413505</v>
      </c>
      <c r="G307">
        <v>620.99978684574603</v>
      </c>
      <c r="H307">
        <v>541.40023270461802</v>
      </c>
      <c r="I307">
        <v>425.32251484243699</v>
      </c>
      <c r="J307">
        <v>114.776513042904</v>
      </c>
      <c r="K307">
        <v>29.176832633364999</v>
      </c>
      <c r="L307">
        <v>74.239678748637999</v>
      </c>
      <c r="M307">
        <v>38.314344209220998</v>
      </c>
      <c r="N307">
        <v>35.925334539417001</v>
      </c>
      <c r="O307">
        <v>5.3598753924890001</v>
      </c>
      <c r="P307" t="e">
        <v>#N/A</v>
      </c>
    </row>
    <row r="308" spans="1:16" x14ac:dyDescent="0.25">
      <c r="A308">
        <v>202603</v>
      </c>
      <c r="B308" t="s">
        <v>247</v>
      </c>
      <c r="C308" t="s">
        <v>142</v>
      </c>
      <c r="D308">
        <v>813</v>
      </c>
      <c r="E308">
        <v>812.42245989307105</v>
      </c>
      <c r="F308">
        <v>357.08614239068999</v>
      </c>
      <c r="G308">
        <v>455.33631750238101</v>
      </c>
      <c r="H308">
        <v>396.29480665816197</v>
      </c>
      <c r="I308">
        <v>305.74391475473101</v>
      </c>
      <c r="J308">
        <v>89.499609852149007</v>
      </c>
      <c r="K308">
        <v>28.985744535525001</v>
      </c>
      <c r="L308">
        <v>54.491565741015002</v>
      </c>
      <c r="M308" t="s">
        <v>236</v>
      </c>
      <c r="N308" t="s">
        <v>236</v>
      </c>
      <c r="O308">
        <v>4.5499451032050002</v>
      </c>
      <c r="P308" t="e">
        <v>#N/A</v>
      </c>
    </row>
    <row r="309" spans="1:16" x14ac:dyDescent="0.25">
      <c r="A309">
        <v>202603</v>
      </c>
      <c r="B309" t="s">
        <v>247</v>
      </c>
      <c r="C309" t="s">
        <v>143</v>
      </c>
      <c r="D309">
        <v>907</v>
      </c>
      <c r="E309">
        <v>907.57754010697101</v>
      </c>
      <c r="F309">
        <v>516.95059062807502</v>
      </c>
      <c r="G309">
        <v>390.62694947889599</v>
      </c>
      <c r="H309">
        <v>346.17304334281198</v>
      </c>
      <c r="I309">
        <v>234.551522477303</v>
      </c>
      <c r="J309">
        <v>111.621520865509</v>
      </c>
      <c r="K309">
        <v>20.82216850072</v>
      </c>
      <c r="L309">
        <v>39.006080049128002</v>
      </c>
      <c r="M309" t="s">
        <v>236</v>
      </c>
      <c r="N309" t="s">
        <v>236</v>
      </c>
      <c r="O309">
        <v>5.4478260869559998</v>
      </c>
      <c r="P309" t="e">
        <v>#N/A</v>
      </c>
    </row>
    <row r="310" spans="1:16" x14ac:dyDescent="0.25">
      <c r="A310">
        <v>202603</v>
      </c>
      <c r="B310" t="s">
        <v>247</v>
      </c>
      <c r="C310" t="s">
        <v>148</v>
      </c>
      <c r="D310">
        <v>692</v>
      </c>
      <c r="E310">
        <v>730.70588391647004</v>
      </c>
      <c r="F310">
        <v>326.71805700664299</v>
      </c>
      <c r="G310">
        <v>403.98782690982699</v>
      </c>
      <c r="H310">
        <v>316.54022371545102</v>
      </c>
      <c r="I310">
        <v>284.64469429826602</v>
      </c>
      <c r="J310">
        <v>31.895529417184999</v>
      </c>
      <c r="K310">
        <v>11.253147702276999</v>
      </c>
      <c r="L310">
        <v>81.525781679939001</v>
      </c>
      <c r="M310">
        <v>51.820606893890997</v>
      </c>
      <c r="N310">
        <v>29.705174786048001</v>
      </c>
      <c r="O310">
        <v>5.921821514436</v>
      </c>
      <c r="P310" t="e">
        <v>#N/A</v>
      </c>
    </row>
    <row r="311" spans="1:16" x14ac:dyDescent="0.25">
      <c r="A311">
        <v>202603</v>
      </c>
      <c r="B311" t="s">
        <v>247</v>
      </c>
      <c r="C311" t="s">
        <v>74</v>
      </c>
      <c r="D311">
        <v>1415</v>
      </c>
      <c r="E311">
        <v>1453.44150972074</v>
      </c>
      <c r="F311">
        <v>994.74976702589095</v>
      </c>
      <c r="G311">
        <v>458.69174269484802</v>
      </c>
      <c r="H311">
        <v>341.21097145287501</v>
      </c>
      <c r="I311">
        <v>249.918173199855</v>
      </c>
      <c r="J311">
        <v>91.292798253019996</v>
      </c>
      <c r="K311">
        <v>20.320834133015001</v>
      </c>
      <c r="L311">
        <v>112.500691273672</v>
      </c>
      <c r="M311">
        <v>50.749029211886999</v>
      </c>
      <c r="N311">
        <v>60.329126850517</v>
      </c>
      <c r="O311">
        <v>4.9800799683010002</v>
      </c>
      <c r="P311" t="e">
        <v>#N/A</v>
      </c>
    </row>
    <row r="312" spans="1:16" x14ac:dyDescent="0.25">
      <c r="A312">
        <v>202603</v>
      </c>
      <c r="B312" t="s">
        <v>247</v>
      </c>
      <c r="C312" t="s">
        <v>75</v>
      </c>
      <c r="D312">
        <v>766</v>
      </c>
      <c r="E312">
        <v>785.84856178323105</v>
      </c>
      <c r="F312">
        <v>378.37842034812599</v>
      </c>
      <c r="G312">
        <v>407.47014143510501</v>
      </c>
      <c r="H312">
        <v>336.22697855787601</v>
      </c>
      <c r="I312">
        <v>250.35352960794799</v>
      </c>
      <c r="J312">
        <v>84.822166898646003</v>
      </c>
      <c r="K312">
        <v>21.150131812628999</v>
      </c>
      <c r="L312">
        <v>66.770095244378993</v>
      </c>
      <c r="M312">
        <v>23.724432030679999</v>
      </c>
      <c r="N312">
        <v>43.045663213699001</v>
      </c>
      <c r="O312">
        <v>4.4730676328500003</v>
      </c>
      <c r="P312" t="e">
        <v>#N/A</v>
      </c>
    </row>
    <row r="313" spans="1:16" x14ac:dyDescent="0.25">
      <c r="A313">
        <v>202603</v>
      </c>
      <c r="B313" t="s">
        <v>247</v>
      </c>
      <c r="C313" t="s">
        <v>76</v>
      </c>
      <c r="D313">
        <v>1329</v>
      </c>
      <c r="E313">
        <v>1249.5367425603099</v>
      </c>
      <c r="F313">
        <v>441.15909585314398</v>
      </c>
      <c r="G313">
        <v>808.37764670716695</v>
      </c>
      <c r="H313">
        <v>722.49153211050896</v>
      </c>
      <c r="I313">
        <v>551.87714017212102</v>
      </c>
      <c r="J313">
        <v>168.081608171743</v>
      </c>
      <c r="K313">
        <v>30.406832173287999</v>
      </c>
      <c r="L313">
        <v>72.075975595884003</v>
      </c>
      <c r="M313">
        <v>47.739449445832001</v>
      </c>
      <c r="N313">
        <v>24.336526150051998</v>
      </c>
      <c r="O313">
        <v>13.810139000774001</v>
      </c>
      <c r="P313" t="e">
        <v>#N/A</v>
      </c>
    </row>
    <row r="314" spans="1:16" x14ac:dyDescent="0.25">
      <c r="A314">
        <v>202603</v>
      </c>
      <c r="B314" t="s">
        <v>247</v>
      </c>
      <c r="C314" t="s">
        <v>77</v>
      </c>
      <c r="D314">
        <v>531</v>
      </c>
      <c r="E314">
        <v>513.46730201915705</v>
      </c>
      <c r="F314">
        <v>166.151854435302</v>
      </c>
      <c r="G314">
        <v>347.31544758385502</v>
      </c>
      <c r="H314">
        <v>315.89626465593801</v>
      </c>
      <c r="I314">
        <v>253.28937973251499</v>
      </c>
      <c r="J314">
        <v>62.606884923423003</v>
      </c>
      <c r="K314">
        <v>12.541481236331</v>
      </c>
      <c r="L314">
        <v>28.231571254302001</v>
      </c>
      <c r="M314">
        <v>18.166535319918001</v>
      </c>
      <c r="N314">
        <v>10.065035934383999</v>
      </c>
      <c r="O314">
        <v>3.1876116736150002</v>
      </c>
      <c r="P314" t="e">
        <v>#N/A</v>
      </c>
    </row>
    <row r="315" spans="1:16" x14ac:dyDescent="0.25">
      <c r="A315">
        <v>202603</v>
      </c>
      <c r="B315" t="s">
        <v>247</v>
      </c>
      <c r="C315" t="s">
        <v>78</v>
      </c>
      <c r="D315">
        <v>2649</v>
      </c>
      <c r="E315">
        <v>2708.6777803488599</v>
      </c>
      <c r="F315">
        <v>1202.39518845571</v>
      </c>
      <c r="G315">
        <v>1506.2825918931501</v>
      </c>
      <c r="H315">
        <v>1239.6064501769399</v>
      </c>
      <c r="I315">
        <v>1021.50527429619</v>
      </c>
      <c r="J315">
        <v>216.869596933379</v>
      </c>
      <c r="K315">
        <v>42.821941430205001</v>
      </c>
      <c r="L315">
        <v>247.215929295937</v>
      </c>
      <c r="M315">
        <v>145.37075423028901</v>
      </c>
      <c r="N315">
        <v>100.42263985437999</v>
      </c>
      <c r="O315">
        <v>19.460212420270999</v>
      </c>
      <c r="P315" t="e">
        <v>#N/A</v>
      </c>
    </row>
    <row r="316" spans="1:16" x14ac:dyDescent="0.25">
      <c r="A316">
        <v>202603</v>
      </c>
      <c r="B316" t="s">
        <v>247</v>
      </c>
      <c r="C316" t="s">
        <v>79</v>
      </c>
      <c r="D316">
        <v>1378</v>
      </c>
      <c r="E316">
        <v>1379.88185533262</v>
      </c>
      <c r="F316">
        <v>926.25960765084199</v>
      </c>
      <c r="G316">
        <v>453.62224768177401</v>
      </c>
      <c r="H316">
        <v>363.18784345610499</v>
      </c>
      <c r="I316">
        <v>227.986288597401</v>
      </c>
      <c r="J316">
        <v>134.150272807422</v>
      </c>
      <c r="K316">
        <v>36.535858204379998</v>
      </c>
      <c r="L316">
        <v>85.486421578896</v>
      </c>
      <c r="M316">
        <v>28.957941012268002</v>
      </c>
      <c r="N316">
        <v>56.528480566627998</v>
      </c>
      <c r="O316">
        <v>4.9479826467730001</v>
      </c>
      <c r="P316" t="e">
        <v>#N/A</v>
      </c>
    </row>
    <row r="317" spans="1:16" x14ac:dyDescent="0.25">
      <c r="A317">
        <v>202603</v>
      </c>
      <c r="B317" t="s">
        <v>247</v>
      </c>
      <c r="C317" t="s">
        <v>80</v>
      </c>
      <c r="D317">
        <v>706</v>
      </c>
      <c r="E317">
        <v>644.44036431843699</v>
      </c>
      <c r="F317">
        <v>178.502398562558</v>
      </c>
      <c r="G317">
        <v>465.93796575587902</v>
      </c>
      <c r="H317">
        <v>429.571676859604</v>
      </c>
      <c r="I317">
        <v>340.591354117111</v>
      </c>
      <c r="J317">
        <v>87.679117923215998</v>
      </c>
      <c r="K317">
        <v>16.314627422954999</v>
      </c>
      <c r="L317">
        <v>28.401764173343</v>
      </c>
      <c r="M317">
        <v>17.871357659651</v>
      </c>
      <c r="N317">
        <v>10.530406513692</v>
      </c>
      <c r="O317">
        <v>7.9645247229320004</v>
      </c>
      <c r="P317" t="e">
        <v>#N/A</v>
      </c>
    </row>
    <row r="318" spans="1:16" x14ac:dyDescent="0.25">
      <c r="A318">
        <v>202603</v>
      </c>
      <c r="B318" t="s">
        <v>247</v>
      </c>
      <c r="C318" t="s">
        <v>81</v>
      </c>
      <c r="D318">
        <v>0</v>
      </c>
      <c r="E318">
        <v>0</v>
      </c>
      <c r="F318">
        <v>0</v>
      </c>
      <c r="G318">
        <v>0</v>
      </c>
      <c r="H318">
        <v>0</v>
      </c>
      <c r="I318">
        <v>0</v>
      </c>
      <c r="J318">
        <v>0</v>
      </c>
      <c r="K318">
        <v>0</v>
      </c>
      <c r="L318">
        <v>0</v>
      </c>
      <c r="M318">
        <v>0</v>
      </c>
      <c r="N318">
        <v>0</v>
      </c>
      <c r="O318">
        <v>0</v>
      </c>
      <c r="P318" t="e">
        <v>#N/A</v>
      </c>
    </row>
    <row r="319" spans="1:16" x14ac:dyDescent="0.25">
      <c r="A319">
        <v>202603</v>
      </c>
      <c r="B319" t="s">
        <v>247</v>
      </c>
      <c r="C319" t="s">
        <v>154</v>
      </c>
      <c r="D319">
        <v>2749</v>
      </c>
      <c r="E319">
        <v>2808.4401654251401</v>
      </c>
      <c r="F319">
        <v>1289.4553354724201</v>
      </c>
      <c r="G319">
        <v>1518.98482995273</v>
      </c>
      <c r="H319">
        <v>1245.43126901752</v>
      </c>
      <c r="I319">
        <v>1024.69675980344</v>
      </c>
      <c r="J319">
        <v>219.50293026671201</v>
      </c>
      <c r="K319">
        <v>44.055274763538002</v>
      </c>
      <c r="L319">
        <v>253.079649884791</v>
      </c>
      <c r="M319">
        <v>148.55770714237599</v>
      </c>
      <c r="N319">
        <v>103.09940753114699</v>
      </c>
      <c r="O319">
        <v>20.473911050407999</v>
      </c>
      <c r="P319" t="e">
        <v>#N/A</v>
      </c>
    </row>
    <row r="320" spans="1:16" x14ac:dyDescent="0.25">
      <c r="A320">
        <v>202603</v>
      </c>
      <c r="B320" t="s">
        <v>247</v>
      </c>
      <c r="C320" t="s">
        <v>83</v>
      </c>
      <c r="D320">
        <v>0</v>
      </c>
      <c r="E320">
        <v>0</v>
      </c>
      <c r="F320">
        <v>0</v>
      </c>
      <c r="G320">
        <v>0</v>
      </c>
      <c r="H320">
        <v>0</v>
      </c>
      <c r="I320">
        <v>0</v>
      </c>
      <c r="J320">
        <v>0</v>
      </c>
      <c r="K320">
        <v>0</v>
      </c>
      <c r="L320">
        <v>0</v>
      </c>
      <c r="M320">
        <v>0</v>
      </c>
      <c r="N320">
        <v>0</v>
      </c>
      <c r="O320">
        <v>0</v>
      </c>
      <c r="P320" t="e">
        <v>#N/A</v>
      </c>
    </row>
    <row r="321" spans="1:16" x14ac:dyDescent="0.25">
      <c r="A321">
        <v>202603</v>
      </c>
      <c r="B321" t="s">
        <v>247</v>
      </c>
      <c r="C321" t="s">
        <v>84</v>
      </c>
      <c r="D321">
        <v>1669</v>
      </c>
      <c r="E321">
        <v>1668.99999999989</v>
      </c>
      <c r="F321">
        <v>870.14735683595802</v>
      </c>
      <c r="G321">
        <v>798.85264316393602</v>
      </c>
      <c r="H321">
        <v>671.81834515055596</v>
      </c>
      <c r="I321">
        <v>443.54578076359797</v>
      </c>
      <c r="J321">
        <v>227.221282335675</v>
      </c>
      <c r="K321">
        <v>32.824403971990002</v>
      </c>
      <c r="L321">
        <v>120.513003446708</v>
      </c>
      <c r="M321">
        <v>53.414250150603998</v>
      </c>
      <c r="N321">
        <v>67.098753296103993</v>
      </c>
      <c r="O321">
        <v>6.521294566671</v>
      </c>
      <c r="P321" t="e">
        <v>#N/A</v>
      </c>
    </row>
    <row r="322" spans="1:16" x14ac:dyDescent="0.25">
      <c r="A322">
        <v>202603</v>
      </c>
      <c r="B322" t="s">
        <v>247</v>
      </c>
      <c r="C322" t="s">
        <v>85</v>
      </c>
      <c r="D322">
        <v>3064</v>
      </c>
      <c r="E322">
        <v>3064.00000000002</v>
      </c>
      <c r="F322">
        <v>1437.00983783315</v>
      </c>
      <c r="G322">
        <v>1626.9901621668801</v>
      </c>
      <c r="H322">
        <v>1360.5476253421</v>
      </c>
      <c r="I322">
        <v>1146.5371362471101</v>
      </c>
      <c r="J322">
        <v>211.47770532834201</v>
      </c>
      <c r="K322">
        <v>62.848023085549997</v>
      </c>
      <c r="L322">
        <v>240.59111160146799</v>
      </c>
      <c r="M322">
        <v>138.785802751604</v>
      </c>
      <c r="N322">
        <v>100.38277363859601</v>
      </c>
      <c r="O322">
        <v>25.851425223305</v>
      </c>
      <c r="P322" t="e">
        <v>#N/A</v>
      </c>
    </row>
    <row r="323" spans="1:16" x14ac:dyDescent="0.25">
      <c r="A323">
        <v>202603</v>
      </c>
      <c r="B323" t="s">
        <v>247</v>
      </c>
      <c r="C323" t="s">
        <v>149</v>
      </c>
      <c r="D323">
        <v>1580</v>
      </c>
      <c r="E323">
        <v>1579.9999999999</v>
      </c>
      <c r="F323">
        <v>585.16656768397002</v>
      </c>
      <c r="G323">
        <v>994.83343231592698</v>
      </c>
      <c r="H323">
        <v>853.44375205896301</v>
      </c>
      <c r="I323">
        <v>752.00457818120003</v>
      </c>
      <c r="J323">
        <v>98.906390111118</v>
      </c>
      <c r="K323">
        <v>23.140206286737001</v>
      </c>
      <c r="L323">
        <v>129.25062562394899</v>
      </c>
      <c r="M323">
        <v>72.237218345182995</v>
      </c>
      <c r="N323">
        <v>57.013407278766003</v>
      </c>
      <c r="O323">
        <v>12.139054633016</v>
      </c>
      <c r="P323" t="e">
        <v>#N/A</v>
      </c>
    </row>
    <row r="324" spans="1:16" x14ac:dyDescent="0.25">
      <c r="A324">
        <v>202603</v>
      </c>
      <c r="B324" t="s">
        <v>247</v>
      </c>
      <c r="C324" t="s">
        <v>150</v>
      </c>
      <c r="D324">
        <v>1484</v>
      </c>
      <c r="E324">
        <v>1484.0000000001201</v>
      </c>
      <c r="F324">
        <v>851.84327014917699</v>
      </c>
      <c r="G324">
        <v>632.15672985093795</v>
      </c>
      <c r="H324">
        <v>507.10387328312999</v>
      </c>
      <c r="I324">
        <v>394.53255806590602</v>
      </c>
      <c r="J324">
        <v>112.571315217224</v>
      </c>
      <c r="K324">
        <v>39.707816798812999</v>
      </c>
      <c r="L324">
        <v>111.34048597751899</v>
      </c>
      <c r="M324">
        <v>66.548584406421</v>
      </c>
      <c r="N324">
        <v>43.369366359830003</v>
      </c>
      <c r="O324">
        <v>13.712370590289</v>
      </c>
      <c r="P324" t="e">
        <v>#N/A</v>
      </c>
    </row>
    <row r="325" spans="1:16" x14ac:dyDescent="0.25">
      <c r="A325">
        <v>202603</v>
      </c>
      <c r="B325" t="s">
        <v>247</v>
      </c>
      <c r="C325" t="s">
        <v>151</v>
      </c>
      <c r="D325">
        <v>851</v>
      </c>
      <c r="E325">
        <v>852.07448014334204</v>
      </c>
      <c r="F325">
        <v>548.51711212163298</v>
      </c>
      <c r="G325">
        <v>303.55736802170901</v>
      </c>
      <c r="H325">
        <v>223.46312451465101</v>
      </c>
      <c r="I325">
        <v>152.30568017471899</v>
      </c>
      <c r="J325">
        <v>71.157444339931999</v>
      </c>
      <c r="K325">
        <v>23.996963954961998</v>
      </c>
      <c r="L325">
        <v>70.832746744561007</v>
      </c>
      <c r="M325">
        <v>39.090437239231001</v>
      </c>
      <c r="N325">
        <v>30.319774294062</v>
      </c>
      <c r="O325">
        <v>9.2614967624969999</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2933</v>
      </c>
      <c r="E327">
        <v>2933.00000000011</v>
      </c>
      <c r="F327">
        <v>1595.54687464159</v>
      </c>
      <c r="G327">
        <v>1337.4531253585101</v>
      </c>
      <c r="H327">
        <v>1148.12772264411</v>
      </c>
      <c r="I327">
        <v>874.17105822887299</v>
      </c>
      <c r="J327">
        <v>272.95666441524003</v>
      </c>
      <c r="K327">
        <v>65.510181123139006</v>
      </c>
      <c r="L327">
        <v>174.998251116066</v>
      </c>
      <c r="M327">
        <v>81.686400831235005</v>
      </c>
      <c r="N327">
        <v>93.311850284830996</v>
      </c>
      <c r="O327">
        <v>14.32715159833</v>
      </c>
      <c r="P327" t="e">
        <v>#N/A</v>
      </c>
    </row>
    <row r="328" spans="1:16" x14ac:dyDescent="0.25">
      <c r="A328">
        <v>202603</v>
      </c>
      <c r="B328" t="s">
        <v>248</v>
      </c>
      <c r="C328" t="s">
        <v>137</v>
      </c>
      <c r="D328">
        <v>1529</v>
      </c>
      <c r="E328">
        <v>1529</v>
      </c>
      <c r="F328">
        <v>866.22876902281803</v>
      </c>
      <c r="G328">
        <v>662.77123097717799</v>
      </c>
      <c r="H328">
        <v>559.25792141370596</v>
      </c>
      <c r="I328">
        <v>413.32269067261302</v>
      </c>
      <c r="J328">
        <v>145.93523074109299</v>
      </c>
      <c r="K328">
        <v>35.319353796454003</v>
      </c>
      <c r="L328">
        <v>95.468533444068996</v>
      </c>
      <c r="M328">
        <v>48.849609448011002</v>
      </c>
      <c r="N328">
        <v>46.618923996058001</v>
      </c>
      <c r="O328">
        <v>8.044776119402</v>
      </c>
      <c r="P328" t="e">
        <v>#N/A</v>
      </c>
    </row>
    <row r="329" spans="1:16" x14ac:dyDescent="0.25">
      <c r="A329">
        <v>202603</v>
      </c>
      <c r="B329" t="s">
        <v>248</v>
      </c>
      <c r="C329" t="s">
        <v>138</v>
      </c>
      <c r="D329">
        <v>1404</v>
      </c>
      <c r="E329">
        <v>1404.00000000011</v>
      </c>
      <c r="F329">
        <v>729.31810561877899</v>
      </c>
      <c r="G329">
        <v>674.68189438133004</v>
      </c>
      <c r="H329">
        <v>588.86980123040496</v>
      </c>
      <c r="I329">
        <v>460.84836755625702</v>
      </c>
      <c r="J329">
        <v>127.021433674147</v>
      </c>
      <c r="K329">
        <v>30.190827326685</v>
      </c>
      <c r="L329">
        <v>79.529717671997005</v>
      </c>
      <c r="M329">
        <v>32.836791383224003</v>
      </c>
      <c r="N329">
        <v>46.692926288773002</v>
      </c>
      <c r="O329">
        <v>6.2823754789280004</v>
      </c>
      <c r="P329" t="e">
        <v>#N/A</v>
      </c>
    </row>
    <row r="330" spans="1:16" x14ac:dyDescent="0.25">
      <c r="A330">
        <v>202603</v>
      </c>
      <c r="B330" t="s">
        <v>248</v>
      </c>
      <c r="C330" t="s">
        <v>139</v>
      </c>
      <c r="D330">
        <v>304</v>
      </c>
      <c r="E330">
        <v>296.19783197830498</v>
      </c>
      <c r="F330">
        <v>137.87226973568201</v>
      </c>
      <c r="G330">
        <v>158.32556224262299</v>
      </c>
      <c r="H330">
        <v>97.485241881741004</v>
      </c>
      <c r="I330">
        <v>86.846930193429003</v>
      </c>
      <c r="J330">
        <v>10.638311688311999</v>
      </c>
      <c r="K330">
        <v>0</v>
      </c>
      <c r="L330">
        <v>59.840320360881996</v>
      </c>
      <c r="M330">
        <v>16.689655172411999</v>
      </c>
      <c r="N330">
        <v>43.150665188470001</v>
      </c>
      <c r="O330" t="s">
        <v>236</v>
      </c>
      <c r="P330" t="e">
        <v>#N/A</v>
      </c>
    </row>
    <row r="331" spans="1:16" x14ac:dyDescent="0.25">
      <c r="A331">
        <v>202603</v>
      </c>
      <c r="B331" t="s">
        <v>248</v>
      </c>
      <c r="C331" t="s">
        <v>140</v>
      </c>
      <c r="D331">
        <v>605</v>
      </c>
      <c r="E331">
        <v>612.87287509247699</v>
      </c>
      <c r="F331">
        <v>315.60689547491398</v>
      </c>
      <c r="G331">
        <v>297.265979617563</v>
      </c>
      <c r="H331">
        <v>243.38885115694899</v>
      </c>
      <c r="I331">
        <v>210.989155557873</v>
      </c>
      <c r="J331">
        <v>32.399695599075997</v>
      </c>
      <c r="K331">
        <v>10.412138822095001</v>
      </c>
      <c r="L331">
        <v>48.749019007877997</v>
      </c>
      <c r="M331">
        <v>17.836887138062</v>
      </c>
      <c r="N331">
        <v>30.912131869816001</v>
      </c>
      <c r="O331">
        <v>5.1281094527360001</v>
      </c>
      <c r="P331" t="e">
        <v>#N/A</v>
      </c>
    </row>
    <row r="332" spans="1:16" x14ac:dyDescent="0.25">
      <c r="A332">
        <v>202603</v>
      </c>
      <c r="B332" t="s">
        <v>248</v>
      </c>
      <c r="C332" t="s">
        <v>141</v>
      </c>
      <c r="D332">
        <v>575</v>
      </c>
      <c r="E332">
        <v>576.65656565658799</v>
      </c>
      <c r="F332">
        <v>265.94091009952803</v>
      </c>
      <c r="G332">
        <v>310.71565555706002</v>
      </c>
      <c r="H332">
        <v>281.58066023357401</v>
      </c>
      <c r="I332">
        <v>221.988390377511</v>
      </c>
      <c r="J332">
        <v>59.592269856062998</v>
      </c>
      <c r="K332">
        <v>14.639275728932001</v>
      </c>
      <c r="L332">
        <v>25.980397622336</v>
      </c>
      <c r="M332">
        <v>13.546294307199</v>
      </c>
      <c r="N332">
        <v>12.434103315137</v>
      </c>
      <c r="O332">
        <v>3.1545977011500002</v>
      </c>
      <c r="P332" t="e">
        <v>#N/A</v>
      </c>
    </row>
    <row r="333" spans="1:16" x14ac:dyDescent="0.25">
      <c r="A333">
        <v>202603</v>
      </c>
      <c r="B333" t="s">
        <v>248</v>
      </c>
      <c r="C333" t="s">
        <v>142</v>
      </c>
      <c r="D333">
        <v>547</v>
      </c>
      <c r="E333">
        <v>548.78321678316695</v>
      </c>
      <c r="F333">
        <v>256.42862992834199</v>
      </c>
      <c r="G333">
        <v>292.35458685482502</v>
      </c>
      <c r="H333">
        <v>267.30353445894502</v>
      </c>
      <c r="I333">
        <v>193.833162186659</v>
      </c>
      <c r="J333">
        <v>72.470372272285999</v>
      </c>
      <c r="K333">
        <v>25.612455636669999</v>
      </c>
      <c r="L333">
        <v>23.051052395879999</v>
      </c>
      <c r="M333" t="s">
        <v>236</v>
      </c>
      <c r="N333" t="s">
        <v>236</v>
      </c>
      <c r="O333" t="s">
        <v>236</v>
      </c>
      <c r="P333" t="e">
        <v>#N/A</v>
      </c>
    </row>
    <row r="334" spans="1:16" x14ac:dyDescent="0.25">
      <c r="A334">
        <v>202603</v>
      </c>
      <c r="B334" t="s">
        <v>248</v>
      </c>
      <c r="C334" t="s">
        <v>143</v>
      </c>
      <c r="D334">
        <v>902</v>
      </c>
      <c r="E334">
        <v>898.48951048956303</v>
      </c>
      <c r="F334">
        <v>619.69816940312899</v>
      </c>
      <c r="G334">
        <v>278.79134108643399</v>
      </c>
      <c r="H334">
        <v>258.36943491289998</v>
      </c>
      <c r="I334">
        <v>160.513419913397</v>
      </c>
      <c r="J334">
        <v>97.856014999503003</v>
      </c>
      <c r="K334">
        <v>14.846310935442</v>
      </c>
      <c r="L334">
        <v>17.377461729090001</v>
      </c>
      <c r="M334" t="s">
        <v>236</v>
      </c>
      <c r="N334" t="s">
        <v>236</v>
      </c>
      <c r="O334">
        <v>3.0444444444440002</v>
      </c>
      <c r="P334" t="e">
        <v>#N/A</v>
      </c>
    </row>
    <row r="335" spans="1:16" x14ac:dyDescent="0.25">
      <c r="A335">
        <v>202603</v>
      </c>
      <c r="B335" t="s">
        <v>248</v>
      </c>
      <c r="C335" t="s">
        <v>148</v>
      </c>
      <c r="D335">
        <v>283</v>
      </c>
      <c r="E335">
        <v>303.254056989807</v>
      </c>
      <c r="F335">
        <v>147.434344726695</v>
      </c>
      <c r="G335">
        <v>155.819712263112</v>
      </c>
      <c r="H335">
        <v>135.278535303989</v>
      </c>
      <c r="I335">
        <v>116.23449247502001</v>
      </c>
      <c r="J335">
        <v>19.044042828969001</v>
      </c>
      <c r="K335">
        <v>7.226477507786</v>
      </c>
      <c r="L335">
        <v>19.526251585989002</v>
      </c>
      <c r="M335">
        <v>13.500815153647</v>
      </c>
      <c r="N335">
        <v>6.0254364323420004</v>
      </c>
      <c r="O335" t="s">
        <v>236</v>
      </c>
      <c r="P335" t="e">
        <v>#N/A</v>
      </c>
    </row>
    <row r="336" spans="1:16" x14ac:dyDescent="0.25">
      <c r="A336">
        <v>202603</v>
      </c>
      <c r="B336" t="s">
        <v>248</v>
      </c>
      <c r="C336" t="s">
        <v>74</v>
      </c>
      <c r="D336">
        <v>1041</v>
      </c>
      <c r="E336">
        <v>1087.9168313282501</v>
      </c>
      <c r="F336">
        <v>695.91377470736904</v>
      </c>
      <c r="G336">
        <v>392.00305662088402</v>
      </c>
      <c r="H336">
        <v>313.53937336198499</v>
      </c>
      <c r="I336">
        <v>222.93303100120701</v>
      </c>
      <c r="J336">
        <v>90.606342360778001</v>
      </c>
      <c r="K336">
        <v>27.063720239159998</v>
      </c>
      <c r="L336">
        <v>75.407091219098007</v>
      </c>
      <c r="M336">
        <v>30.171984482852</v>
      </c>
      <c r="N336">
        <v>45.235106736246003</v>
      </c>
      <c r="O336">
        <v>3.056592039801</v>
      </c>
      <c r="P336" t="e">
        <v>#N/A</v>
      </c>
    </row>
    <row r="337" spans="1:16" x14ac:dyDescent="0.25">
      <c r="A337">
        <v>202603</v>
      </c>
      <c r="B337" t="s">
        <v>248</v>
      </c>
      <c r="C337" t="s">
        <v>75</v>
      </c>
      <c r="D337">
        <v>671</v>
      </c>
      <c r="E337">
        <v>657.87273071151503</v>
      </c>
      <c r="F337">
        <v>375.88402050811197</v>
      </c>
      <c r="G337">
        <v>281.988710203403</v>
      </c>
      <c r="H337">
        <v>240.32588527424201</v>
      </c>
      <c r="I337">
        <v>169.33481264781</v>
      </c>
      <c r="J337">
        <v>70.991072626432</v>
      </c>
      <c r="K337">
        <v>18.154793995906999</v>
      </c>
      <c r="L337">
        <v>39.524893894678002</v>
      </c>
      <c r="M337">
        <v>15.745224643150999</v>
      </c>
      <c r="N337">
        <v>23.779669251527</v>
      </c>
      <c r="O337" t="s">
        <v>236</v>
      </c>
      <c r="P337" t="e">
        <v>#N/A</v>
      </c>
    </row>
    <row r="338" spans="1:16" x14ac:dyDescent="0.25">
      <c r="A338">
        <v>202603</v>
      </c>
      <c r="B338" t="s">
        <v>248</v>
      </c>
      <c r="C338" t="s">
        <v>76</v>
      </c>
      <c r="D338">
        <v>517</v>
      </c>
      <c r="E338">
        <v>478.586563796392</v>
      </c>
      <c r="F338">
        <v>223.672800746143</v>
      </c>
      <c r="G338">
        <v>254.913763050249</v>
      </c>
      <c r="H338">
        <v>235.209579356234</v>
      </c>
      <c r="I338">
        <v>180.39154832529201</v>
      </c>
      <c r="J338">
        <v>54.818031030942002</v>
      </c>
      <c r="K338">
        <v>4.6511201162170002</v>
      </c>
      <c r="L338">
        <v>17.687517027348001</v>
      </c>
      <c r="M338">
        <v>9.0681818181809994</v>
      </c>
      <c r="N338">
        <v>8.6193352091669997</v>
      </c>
      <c r="O338" t="s">
        <v>236</v>
      </c>
      <c r="P338" t="e">
        <v>#N/A</v>
      </c>
    </row>
    <row r="339" spans="1:16" x14ac:dyDescent="0.25">
      <c r="A339">
        <v>202603</v>
      </c>
      <c r="B339" t="s">
        <v>248</v>
      </c>
      <c r="C339" t="s">
        <v>77</v>
      </c>
      <c r="D339">
        <v>421</v>
      </c>
      <c r="E339">
        <v>405.369817174133</v>
      </c>
      <c r="F339">
        <v>152.64193395327601</v>
      </c>
      <c r="G339">
        <v>252.727883220857</v>
      </c>
      <c r="H339">
        <v>223.77434934765901</v>
      </c>
      <c r="I339">
        <v>185.27717377953999</v>
      </c>
      <c r="J339">
        <v>37.497175568118998</v>
      </c>
      <c r="K339">
        <v>8.4140692640689991</v>
      </c>
      <c r="L339">
        <v>22.852497388953001</v>
      </c>
      <c r="M339">
        <v>13.200194733404</v>
      </c>
      <c r="N339">
        <v>9.6523026555490006</v>
      </c>
      <c r="O339">
        <v>6.1010364842450002</v>
      </c>
      <c r="P339" t="e">
        <v>#N/A</v>
      </c>
    </row>
    <row r="340" spans="1:16" x14ac:dyDescent="0.25">
      <c r="A340">
        <v>202603</v>
      </c>
      <c r="B340" t="s">
        <v>248</v>
      </c>
      <c r="C340" t="s">
        <v>78</v>
      </c>
      <c r="D340">
        <v>1427</v>
      </c>
      <c r="E340">
        <v>1457.88212872746</v>
      </c>
      <c r="F340">
        <v>642.02366887290998</v>
      </c>
      <c r="G340">
        <v>815.85845985454705</v>
      </c>
      <c r="H340">
        <v>689.32060223513895</v>
      </c>
      <c r="I340">
        <v>575.15765326353801</v>
      </c>
      <c r="J340">
        <v>113.1629489716</v>
      </c>
      <c r="K340">
        <v>29.879387717221</v>
      </c>
      <c r="L340">
        <v>115.227372687745</v>
      </c>
      <c r="M340">
        <v>59.362862385013997</v>
      </c>
      <c r="N340">
        <v>55.864510302730999</v>
      </c>
      <c r="O340">
        <v>11.310484931663</v>
      </c>
      <c r="P340" t="e">
        <v>#N/A</v>
      </c>
    </row>
    <row r="341" spans="1:16" x14ac:dyDescent="0.25">
      <c r="A341">
        <v>202603</v>
      </c>
      <c r="B341" t="s">
        <v>248</v>
      </c>
      <c r="C341" t="s">
        <v>79</v>
      </c>
      <c r="D341">
        <v>1258</v>
      </c>
      <c r="E341">
        <v>1240.8926868983499</v>
      </c>
      <c r="F341">
        <v>892.14743948170701</v>
      </c>
      <c r="G341">
        <v>348.74524741663799</v>
      </c>
      <c r="H341">
        <v>295.65567780909799</v>
      </c>
      <c r="I341">
        <v>175.77104125563699</v>
      </c>
      <c r="J341">
        <v>119.88463655346099</v>
      </c>
      <c r="K341">
        <v>28.351395442562001</v>
      </c>
      <c r="L341">
        <v>50.072902940873</v>
      </c>
      <c r="M341" t="s">
        <v>236</v>
      </c>
      <c r="N341" t="s">
        <v>236</v>
      </c>
      <c r="O341">
        <v>3.0166666666670001</v>
      </c>
      <c r="P341" t="e">
        <v>#N/A</v>
      </c>
    </row>
    <row r="342" spans="1:16" x14ac:dyDescent="0.25">
      <c r="A342">
        <v>202603</v>
      </c>
      <c r="B342" t="s">
        <v>248</v>
      </c>
      <c r="C342" t="s">
        <v>80</v>
      </c>
      <c r="D342">
        <v>248</v>
      </c>
      <c r="E342">
        <v>234.2251843743</v>
      </c>
      <c r="F342">
        <v>61.375766286977999</v>
      </c>
      <c r="G342">
        <v>172.84941808732199</v>
      </c>
      <c r="H342">
        <v>163.151442599874</v>
      </c>
      <c r="I342">
        <v>123.242363709695</v>
      </c>
      <c r="J342">
        <v>39.909078890179003</v>
      </c>
      <c r="K342">
        <v>7.2793979633559998</v>
      </c>
      <c r="L342">
        <v>9.6979754874479998</v>
      </c>
      <c r="M342" t="s">
        <v>236</v>
      </c>
      <c r="N342" t="s">
        <v>236</v>
      </c>
      <c r="O342">
        <v>0</v>
      </c>
      <c r="P342" t="e">
        <v>#N/A</v>
      </c>
    </row>
    <row r="343" spans="1:16" x14ac:dyDescent="0.25">
      <c r="A343">
        <v>202603</v>
      </c>
      <c r="B343" t="s">
        <v>248</v>
      </c>
      <c r="C343" t="s">
        <v>81</v>
      </c>
      <c r="D343">
        <v>0</v>
      </c>
      <c r="E343">
        <v>0</v>
      </c>
      <c r="F343">
        <v>0</v>
      </c>
      <c r="G343">
        <v>0</v>
      </c>
      <c r="H343">
        <v>0</v>
      </c>
      <c r="I343">
        <v>0</v>
      </c>
      <c r="J343">
        <v>0</v>
      </c>
      <c r="K343">
        <v>0</v>
      </c>
      <c r="L343">
        <v>0</v>
      </c>
      <c r="M343">
        <v>0</v>
      </c>
      <c r="N343">
        <v>0</v>
      </c>
      <c r="O343">
        <v>0</v>
      </c>
      <c r="P343" t="e">
        <v>#N/A</v>
      </c>
    </row>
    <row r="344" spans="1:16" x14ac:dyDescent="0.25">
      <c r="A344">
        <v>202603</v>
      </c>
      <c r="B344" t="s">
        <v>248</v>
      </c>
      <c r="C344" t="s">
        <v>154</v>
      </c>
      <c r="D344">
        <v>1503</v>
      </c>
      <c r="E344">
        <v>1543.9908664525501</v>
      </c>
      <c r="F344">
        <v>709.10171424388295</v>
      </c>
      <c r="G344">
        <v>834.88915220867204</v>
      </c>
      <c r="H344">
        <v>703.21084825398998</v>
      </c>
      <c r="I344">
        <v>582.66673986209798</v>
      </c>
      <c r="J344">
        <v>119.544108391891</v>
      </c>
      <c r="K344">
        <v>29.879387717221</v>
      </c>
      <c r="L344">
        <v>120.367819023018</v>
      </c>
      <c r="M344">
        <v>60.385589657741001</v>
      </c>
      <c r="N344">
        <v>59.982229365277</v>
      </c>
      <c r="O344">
        <v>11.310484931663</v>
      </c>
      <c r="P344" t="e">
        <v>#N/A</v>
      </c>
    </row>
    <row r="345" spans="1:16" x14ac:dyDescent="0.25">
      <c r="A345">
        <v>202603</v>
      </c>
      <c r="B345" t="s">
        <v>248</v>
      </c>
      <c r="C345" t="s">
        <v>83</v>
      </c>
      <c r="D345">
        <v>0</v>
      </c>
      <c r="E345">
        <v>0</v>
      </c>
      <c r="F345">
        <v>0</v>
      </c>
      <c r="G345">
        <v>0</v>
      </c>
      <c r="H345">
        <v>0</v>
      </c>
      <c r="I345">
        <v>0</v>
      </c>
      <c r="J345">
        <v>0</v>
      </c>
      <c r="K345">
        <v>0</v>
      </c>
      <c r="L345">
        <v>0</v>
      </c>
      <c r="M345">
        <v>0</v>
      </c>
      <c r="N345">
        <v>0</v>
      </c>
      <c r="O345">
        <v>0</v>
      </c>
      <c r="P345" t="e">
        <v>#N/A</v>
      </c>
    </row>
    <row r="346" spans="1:16" x14ac:dyDescent="0.25">
      <c r="A346">
        <v>202603</v>
      </c>
      <c r="B346" t="s">
        <v>248</v>
      </c>
      <c r="C346" t="s">
        <v>84</v>
      </c>
      <c r="D346">
        <v>1748</v>
      </c>
      <c r="E346">
        <v>1748.00000000009</v>
      </c>
      <c r="F346">
        <v>1019.39117668148</v>
      </c>
      <c r="G346">
        <v>728.60882331861103</v>
      </c>
      <c r="H346">
        <v>617.35721854622398</v>
      </c>
      <c r="I346">
        <v>435.30065895229097</v>
      </c>
      <c r="J346">
        <v>181.05655959393201</v>
      </c>
      <c r="K346">
        <v>34.895359810602002</v>
      </c>
      <c r="L346">
        <v>101.145717541873</v>
      </c>
      <c r="M346">
        <v>41.821967031067999</v>
      </c>
      <c r="N346">
        <v>59.323750510804999</v>
      </c>
      <c r="O346">
        <v>10.105887230513</v>
      </c>
      <c r="P346" t="e">
        <v>#N/A</v>
      </c>
    </row>
    <row r="347" spans="1:16" x14ac:dyDescent="0.25">
      <c r="A347">
        <v>202603</v>
      </c>
      <c r="B347" t="s">
        <v>248</v>
      </c>
      <c r="C347" t="s">
        <v>85</v>
      </c>
      <c r="D347">
        <v>1185</v>
      </c>
      <c r="E347">
        <v>1185.00000000002</v>
      </c>
      <c r="F347">
        <v>576.15569796012198</v>
      </c>
      <c r="G347">
        <v>608.84430203989803</v>
      </c>
      <c r="H347">
        <v>530.77050409788706</v>
      </c>
      <c r="I347">
        <v>438.87039927657901</v>
      </c>
      <c r="J347">
        <v>91.900104821308005</v>
      </c>
      <c r="K347">
        <v>30.614821312537</v>
      </c>
      <c r="L347">
        <v>73.852533574193004</v>
      </c>
      <c r="M347">
        <v>39.864433800166999</v>
      </c>
      <c r="N347">
        <v>33.988099774025997</v>
      </c>
      <c r="O347">
        <v>4.2212643678169997</v>
      </c>
      <c r="P347" t="e">
        <v>#N/A</v>
      </c>
    </row>
    <row r="348" spans="1:16" x14ac:dyDescent="0.25">
      <c r="A348">
        <v>202603</v>
      </c>
      <c r="B348" t="s">
        <v>248</v>
      </c>
      <c r="C348" t="s">
        <v>149</v>
      </c>
      <c r="D348">
        <v>687</v>
      </c>
      <c r="E348">
        <v>687.00000000002001</v>
      </c>
      <c r="F348">
        <v>263.30027403678798</v>
      </c>
      <c r="G348">
        <v>423.69972596323203</v>
      </c>
      <c r="H348">
        <v>372.68631440033403</v>
      </c>
      <c r="I348">
        <v>328.707778743392</v>
      </c>
      <c r="J348">
        <v>43.978535656942</v>
      </c>
      <c r="K348">
        <v>13.486188540458</v>
      </c>
      <c r="L348">
        <v>47.930078229564003</v>
      </c>
      <c r="M348">
        <v>25.618092336751999</v>
      </c>
      <c r="N348">
        <v>22.311985892812</v>
      </c>
      <c r="O348">
        <v>3.0833333333340001</v>
      </c>
      <c r="P348" t="e">
        <v>#N/A</v>
      </c>
    </row>
    <row r="349" spans="1:16" x14ac:dyDescent="0.25">
      <c r="A349">
        <v>202603</v>
      </c>
      <c r="B349" t="s">
        <v>248</v>
      </c>
      <c r="C349" t="s">
        <v>150</v>
      </c>
      <c r="D349">
        <v>498</v>
      </c>
      <c r="E349">
        <v>497.99999999999898</v>
      </c>
      <c r="F349">
        <v>312.855423923334</v>
      </c>
      <c r="G349">
        <v>185.144576076665</v>
      </c>
      <c r="H349">
        <v>158.084189697553</v>
      </c>
      <c r="I349">
        <v>110.162620533187</v>
      </c>
      <c r="J349">
        <v>47.921569164365998</v>
      </c>
      <c r="K349">
        <v>17.128632772079001</v>
      </c>
      <c r="L349">
        <v>25.922455344629</v>
      </c>
      <c r="M349">
        <v>14.246341463415</v>
      </c>
      <c r="N349">
        <v>11.676113881214</v>
      </c>
      <c r="O349" t="s">
        <v>236</v>
      </c>
      <c r="P349" t="e">
        <v>#N/A</v>
      </c>
    </row>
    <row r="350" spans="1:16" x14ac:dyDescent="0.25">
      <c r="A350">
        <v>202603</v>
      </c>
      <c r="B350" t="s">
        <v>248</v>
      </c>
      <c r="C350" t="s">
        <v>151</v>
      </c>
      <c r="D350">
        <v>300</v>
      </c>
      <c r="E350">
        <v>304.954226217251</v>
      </c>
      <c r="F350">
        <v>209.03954786492801</v>
      </c>
      <c r="G350">
        <v>95.914678352322994</v>
      </c>
      <c r="H350">
        <v>78.388564471109007</v>
      </c>
      <c r="I350">
        <v>51.412620533184999</v>
      </c>
      <c r="J350">
        <v>26.975943937924001</v>
      </c>
      <c r="K350">
        <v>10.283089414595</v>
      </c>
      <c r="L350">
        <v>17.526113881213998</v>
      </c>
      <c r="M350">
        <v>8.1963414634149991</v>
      </c>
      <c r="N350">
        <v>9.3297724177989991</v>
      </c>
      <c r="O350">
        <v>0</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1919</v>
      </c>
      <c r="E352">
        <v>1919.00000000004</v>
      </c>
      <c r="F352">
        <v>993.61857332627005</v>
      </c>
      <c r="G352">
        <v>925.38142667376599</v>
      </c>
      <c r="H352">
        <v>830.10590098430202</v>
      </c>
      <c r="I352">
        <v>571.37786776431301</v>
      </c>
      <c r="J352">
        <v>257.72803321998998</v>
      </c>
      <c r="K352">
        <v>52.462936243328002</v>
      </c>
      <c r="L352">
        <v>86.014414578352998</v>
      </c>
      <c r="M352">
        <v>32.185614733697001</v>
      </c>
      <c r="N352">
        <v>52.828799844655997</v>
      </c>
      <c r="O352">
        <v>9.2611111111109992</v>
      </c>
      <c r="P352" t="e">
        <v>#N/A</v>
      </c>
    </row>
    <row r="353" spans="1:16" x14ac:dyDescent="0.25">
      <c r="A353">
        <v>202603</v>
      </c>
      <c r="B353" t="s">
        <v>249</v>
      </c>
      <c r="C353" t="s">
        <v>137</v>
      </c>
      <c r="D353">
        <v>1040</v>
      </c>
      <c r="E353">
        <v>1040.00000000003</v>
      </c>
      <c r="F353">
        <v>561.94080083576603</v>
      </c>
      <c r="G353">
        <v>478.05919916426399</v>
      </c>
      <c r="H353">
        <v>429.56710293353598</v>
      </c>
      <c r="I353">
        <v>271.39398582445398</v>
      </c>
      <c r="J353">
        <v>157.173117109082</v>
      </c>
      <c r="K353">
        <v>43.579007671898999</v>
      </c>
      <c r="L353">
        <v>43.330985119616003</v>
      </c>
      <c r="M353">
        <v>15.124390243902001</v>
      </c>
      <c r="N353">
        <v>28.206594875714</v>
      </c>
      <c r="O353">
        <v>5.1611111111110004</v>
      </c>
      <c r="P353" t="e">
        <v>#N/A</v>
      </c>
    </row>
    <row r="354" spans="1:16" x14ac:dyDescent="0.25">
      <c r="A354">
        <v>202603</v>
      </c>
      <c r="B354" t="s">
        <v>249</v>
      </c>
      <c r="C354" t="s">
        <v>138</v>
      </c>
      <c r="D354">
        <v>879</v>
      </c>
      <c r="E354">
        <v>879.00000000000705</v>
      </c>
      <c r="F354">
        <v>431.677772490503</v>
      </c>
      <c r="G354">
        <v>447.32222750950399</v>
      </c>
      <c r="H354">
        <v>400.53879805076701</v>
      </c>
      <c r="I354">
        <v>299.98388193985897</v>
      </c>
      <c r="J354">
        <v>100.554916110908</v>
      </c>
      <c r="K354">
        <v>8.8839285714289993</v>
      </c>
      <c r="L354">
        <v>42.683429458737002</v>
      </c>
      <c r="M354">
        <v>17.061224489794999</v>
      </c>
      <c r="N354">
        <v>24.622204968942</v>
      </c>
      <c r="O354">
        <v>4.0999999999999996</v>
      </c>
      <c r="P354" t="e">
        <v>#N/A</v>
      </c>
    </row>
    <row r="355" spans="1:16" x14ac:dyDescent="0.25">
      <c r="A355">
        <v>202603</v>
      </c>
      <c r="B355" t="s">
        <v>249</v>
      </c>
      <c r="C355" t="s">
        <v>139</v>
      </c>
      <c r="D355">
        <v>239</v>
      </c>
      <c r="E355">
        <v>227.92857142857699</v>
      </c>
      <c r="F355">
        <v>113.083838383843</v>
      </c>
      <c r="G355">
        <v>114.844733044734</v>
      </c>
      <c r="H355">
        <v>86.862914862915005</v>
      </c>
      <c r="I355">
        <v>67.428571428571004</v>
      </c>
      <c r="J355">
        <v>19.434343434344001</v>
      </c>
      <c r="K355">
        <v>0</v>
      </c>
      <c r="L355">
        <v>27.981818181819001</v>
      </c>
      <c r="M355">
        <v>6</v>
      </c>
      <c r="N355">
        <v>21.981818181819001</v>
      </c>
      <c r="O355">
        <v>0</v>
      </c>
      <c r="P355" t="e">
        <v>#N/A</v>
      </c>
    </row>
    <row r="356" spans="1:16" x14ac:dyDescent="0.25">
      <c r="A356">
        <v>202603</v>
      </c>
      <c r="B356" t="s">
        <v>249</v>
      </c>
      <c r="C356" t="s">
        <v>140</v>
      </c>
      <c r="D356">
        <v>398</v>
      </c>
      <c r="E356">
        <v>408.07142857140599</v>
      </c>
      <c r="F356">
        <v>222.746153846151</v>
      </c>
      <c r="G356">
        <v>185.32527472525501</v>
      </c>
      <c r="H356">
        <v>162.923640891611</v>
      </c>
      <c r="I356">
        <v>128.79319217366199</v>
      </c>
      <c r="J356">
        <v>34.130448717949001</v>
      </c>
      <c r="K356">
        <v>6.0536538461539999</v>
      </c>
      <c r="L356">
        <v>21.301633833644001</v>
      </c>
      <c r="M356">
        <v>5.0243902439020003</v>
      </c>
      <c r="N356">
        <v>16.277243589742</v>
      </c>
      <c r="O356" t="s">
        <v>236</v>
      </c>
      <c r="P356" t="e">
        <v>#N/A</v>
      </c>
    </row>
    <row r="357" spans="1:16" x14ac:dyDescent="0.25">
      <c r="A357">
        <v>202603</v>
      </c>
      <c r="B357" t="s">
        <v>249</v>
      </c>
      <c r="C357" t="s">
        <v>141</v>
      </c>
      <c r="D357">
        <v>454</v>
      </c>
      <c r="E357">
        <v>459.20394736841803</v>
      </c>
      <c r="F357">
        <v>207.060911804922</v>
      </c>
      <c r="G357">
        <v>252.143035563496</v>
      </c>
      <c r="H357">
        <v>232.36900019177199</v>
      </c>
      <c r="I357">
        <v>165.72392290248001</v>
      </c>
      <c r="J357">
        <v>66.645077289292004</v>
      </c>
      <c r="K357">
        <v>21.129726890758</v>
      </c>
      <c r="L357">
        <v>17.662924260613</v>
      </c>
      <c r="M357">
        <v>7.0612244897950003</v>
      </c>
      <c r="N357">
        <v>10.601699770818</v>
      </c>
      <c r="O357" t="s">
        <v>236</v>
      </c>
      <c r="P357" t="e">
        <v>#N/A</v>
      </c>
    </row>
    <row r="358" spans="1:16" x14ac:dyDescent="0.25">
      <c r="A358">
        <v>202603</v>
      </c>
      <c r="B358" t="s">
        <v>249</v>
      </c>
      <c r="C358" t="s">
        <v>142</v>
      </c>
      <c r="D358">
        <v>331</v>
      </c>
      <c r="E358">
        <v>331.62500000001199</v>
      </c>
      <c r="F358">
        <v>148.55266897082501</v>
      </c>
      <c r="G358">
        <v>183.07233102918701</v>
      </c>
      <c r="H358">
        <v>169.40864055299701</v>
      </c>
      <c r="I358">
        <v>126.248847926267</v>
      </c>
      <c r="J358">
        <v>43.159792626730002</v>
      </c>
      <c r="K358">
        <v>5.1464285714290003</v>
      </c>
      <c r="L358">
        <v>10.66369047619</v>
      </c>
      <c r="M358" t="s">
        <v>236</v>
      </c>
      <c r="N358" t="s">
        <v>236</v>
      </c>
      <c r="O358">
        <v>3</v>
      </c>
      <c r="P358" t="e">
        <v>#N/A</v>
      </c>
    </row>
    <row r="359" spans="1:16" x14ac:dyDescent="0.25">
      <c r="A359">
        <v>202603</v>
      </c>
      <c r="B359" t="s">
        <v>249</v>
      </c>
      <c r="C359" t="s">
        <v>143</v>
      </c>
      <c r="D359">
        <v>497</v>
      </c>
      <c r="E359">
        <v>492.17105263162301</v>
      </c>
      <c r="F359">
        <v>302.175000320528</v>
      </c>
      <c r="G359">
        <v>189.99605231109501</v>
      </c>
      <c r="H359">
        <v>178.54170448500801</v>
      </c>
      <c r="I359">
        <v>83.183333333332996</v>
      </c>
      <c r="J359">
        <v>94.358371151675001</v>
      </c>
      <c r="K359">
        <v>20.133126934987001</v>
      </c>
      <c r="L359">
        <v>8.4043478260869993</v>
      </c>
      <c r="M359" t="s">
        <v>236</v>
      </c>
      <c r="N359" t="s">
        <v>236</v>
      </c>
      <c r="O359">
        <v>3.05</v>
      </c>
      <c r="P359" t="e">
        <v>#N/A</v>
      </c>
    </row>
    <row r="360" spans="1:16" x14ac:dyDescent="0.25">
      <c r="A360">
        <v>202603</v>
      </c>
      <c r="B360" t="s">
        <v>249</v>
      </c>
      <c r="C360" t="s">
        <v>148</v>
      </c>
      <c r="D360">
        <v>155</v>
      </c>
      <c r="E360">
        <v>170.73485864120499</v>
      </c>
      <c r="F360">
        <v>103.195079414341</v>
      </c>
      <c r="G360">
        <v>67.539779226863999</v>
      </c>
      <c r="H360">
        <v>50.635414147498999</v>
      </c>
      <c r="I360" t="s">
        <v>236</v>
      </c>
      <c r="J360" t="s">
        <v>236</v>
      </c>
      <c r="K360" t="s">
        <v>236</v>
      </c>
      <c r="L360">
        <v>14.804365079365001</v>
      </c>
      <c r="M360">
        <v>5</v>
      </c>
      <c r="N360">
        <v>9.8043650793650006</v>
      </c>
      <c r="O360" t="s">
        <v>236</v>
      </c>
      <c r="P360" t="e">
        <v>#N/A</v>
      </c>
    </row>
    <row r="361" spans="1:16" x14ac:dyDescent="0.25">
      <c r="A361">
        <v>202603</v>
      </c>
      <c r="B361" t="s">
        <v>249</v>
      </c>
      <c r="C361" t="s">
        <v>74</v>
      </c>
      <c r="D361">
        <v>684</v>
      </c>
      <c r="E361">
        <v>665.24471337248997</v>
      </c>
      <c r="F361">
        <v>451.22221912279599</v>
      </c>
      <c r="G361">
        <v>214.02249424969401</v>
      </c>
      <c r="H361">
        <v>184.32578817798901</v>
      </c>
      <c r="I361">
        <v>103.693955458977</v>
      </c>
      <c r="J361">
        <v>80.631832719011996</v>
      </c>
      <c r="K361">
        <v>24.684892236248999</v>
      </c>
      <c r="L361">
        <v>28.696706071705002</v>
      </c>
      <c r="M361">
        <v>5.05</v>
      </c>
      <c r="N361">
        <v>23.646706071705001</v>
      </c>
      <c r="O361" t="s">
        <v>236</v>
      </c>
      <c r="P361" t="e">
        <v>#N/A</v>
      </c>
    </row>
    <row r="362" spans="1:16" x14ac:dyDescent="0.25">
      <c r="A362">
        <v>202603</v>
      </c>
      <c r="B362" t="s">
        <v>249</v>
      </c>
      <c r="C362" t="s">
        <v>75</v>
      </c>
      <c r="D362">
        <v>323</v>
      </c>
      <c r="E362">
        <v>313.99345691740501</v>
      </c>
      <c r="F362">
        <v>190.96963059116601</v>
      </c>
      <c r="G362">
        <v>123.023826326239</v>
      </c>
      <c r="H362">
        <v>112.793553729396</v>
      </c>
      <c r="I362">
        <v>57.912635880471001</v>
      </c>
      <c r="J362">
        <v>53.880917848925002</v>
      </c>
      <c r="K362">
        <v>11.441826625388</v>
      </c>
      <c r="L362">
        <v>10.230272596842999</v>
      </c>
      <c r="M362" t="s">
        <v>236</v>
      </c>
      <c r="N362" t="s">
        <v>236</v>
      </c>
      <c r="O362">
        <v>0</v>
      </c>
      <c r="P362" t="e">
        <v>#N/A</v>
      </c>
    </row>
    <row r="363" spans="1:16" x14ac:dyDescent="0.25">
      <c r="A363">
        <v>202603</v>
      </c>
      <c r="B363" t="s">
        <v>249</v>
      </c>
      <c r="C363" t="s">
        <v>76</v>
      </c>
      <c r="D363">
        <v>333</v>
      </c>
      <c r="E363">
        <v>351.31577308251002</v>
      </c>
      <c r="F363">
        <v>144.837221979292</v>
      </c>
      <c r="G363">
        <v>206.478551103218</v>
      </c>
      <c r="H363">
        <v>189.06660814421599</v>
      </c>
      <c r="I363">
        <v>128.06978761171999</v>
      </c>
      <c r="J363">
        <v>60.996820532496002</v>
      </c>
      <c r="K363">
        <v>7.8051470588239997</v>
      </c>
      <c r="L363">
        <v>16.361942959002</v>
      </c>
      <c r="M363">
        <v>7.05</v>
      </c>
      <c r="N363">
        <v>9.3119429590019998</v>
      </c>
      <c r="O363" t="s">
        <v>236</v>
      </c>
      <c r="P363" t="e">
        <v>#N/A</v>
      </c>
    </row>
    <row r="364" spans="1:16" x14ac:dyDescent="0.25">
      <c r="A364">
        <v>202603</v>
      </c>
      <c r="B364" t="s">
        <v>249</v>
      </c>
      <c r="C364" t="s">
        <v>77</v>
      </c>
      <c r="D364">
        <v>424</v>
      </c>
      <c r="E364">
        <v>417.71119798642599</v>
      </c>
      <c r="F364">
        <v>103.39442221867399</v>
      </c>
      <c r="G364">
        <v>314.31677576775201</v>
      </c>
      <c r="H364">
        <v>293.28453678520299</v>
      </c>
      <c r="I364" t="s">
        <v>236</v>
      </c>
      <c r="J364" t="s">
        <v>236</v>
      </c>
      <c r="K364" t="s">
        <v>236</v>
      </c>
      <c r="L364">
        <v>15.921127871437999</v>
      </c>
      <c r="M364" t="s">
        <v>236</v>
      </c>
      <c r="N364" t="s">
        <v>236</v>
      </c>
      <c r="O364">
        <v>5.1111111111109997</v>
      </c>
      <c r="P364" t="e">
        <v>#N/A</v>
      </c>
    </row>
    <row r="365" spans="1:16" x14ac:dyDescent="0.25">
      <c r="A365">
        <v>202603</v>
      </c>
      <c r="B365" t="s">
        <v>249</v>
      </c>
      <c r="C365" t="s">
        <v>78</v>
      </c>
      <c r="D365">
        <v>937</v>
      </c>
      <c r="E365">
        <v>976.19962600897099</v>
      </c>
      <c r="F365">
        <v>397.72689976232601</v>
      </c>
      <c r="G365">
        <v>578.47272624664402</v>
      </c>
      <c r="H365">
        <v>514.43810919336102</v>
      </c>
      <c r="I365">
        <v>379.60750012383699</v>
      </c>
      <c r="J365">
        <v>133.830609069524</v>
      </c>
      <c r="K365">
        <v>28.530102830609</v>
      </c>
      <c r="L365">
        <v>55.773505942172001</v>
      </c>
      <c r="M365">
        <v>21.044798407167001</v>
      </c>
      <c r="N365">
        <v>34.728707535005</v>
      </c>
      <c r="O365">
        <v>8.2611111111109992</v>
      </c>
      <c r="P365" t="e">
        <v>#N/A</v>
      </c>
    </row>
    <row r="366" spans="1:16" x14ac:dyDescent="0.25">
      <c r="A366">
        <v>202603</v>
      </c>
      <c r="B366" t="s">
        <v>249</v>
      </c>
      <c r="C366" t="s">
        <v>79</v>
      </c>
      <c r="D366">
        <v>841</v>
      </c>
      <c r="E366">
        <v>795.75063230995499</v>
      </c>
      <c r="F366">
        <v>562.52303095866705</v>
      </c>
      <c r="G366">
        <v>233.227601351288</v>
      </c>
      <c r="H366">
        <v>208.87352744900099</v>
      </c>
      <c r="I366" t="s">
        <v>236</v>
      </c>
      <c r="J366" t="s">
        <v>236</v>
      </c>
      <c r="K366" t="s">
        <v>236</v>
      </c>
      <c r="L366">
        <v>23.354073902286999</v>
      </c>
      <c r="M366" t="s">
        <v>236</v>
      </c>
      <c r="N366" t="s">
        <v>236</v>
      </c>
      <c r="O366" t="s">
        <v>236</v>
      </c>
      <c r="P366" t="e">
        <v>#N/A</v>
      </c>
    </row>
    <row r="367" spans="1:16" x14ac:dyDescent="0.25">
      <c r="A367">
        <v>202603</v>
      </c>
      <c r="B367" t="s">
        <v>249</v>
      </c>
      <c r="C367" t="s">
        <v>80</v>
      </c>
      <c r="D367">
        <v>141</v>
      </c>
      <c r="E367">
        <v>147.04974168111099</v>
      </c>
      <c r="F367">
        <v>33.368642605276001</v>
      </c>
      <c r="G367">
        <v>113.68109907583499</v>
      </c>
      <c r="H367">
        <v>106.794264341941</v>
      </c>
      <c r="I367" t="s">
        <v>236</v>
      </c>
      <c r="J367" t="s">
        <v>236</v>
      </c>
      <c r="K367" t="s">
        <v>236</v>
      </c>
      <c r="L367">
        <v>6.8868347338940001</v>
      </c>
      <c r="M367" t="s">
        <v>236</v>
      </c>
      <c r="N367" t="s">
        <v>236</v>
      </c>
      <c r="O367">
        <v>0</v>
      </c>
      <c r="P367" t="e">
        <v>#N/A</v>
      </c>
    </row>
    <row r="368" spans="1:16" x14ac:dyDescent="0.25">
      <c r="A368">
        <v>202603</v>
      </c>
      <c r="B368" t="s">
        <v>249</v>
      </c>
      <c r="C368" t="s">
        <v>81</v>
      </c>
      <c r="D368">
        <v>0</v>
      </c>
      <c r="E368">
        <v>0</v>
      </c>
      <c r="F368">
        <v>0</v>
      </c>
      <c r="G368">
        <v>0</v>
      </c>
      <c r="H368">
        <v>0</v>
      </c>
      <c r="I368">
        <v>0</v>
      </c>
      <c r="J368">
        <v>0</v>
      </c>
      <c r="K368">
        <v>0</v>
      </c>
      <c r="L368">
        <v>0</v>
      </c>
      <c r="M368">
        <v>0</v>
      </c>
      <c r="N368">
        <v>0</v>
      </c>
      <c r="O368">
        <v>0</v>
      </c>
      <c r="P368" t="e">
        <v>#N/A</v>
      </c>
    </row>
    <row r="369" spans="1:16" x14ac:dyDescent="0.25">
      <c r="A369">
        <v>202603</v>
      </c>
      <c r="B369" t="s">
        <v>249</v>
      </c>
      <c r="C369" t="s">
        <v>154</v>
      </c>
      <c r="D369">
        <v>973</v>
      </c>
      <c r="E369">
        <v>1021.50531725961</v>
      </c>
      <c r="F369">
        <v>428.90661062081199</v>
      </c>
      <c r="G369">
        <v>592.59870663880201</v>
      </c>
      <c r="H369">
        <v>528.56408958551901</v>
      </c>
      <c r="I369">
        <v>382.657500123837</v>
      </c>
      <c r="J369">
        <v>144.90658946168199</v>
      </c>
      <c r="K369">
        <v>31.090151850217001</v>
      </c>
      <c r="L369">
        <v>55.773505942172001</v>
      </c>
      <c r="M369">
        <v>21.044798407167001</v>
      </c>
      <c r="N369">
        <v>34.728707535005</v>
      </c>
      <c r="O369">
        <v>8.2611111111109992</v>
      </c>
      <c r="P369" t="e">
        <v>#N/A</v>
      </c>
    </row>
    <row r="370" spans="1:16" x14ac:dyDescent="0.25">
      <c r="A370">
        <v>202603</v>
      </c>
      <c r="B370" t="s">
        <v>249</v>
      </c>
      <c r="C370" t="s">
        <v>83</v>
      </c>
      <c r="D370">
        <v>0</v>
      </c>
      <c r="E370">
        <v>0</v>
      </c>
      <c r="F370">
        <v>0</v>
      </c>
      <c r="G370">
        <v>0</v>
      </c>
      <c r="H370">
        <v>0</v>
      </c>
      <c r="I370">
        <v>0</v>
      </c>
      <c r="J370">
        <v>0</v>
      </c>
      <c r="K370">
        <v>0</v>
      </c>
      <c r="L370">
        <v>0</v>
      </c>
      <c r="M370">
        <v>0</v>
      </c>
      <c r="N370">
        <v>0</v>
      </c>
      <c r="O370">
        <v>0</v>
      </c>
      <c r="P370" t="e">
        <v>#N/A</v>
      </c>
    </row>
    <row r="371" spans="1:16" x14ac:dyDescent="0.25">
      <c r="A371">
        <v>202603</v>
      </c>
      <c r="B371" t="s">
        <v>249</v>
      </c>
      <c r="C371" t="s">
        <v>84</v>
      </c>
      <c r="D371">
        <v>1010</v>
      </c>
      <c r="E371">
        <v>1010.00000000006</v>
      </c>
      <c r="F371">
        <v>562.01774830588101</v>
      </c>
      <c r="G371">
        <v>447.98225169417901</v>
      </c>
      <c r="H371">
        <v>407.29120163949801</v>
      </c>
      <c r="I371">
        <v>239.099182957073</v>
      </c>
      <c r="J371">
        <v>168.19201868242499</v>
      </c>
      <c r="K371">
        <v>36.915555290946998</v>
      </c>
      <c r="L371">
        <v>35.641050054680001</v>
      </c>
      <c r="M371">
        <v>14.124390243902001</v>
      </c>
      <c r="N371">
        <v>21.516659810777998</v>
      </c>
      <c r="O371">
        <v>5.05</v>
      </c>
      <c r="P371" t="e">
        <v>#N/A</v>
      </c>
    </row>
    <row r="372" spans="1:16" x14ac:dyDescent="0.25">
      <c r="A372">
        <v>202603</v>
      </c>
      <c r="B372" t="s">
        <v>249</v>
      </c>
      <c r="C372" t="s">
        <v>85</v>
      </c>
      <c r="D372">
        <v>909</v>
      </c>
      <c r="E372">
        <v>908.99999999997794</v>
      </c>
      <c r="F372">
        <v>431.60082502038802</v>
      </c>
      <c r="G372">
        <v>477.39917497958902</v>
      </c>
      <c r="H372">
        <v>422.81469934480498</v>
      </c>
      <c r="I372">
        <v>332.27868480723998</v>
      </c>
      <c r="J372">
        <v>89.536014537564995</v>
      </c>
      <c r="K372">
        <v>15.547380952380999</v>
      </c>
      <c r="L372">
        <v>50.373364523672997</v>
      </c>
      <c r="M372">
        <v>18.061224489794999</v>
      </c>
      <c r="N372">
        <v>31.312140033877998</v>
      </c>
      <c r="O372">
        <v>4.2111111111110002</v>
      </c>
      <c r="P372" t="e">
        <v>#N/A</v>
      </c>
    </row>
    <row r="373" spans="1:16" x14ac:dyDescent="0.25">
      <c r="A373">
        <v>202603</v>
      </c>
      <c r="B373" t="s">
        <v>249</v>
      </c>
      <c r="C373" t="s">
        <v>149</v>
      </c>
      <c r="D373">
        <v>520</v>
      </c>
      <c r="E373">
        <v>519.99999999999602</v>
      </c>
      <c r="F373">
        <v>192.00873015873901</v>
      </c>
      <c r="G373">
        <v>327.99126984125701</v>
      </c>
      <c r="H373">
        <v>290.93064058955702</v>
      </c>
      <c r="I373" t="s">
        <v>236</v>
      </c>
      <c r="J373" t="s">
        <v>236</v>
      </c>
      <c r="K373" t="s">
        <v>236</v>
      </c>
      <c r="L373">
        <v>36.0606292517</v>
      </c>
      <c r="M373">
        <v>13.061224489795</v>
      </c>
      <c r="N373">
        <v>21.999404761905001</v>
      </c>
      <c r="O373" t="s">
        <v>236</v>
      </c>
      <c r="P373" t="e">
        <v>#N/A</v>
      </c>
    </row>
    <row r="374" spans="1:16" x14ac:dyDescent="0.25">
      <c r="A374">
        <v>202603</v>
      </c>
      <c r="B374" t="s">
        <v>249</v>
      </c>
      <c r="C374" t="s">
        <v>150</v>
      </c>
      <c r="D374">
        <v>389</v>
      </c>
      <c r="E374">
        <v>388.99999999998101</v>
      </c>
      <c r="F374">
        <v>239.592094861649</v>
      </c>
      <c r="G374">
        <v>149.40790513833201</v>
      </c>
      <c r="H374">
        <v>131.88405875524799</v>
      </c>
      <c r="I374" t="s">
        <v>236</v>
      </c>
      <c r="J374" t="s">
        <v>236</v>
      </c>
      <c r="K374" t="s">
        <v>236</v>
      </c>
      <c r="L374">
        <v>14.312735271973001</v>
      </c>
      <c r="M374">
        <v>5</v>
      </c>
      <c r="N374">
        <v>9.3127352719730006</v>
      </c>
      <c r="O374">
        <v>3.2111111111109998</v>
      </c>
      <c r="P374" t="e">
        <v>#N/A</v>
      </c>
    </row>
    <row r="375" spans="1:16" x14ac:dyDescent="0.25">
      <c r="A375">
        <v>202603</v>
      </c>
      <c r="B375" t="s">
        <v>249</v>
      </c>
      <c r="C375" t="s">
        <v>151</v>
      </c>
      <c r="D375">
        <v>220</v>
      </c>
      <c r="E375">
        <v>212.126639664674</v>
      </c>
      <c r="F375">
        <v>137.20922736682999</v>
      </c>
      <c r="G375">
        <v>74.917412297843995</v>
      </c>
      <c r="H375">
        <v>65.838262884456</v>
      </c>
      <c r="I375" t="s">
        <v>236</v>
      </c>
      <c r="J375" t="s">
        <v>236</v>
      </c>
      <c r="K375" t="s">
        <v>236</v>
      </c>
      <c r="L375">
        <v>6.9680383022769998</v>
      </c>
      <c r="M375">
        <v>3</v>
      </c>
      <c r="N375">
        <v>3.9680383022769998</v>
      </c>
      <c r="O375" t="s">
        <v>236</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1540</v>
      </c>
      <c r="E377">
        <v>1539.99999999996</v>
      </c>
      <c r="F377">
        <v>922.74009193601205</v>
      </c>
      <c r="G377">
        <v>617.259908063946</v>
      </c>
      <c r="H377">
        <v>537.262263055978</v>
      </c>
      <c r="I377">
        <v>342.39558542684898</v>
      </c>
      <c r="J377">
        <v>194.86667762912899</v>
      </c>
      <c r="K377">
        <v>80.867835523861004</v>
      </c>
      <c r="L377">
        <v>69.101656274478998</v>
      </c>
      <c r="M377">
        <v>23.304072681704</v>
      </c>
      <c r="N377">
        <v>45.797583592774998</v>
      </c>
      <c r="O377">
        <v>10.895988733489</v>
      </c>
      <c r="P377" t="e">
        <v>#N/A</v>
      </c>
    </row>
    <row r="378" spans="1:16" x14ac:dyDescent="0.25">
      <c r="A378">
        <v>202603</v>
      </c>
      <c r="B378" t="s">
        <v>250</v>
      </c>
      <c r="C378" t="s">
        <v>137</v>
      </c>
      <c r="D378">
        <v>868</v>
      </c>
      <c r="E378">
        <v>867.999999999951</v>
      </c>
      <c r="F378">
        <v>553.18785276912502</v>
      </c>
      <c r="G378">
        <v>314.81214723082599</v>
      </c>
      <c r="H378">
        <v>266.02635143581</v>
      </c>
      <c r="I378">
        <v>175.83525933988901</v>
      </c>
      <c r="J378">
        <v>90.191092095920993</v>
      </c>
      <c r="K378">
        <v>44.096291888243002</v>
      </c>
      <c r="L378">
        <v>42.163418172638004</v>
      </c>
      <c r="M378">
        <v>14.445739348370999</v>
      </c>
      <c r="N378">
        <v>27.717678824267001</v>
      </c>
      <c r="O378">
        <v>6.622377622378</v>
      </c>
      <c r="P378" t="e">
        <v>#N/A</v>
      </c>
    </row>
    <row r="379" spans="1:16" x14ac:dyDescent="0.25">
      <c r="A379">
        <v>202603</v>
      </c>
      <c r="B379" t="s">
        <v>250</v>
      </c>
      <c r="C379" t="s">
        <v>138</v>
      </c>
      <c r="D379">
        <v>672</v>
      </c>
      <c r="E379">
        <v>672.00000000000705</v>
      </c>
      <c r="F379">
        <v>369.55223916688698</v>
      </c>
      <c r="G379">
        <v>302.44776083312001</v>
      </c>
      <c r="H379">
        <v>271.235911620168</v>
      </c>
      <c r="I379">
        <v>166.56032608696</v>
      </c>
      <c r="J379">
        <v>104.67558553320799</v>
      </c>
      <c r="K379">
        <v>36.771543635618002</v>
      </c>
      <c r="L379">
        <v>26.938238101841002</v>
      </c>
      <c r="M379">
        <v>8.8583333333330003</v>
      </c>
      <c r="N379">
        <v>18.079904768508001</v>
      </c>
      <c r="O379">
        <v>4.2736111111110002</v>
      </c>
      <c r="P379" t="e">
        <v>#N/A</v>
      </c>
    </row>
    <row r="380" spans="1:16" x14ac:dyDescent="0.25">
      <c r="A380">
        <v>202603</v>
      </c>
      <c r="B380" t="s">
        <v>250</v>
      </c>
      <c r="C380" t="s">
        <v>139</v>
      </c>
      <c r="D380">
        <v>176</v>
      </c>
      <c r="E380">
        <v>169.720257230664</v>
      </c>
      <c r="F380">
        <v>96.019423275359003</v>
      </c>
      <c r="G380">
        <v>73.700833955305001</v>
      </c>
      <c r="H380">
        <v>57.273465599726002</v>
      </c>
      <c r="I380">
        <v>46.565225563901997</v>
      </c>
      <c r="J380">
        <v>10.708240035824</v>
      </c>
      <c r="K380">
        <v>0</v>
      </c>
      <c r="L380">
        <v>15.427368355579</v>
      </c>
      <c r="M380">
        <v>7.2919172932330003</v>
      </c>
      <c r="N380">
        <v>8.1354510623460001</v>
      </c>
      <c r="O380" t="s">
        <v>236</v>
      </c>
      <c r="P380" t="e">
        <v>#N/A</v>
      </c>
    </row>
    <row r="381" spans="1:16" x14ac:dyDescent="0.25">
      <c r="A381">
        <v>202603</v>
      </c>
      <c r="B381" t="s">
        <v>250</v>
      </c>
      <c r="C381" t="s">
        <v>140</v>
      </c>
      <c r="D381">
        <v>312</v>
      </c>
      <c r="E381">
        <v>318.82080557125198</v>
      </c>
      <c r="F381">
        <v>189.94834733117699</v>
      </c>
      <c r="G381">
        <v>128.87245824007499</v>
      </c>
      <c r="H381">
        <v>104.243558718541</v>
      </c>
      <c r="I381">
        <v>71.595223352497001</v>
      </c>
      <c r="J381">
        <v>32.648335366044002</v>
      </c>
      <c r="K381">
        <v>8.866310160427</v>
      </c>
      <c r="L381">
        <v>19.983444976078999</v>
      </c>
      <c r="M381" t="s">
        <v>236</v>
      </c>
      <c r="N381" t="s">
        <v>236</v>
      </c>
      <c r="O381">
        <v>4.6454545454550003</v>
      </c>
      <c r="P381" t="e">
        <v>#N/A</v>
      </c>
    </row>
    <row r="382" spans="1:16" x14ac:dyDescent="0.25">
      <c r="A382">
        <v>202603</v>
      </c>
      <c r="B382" t="s">
        <v>250</v>
      </c>
      <c r="C382" t="s">
        <v>141</v>
      </c>
      <c r="D382">
        <v>331</v>
      </c>
      <c r="E382">
        <v>332.09661835745101</v>
      </c>
      <c r="F382">
        <v>186.96671165089501</v>
      </c>
      <c r="G382">
        <v>145.129906706556</v>
      </c>
      <c r="H382">
        <v>128.744869594547</v>
      </c>
      <c r="I382">
        <v>80.860576923075001</v>
      </c>
      <c r="J382">
        <v>47.884292671471997</v>
      </c>
      <c r="K382">
        <v>20.095816464235</v>
      </c>
      <c r="L382">
        <v>13.245614035086</v>
      </c>
      <c r="M382">
        <v>5.6666666666659999</v>
      </c>
      <c r="N382">
        <v>7.5789473684199997</v>
      </c>
      <c r="O382">
        <v>3.1394230769229998</v>
      </c>
      <c r="P382" t="e">
        <v>#N/A</v>
      </c>
    </row>
    <row r="383" spans="1:16" x14ac:dyDescent="0.25">
      <c r="A383">
        <v>202603</v>
      </c>
      <c r="B383" t="s">
        <v>250</v>
      </c>
      <c r="C383" t="s">
        <v>142</v>
      </c>
      <c r="D383">
        <v>294</v>
      </c>
      <c r="E383">
        <v>298.54106280192599</v>
      </c>
      <c r="F383">
        <v>164.72956021988699</v>
      </c>
      <c r="G383">
        <v>133.811502582039</v>
      </c>
      <c r="H383">
        <v>124.96104491613499</v>
      </c>
      <c r="I383">
        <v>85.169590643269999</v>
      </c>
      <c r="J383">
        <v>39.791454272865003</v>
      </c>
      <c r="K383">
        <v>18.761744127935</v>
      </c>
      <c r="L383">
        <v>8.8504576659040008</v>
      </c>
      <c r="M383">
        <v>5.2026315789469999</v>
      </c>
      <c r="N383">
        <v>3.6478260869570001</v>
      </c>
      <c r="O383">
        <v>0</v>
      </c>
      <c r="P383" t="e">
        <v>#N/A</v>
      </c>
    </row>
    <row r="384" spans="1:16" x14ac:dyDescent="0.25">
      <c r="A384">
        <v>202603</v>
      </c>
      <c r="B384" t="s">
        <v>250</v>
      </c>
      <c r="C384" t="s">
        <v>143</v>
      </c>
      <c r="D384">
        <v>426</v>
      </c>
      <c r="E384">
        <v>419.72601794342802</v>
      </c>
      <c r="F384">
        <v>285.07604945869502</v>
      </c>
      <c r="G384">
        <v>134.64996848473299</v>
      </c>
      <c r="H384">
        <v>122.039324227029</v>
      </c>
      <c r="I384">
        <v>58.204968944104998</v>
      </c>
      <c r="J384">
        <v>63.834355282924001</v>
      </c>
      <c r="K384">
        <v>33.143964771264002</v>
      </c>
      <c r="L384">
        <v>10.499533146593</v>
      </c>
      <c r="M384" t="s">
        <v>236</v>
      </c>
      <c r="N384" t="s">
        <v>236</v>
      </c>
      <c r="O384" t="s">
        <v>236</v>
      </c>
      <c r="P384" t="e">
        <v>#N/A</v>
      </c>
    </row>
    <row r="385" spans="1:16" x14ac:dyDescent="0.25">
      <c r="A385">
        <v>202603</v>
      </c>
      <c r="B385" t="s">
        <v>250</v>
      </c>
      <c r="C385" t="s">
        <v>148</v>
      </c>
      <c r="D385">
        <v>265</v>
      </c>
      <c r="E385">
        <v>263.20248014965699</v>
      </c>
      <c r="F385">
        <v>119.141681517462</v>
      </c>
      <c r="G385">
        <v>144.060798632195</v>
      </c>
      <c r="H385">
        <v>129.11331297457801</v>
      </c>
      <c r="I385">
        <v>106.760132931218</v>
      </c>
      <c r="J385">
        <v>22.353180043359998</v>
      </c>
      <c r="K385">
        <v>12.519967487082999</v>
      </c>
      <c r="L385">
        <v>9.8080625806939992</v>
      </c>
      <c r="M385" t="s">
        <v>236</v>
      </c>
      <c r="N385" t="s">
        <v>236</v>
      </c>
      <c r="O385">
        <v>5.1394230769230003</v>
      </c>
      <c r="P385" t="e">
        <v>#N/A</v>
      </c>
    </row>
    <row r="386" spans="1:16" x14ac:dyDescent="0.25">
      <c r="A386">
        <v>202603</v>
      </c>
      <c r="B386" t="s">
        <v>250</v>
      </c>
      <c r="C386" t="s">
        <v>74</v>
      </c>
      <c r="D386">
        <v>556</v>
      </c>
      <c r="E386">
        <v>586.68808475133198</v>
      </c>
      <c r="F386">
        <v>407.17395514590697</v>
      </c>
      <c r="G386">
        <v>179.51412960542501</v>
      </c>
      <c r="H386">
        <v>150.494041803573</v>
      </c>
      <c r="I386">
        <v>77.277001662841997</v>
      </c>
      <c r="J386">
        <v>73.217040140731001</v>
      </c>
      <c r="K386">
        <v>36.899384221779002</v>
      </c>
      <c r="L386">
        <v>24.263522145286</v>
      </c>
      <c r="M386">
        <v>8.5454887218050004</v>
      </c>
      <c r="N386">
        <v>15.718033423481</v>
      </c>
      <c r="O386">
        <v>4.7565656565659999</v>
      </c>
      <c r="P386" t="e">
        <v>#N/A</v>
      </c>
    </row>
    <row r="387" spans="1:16" x14ac:dyDescent="0.25">
      <c r="A387">
        <v>202603</v>
      </c>
      <c r="B387" t="s">
        <v>250</v>
      </c>
      <c r="C387" t="s">
        <v>75</v>
      </c>
      <c r="D387">
        <v>339</v>
      </c>
      <c r="E387">
        <v>326.01328998376903</v>
      </c>
      <c r="F387">
        <v>197.63881464944501</v>
      </c>
      <c r="G387">
        <v>128.37447533432399</v>
      </c>
      <c r="H387">
        <v>107.896296337717</v>
      </c>
      <c r="I387">
        <v>59.565909748145998</v>
      </c>
      <c r="J387">
        <v>48.330386589570999</v>
      </c>
      <c r="K387">
        <v>13.340676104978</v>
      </c>
      <c r="L387">
        <v>20.478178996606999</v>
      </c>
      <c r="M387">
        <v>5.7109649122799997</v>
      </c>
      <c r="N387">
        <v>14.767214084327</v>
      </c>
      <c r="O387">
        <v>0</v>
      </c>
      <c r="P387" t="e">
        <v>#N/A</v>
      </c>
    </row>
    <row r="388" spans="1:16" x14ac:dyDescent="0.25">
      <c r="A388">
        <v>202603</v>
      </c>
      <c r="B388" t="s">
        <v>250</v>
      </c>
      <c r="C388" t="s">
        <v>76</v>
      </c>
      <c r="D388">
        <v>237</v>
      </c>
      <c r="E388">
        <v>223.29823049380801</v>
      </c>
      <c r="F388">
        <v>131.65707661844701</v>
      </c>
      <c r="G388">
        <v>91.641153875360999</v>
      </c>
      <c r="H388">
        <v>83.970213704420999</v>
      </c>
      <c r="I388">
        <v>56.688755396647998</v>
      </c>
      <c r="J388">
        <v>27.281458307773001</v>
      </c>
      <c r="K388">
        <v>6.1768859160160003</v>
      </c>
      <c r="L388">
        <v>7.6709401709399998</v>
      </c>
      <c r="M388" t="s">
        <v>236</v>
      </c>
      <c r="N388" t="s">
        <v>236</v>
      </c>
      <c r="O388">
        <v>0</v>
      </c>
      <c r="P388" t="e">
        <v>#N/A</v>
      </c>
    </row>
    <row r="389" spans="1:16" x14ac:dyDescent="0.25">
      <c r="A389">
        <v>202603</v>
      </c>
      <c r="B389" t="s">
        <v>250</v>
      </c>
      <c r="C389" t="s">
        <v>77</v>
      </c>
      <c r="D389">
        <v>143</v>
      </c>
      <c r="E389">
        <v>140.79791462139201</v>
      </c>
      <c r="F389">
        <v>67.128564004750999</v>
      </c>
      <c r="G389">
        <v>73.669350616640997</v>
      </c>
      <c r="H389">
        <v>65.788398235689002</v>
      </c>
      <c r="I389">
        <v>42.103785687995</v>
      </c>
      <c r="J389">
        <v>23.684612547694002</v>
      </c>
      <c r="K389">
        <v>11.930921794005</v>
      </c>
      <c r="L389">
        <v>6.8809523809520003</v>
      </c>
      <c r="M389" t="s">
        <v>236</v>
      </c>
      <c r="N389" t="s">
        <v>236</v>
      </c>
      <c r="O389" t="s">
        <v>236</v>
      </c>
      <c r="P389" t="e">
        <v>#N/A</v>
      </c>
    </row>
    <row r="390" spans="1:16" x14ac:dyDescent="0.25">
      <c r="A390">
        <v>202603</v>
      </c>
      <c r="B390" t="s">
        <v>250</v>
      </c>
      <c r="C390" t="s">
        <v>78</v>
      </c>
      <c r="D390">
        <v>763</v>
      </c>
      <c r="E390">
        <v>783.64628713662</v>
      </c>
      <c r="F390">
        <v>391.49108283969201</v>
      </c>
      <c r="G390">
        <v>392.15520429692799</v>
      </c>
      <c r="H390">
        <v>343.33505324666999</v>
      </c>
      <c r="I390">
        <v>246.74406954506799</v>
      </c>
      <c r="J390">
        <v>96.590983701601999</v>
      </c>
      <c r="K390">
        <v>41.376444374652003</v>
      </c>
      <c r="L390">
        <v>37.924162316768999</v>
      </c>
      <c r="M390">
        <v>13.063596491227999</v>
      </c>
      <c r="N390">
        <v>24.860565825540998</v>
      </c>
      <c r="O390">
        <v>10.895988733489</v>
      </c>
      <c r="P390" t="e">
        <v>#N/A</v>
      </c>
    </row>
    <row r="391" spans="1:16" x14ac:dyDescent="0.25">
      <c r="A391">
        <v>202603</v>
      </c>
      <c r="B391" t="s">
        <v>250</v>
      </c>
      <c r="C391" t="s">
        <v>79</v>
      </c>
      <c r="D391">
        <v>656</v>
      </c>
      <c r="E391">
        <v>646.05739936670295</v>
      </c>
      <c r="F391">
        <v>477.67328512965503</v>
      </c>
      <c r="G391">
        <v>168.38411423704801</v>
      </c>
      <c r="H391">
        <v>144.06962394234199</v>
      </c>
      <c r="I391" t="s">
        <v>236</v>
      </c>
      <c r="J391" t="s">
        <v>236</v>
      </c>
      <c r="K391" t="s">
        <v>236</v>
      </c>
      <c r="L391">
        <v>24.314490294706001</v>
      </c>
      <c r="M391">
        <v>6.6833333333329996</v>
      </c>
      <c r="N391">
        <v>17.631156961373001</v>
      </c>
      <c r="O391">
        <v>0</v>
      </c>
      <c r="P391" t="e">
        <v>#N/A</v>
      </c>
    </row>
    <row r="392" spans="1:16" x14ac:dyDescent="0.25">
      <c r="A392">
        <v>202603</v>
      </c>
      <c r="B392" t="s">
        <v>250</v>
      </c>
      <c r="C392" t="s">
        <v>80</v>
      </c>
      <c r="D392">
        <v>87</v>
      </c>
      <c r="E392">
        <v>76.929810116976995</v>
      </c>
      <c r="F392">
        <v>34.916648247064998</v>
      </c>
      <c r="G392">
        <v>42.013161869911997</v>
      </c>
      <c r="H392">
        <v>38.697777254526997</v>
      </c>
      <c r="I392" t="s">
        <v>236</v>
      </c>
      <c r="J392" t="s">
        <v>236</v>
      </c>
      <c r="K392" t="s">
        <v>236</v>
      </c>
      <c r="L392">
        <v>3.3153846153850002</v>
      </c>
      <c r="M392" t="s">
        <v>236</v>
      </c>
      <c r="N392" t="s">
        <v>236</v>
      </c>
      <c r="O392">
        <v>0</v>
      </c>
      <c r="P392" t="e">
        <v>#N/A</v>
      </c>
    </row>
    <row r="393" spans="1:16" x14ac:dyDescent="0.25">
      <c r="A393">
        <v>202603</v>
      </c>
      <c r="B393" t="s">
        <v>250</v>
      </c>
      <c r="C393" t="s">
        <v>81</v>
      </c>
      <c r="D393">
        <v>34</v>
      </c>
      <c r="E393">
        <v>33.366503379659001</v>
      </c>
      <c r="F393">
        <v>18.659075719600999</v>
      </c>
      <c r="G393">
        <v>14.707427660058</v>
      </c>
      <c r="H393">
        <v>11.159808612439001</v>
      </c>
      <c r="I393">
        <v>7.2821862348169999</v>
      </c>
      <c r="J393">
        <v>3.877622377622</v>
      </c>
      <c r="K393" t="s">
        <v>236</v>
      </c>
      <c r="L393">
        <v>3.5476190476189999</v>
      </c>
      <c r="M393" t="s">
        <v>236</v>
      </c>
      <c r="N393" t="s">
        <v>236</v>
      </c>
      <c r="O393">
        <v>0</v>
      </c>
      <c r="P393" t="e">
        <v>#N/A</v>
      </c>
    </row>
    <row r="394" spans="1:16" x14ac:dyDescent="0.25">
      <c r="A394">
        <v>202603</v>
      </c>
      <c r="B394" t="s">
        <v>250</v>
      </c>
      <c r="C394" t="s">
        <v>154</v>
      </c>
      <c r="D394">
        <v>849</v>
      </c>
      <c r="E394">
        <v>881.11244522528102</v>
      </c>
      <c r="F394">
        <v>465.08274501999199</v>
      </c>
      <c r="G394">
        <v>416.02970020528898</v>
      </c>
      <c r="H394">
        <v>362.341600437083</v>
      </c>
      <c r="I394">
        <v>251.74406954506799</v>
      </c>
      <c r="J394">
        <v>110.597530892015</v>
      </c>
      <c r="K394">
        <v>49.322884776354002</v>
      </c>
      <c r="L394">
        <v>42.792111034717003</v>
      </c>
      <c r="M394">
        <v>15.213596491228</v>
      </c>
      <c r="N394">
        <v>27.578514543489</v>
      </c>
      <c r="O394">
        <v>10.895988733489</v>
      </c>
      <c r="P394" t="e">
        <v>#N/A</v>
      </c>
    </row>
    <row r="395" spans="1:16" x14ac:dyDescent="0.25">
      <c r="A395">
        <v>202603</v>
      </c>
      <c r="B395" t="s">
        <v>250</v>
      </c>
      <c r="C395" t="s">
        <v>83</v>
      </c>
      <c r="D395">
        <v>34</v>
      </c>
      <c r="E395">
        <v>33.366503379659001</v>
      </c>
      <c r="F395">
        <v>18.659075719600999</v>
      </c>
      <c r="G395">
        <v>14.707427660058</v>
      </c>
      <c r="H395">
        <v>11.159808612439001</v>
      </c>
      <c r="I395">
        <v>7.2821862348169999</v>
      </c>
      <c r="J395">
        <v>3.877622377622</v>
      </c>
      <c r="K395" t="s">
        <v>236</v>
      </c>
      <c r="L395">
        <v>3.5476190476189999</v>
      </c>
      <c r="M395" t="s">
        <v>236</v>
      </c>
      <c r="N395" t="s">
        <v>236</v>
      </c>
      <c r="O395">
        <v>0</v>
      </c>
      <c r="P395" t="e">
        <v>#N/A</v>
      </c>
    </row>
    <row r="396" spans="1:16" x14ac:dyDescent="0.25">
      <c r="A396">
        <v>202603</v>
      </c>
      <c r="B396" t="s">
        <v>250</v>
      </c>
      <c r="C396" t="s">
        <v>84</v>
      </c>
      <c r="D396">
        <v>800</v>
      </c>
      <c r="E396">
        <v>799.99999999996896</v>
      </c>
      <c r="F396">
        <v>506.72435380343302</v>
      </c>
      <c r="G396">
        <v>293.27564619653498</v>
      </c>
      <c r="H396">
        <v>258.21480410279003</v>
      </c>
      <c r="I396">
        <v>138.153049289889</v>
      </c>
      <c r="J396">
        <v>120.061754812901</v>
      </c>
      <c r="K396">
        <v>44.403340596253997</v>
      </c>
      <c r="L396">
        <v>31.949730982634001</v>
      </c>
      <c r="M396">
        <v>12.928822055137999</v>
      </c>
      <c r="N396">
        <v>19.020908927495999</v>
      </c>
      <c r="O396">
        <v>3.1111111111110001</v>
      </c>
      <c r="P396" t="e">
        <v>#N/A</v>
      </c>
    </row>
    <row r="397" spans="1:16" x14ac:dyDescent="0.25">
      <c r="A397">
        <v>202603</v>
      </c>
      <c r="B397" t="s">
        <v>250</v>
      </c>
      <c r="C397" t="s">
        <v>85</v>
      </c>
      <c r="D397">
        <v>740</v>
      </c>
      <c r="E397">
        <v>739.99999999999</v>
      </c>
      <c r="F397">
        <v>416.01573813257897</v>
      </c>
      <c r="G397">
        <v>323.98426186741102</v>
      </c>
      <c r="H397">
        <v>279.04745895318803</v>
      </c>
      <c r="I397">
        <v>204.24253613696001</v>
      </c>
      <c r="J397">
        <v>74.804922816228</v>
      </c>
      <c r="K397">
        <v>36.464494927606999</v>
      </c>
      <c r="L397">
        <v>37.151925291844996</v>
      </c>
      <c r="M397">
        <v>10.375250626566</v>
      </c>
      <c r="N397">
        <v>26.776674665279</v>
      </c>
      <c r="O397">
        <v>7.7848776223779996</v>
      </c>
      <c r="P397" t="e">
        <v>#N/A</v>
      </c>
    </row>
    <row r="398" spans="1:16" x14ac:dyDescent="0.25">
      <c r="A398">
        <v>202603</v>
      </c>
      <c r="B398" t="s">
        <v>250</v>
      </c>
      <c r="C398" t="s">
        <v>149</v>
      </c>
      <c r="D398">
        <v>343</v>
      </c>
      <c r="E398">
        <v>342.999999999995</v>
      </c>
      <c r="F398">
        <v>160.88784940549701</v>
      </c>
      <c r="G398">
        <v>182.11215059449799</v>
      </c>
      <c r="H398">
        <v>164.629494873027</v>
      </c>
      <c r="I398">
        <v>132.89471005000601</v>
      </c>
      <c r="J398">
        <v>31.734784823020998</v>
      </c>
      <c r="K398">
        <v>14.425784019902</v>
      </c>
      <c r="L398">
        <v>12.243232644548</v>
      </c>
      <c r="M398">
        <v>4.891917293233</v>
      </c>
      <c r="N398">
        <v>7.3513153513149998</v>
      </c>
      <c r="O398">
        <v>5.2394230769229999</v>
      </c>
      <c r="P398" t="e">
        <v>#N/A</v>
      </c>
    </row>
    <row r="399" spans="1:16" x14ac:dyDescent="0.25">
      <c r="A399">
        <v>202603</v>
      </c>
      <c r="B399" t="s">
        <v>250</v>
      </c>
      <c r="C399" t="s">
        <v>150</v>
      </c>
      <c r="D399">
        <v>397</v>
      </c>
      <c r="E399">
        <v>396.999999999995</v>
      </c>
      <c r="F399">
        <v>255.127888727082</v>
      </c>
      <c r="G399">
        <v>141.872111272913</v>
      </c>
      <c r="H399">
        <v>114.417964080161</v>
      </c>
      <c r="I399">
        <v>71.347826086954001</v>
      </c>
      <c r="J399">
        <v>43.070137993206998</v>
      </c>
      <c r="K399">
        <v>22.038710907704999</v>
      </c>
      <c r="L399">
        <v>24.908692647296999</v>
      </c>
      <c r="M399">
        <v>5.4833333333330003</v>
      </c>
      <c r="N399">
        <v>19.425359313964002</v>
      </c>
      <c r="O399" t="s">
        <v>236</v>
      </c>
      <c r="P399" t="e">
        <v>#N/A</v>
      </c>
    </row>
    <row r="400" spans="1:16" x14ac:dyDescent="0.25">
      <c r="A400">
        <v>202603</v>
      </c>
      <c r="B400" t="s">
        <v>250</v>
      </c>
      <c r="C400" t="s">
        <v>151</v>
      </c>
      <c r="D400">
        <v>249</v>
      </c>
      <c r="E400">
        <v>258.61834794496201</v>
      </c>
      <c r="F400">
        <v>183.04587152994301</v>
      </c>
      <c r="G400">
        <v>75.572476415018997</v>
      </c>
      <c r="H400">
        <v>60.643682757621001</v>
      </c>
      <c r="I400">
        <v>29.077984817114999</v>
      </c>
      <c r="J400">
        <v>31.565697940505999</v>
      </c>
      <c r="K400">
        <v>16.997025171625999</v>
      </c>
      <c r="L400">
        <v>14.928793657398</v>
      </c>
      <c r="M400">
        <v>4.4833333333330003</v>
      </c>
      <c r="N400">
        <v>10.445460324064999</v>
      </c>
      <c r="O400">
        <v>0</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136</v>
      </c>
      <c r="D402">
        <v>2836</v>
      </c>
      <c r="E402">
        <v>2835.9999999998099</v>
      </c>
      <c r="F402">
        <v>1653.6833565152201</v>
      </c>
      <c r="G402">
        <v>1182.31664348459</v>
      </c>
      <c r="H402">
        <v>1037.2291439886601</v>
      </c>
      <c r="I402">
        <v>778.93970687958995</v>
      </c>
      <c r="J402">
        <v>258.28943710906799</v>
      </c>
      <c r="K402">
        <v>54.885872597271998</v>
      </c>
      <c r="L402">
        <v>139.944683403981</v>
      </c>
      <c r="M402">
        <v>58.211375509522</v>
      </c>
      <c r="N402">
        <v>81.733307894459003</v>
      </c>
      <c r="O402">
        <v>5.1428160919539998</v>
      </c>
      <c r="P402" t="e">
        <v>#N/A</v>
      </c>
    </row>
    <row r="403" spans="1:16" x14ac:dyDescent="0.25">
      <c r="A403">
        <v>202603</v>
      </c>
      <c r="B403" t="s">
        <v>251</v>
      </c>
      <c r="C403" t="s">
        <v>137</v>
      </c>
      <c r="D403">
        <v>1562</v>
      </c>
      <c r="E403">
        <v>1561.99999999995</v>
      </c>
      <c r="F403">
        <v>969.75067759817296</v>
      </c>
      <c r="G403">
        <v>592.24932240177895</v>
      </c>
      <c r="H403">
        <v>498.80213773887698</v>
      </c>
      <c r="I403">
        <v>377.286371100145</v>
      </c>
      <c r="J403">
        <v>121.515766638732</v>
      </c>
      <c r="K403">
        <v>29.404116608915999</v>
      </c>
      <c r="L403">
        <v>88.304368570948</v>
      </c>
      <c r="M403">
        <v>29.818557442852001</v>
      </c>
      <c r="N403">
        <v>58.485811128096003</v>
      </c>
      <c r="O403">
        <v>5.1428160919539998</v>
      </c>
      <c r="P403" t="e">
        <v>#N/A</v>
      </c>
    </row>
    <row r="404" spans="1:16" x14ac:dyDescent="0.25">
      <c r="A404">
        <v>202603</v>
      </c>
      <c r="B404" t="s">
        <v>251</v>
      </c>
      <c r="C404" t="s">
        <v>138</v>
      </c>
      <c r="D404">
        <v>1274</v>
      </c>
      <c r="E404">
        <v>1273.9999999998699</v>
      </c>
      <c r="F404">
        <v>683.93267891704897</v>
      </c>
      <c r="G404">
        <v>590.06732108281699</v>
      </c>
      <c r="H404">
        <v>538.42700624978499</v>
      </c>
      <c r="I404">
        <v>401.65333577944801</v>
      </c>
      <c r="J404">
        <v>136.77367047033599</v>
      </c>
      <c r="K404">
        <v>25.481755988355999</v>
      </c>
      <c r="L404">
        <v>51.640314833033003</v>
      </c>
      <c r="M404">
        <v>28.392818066669999</v>
      </c>
      <c r="N404">
        <v>23.247496766363</v>
      </c>
      <c r="O404">
        <v>0</v>
      </c>
      <c r="P404" t="e">
        <v>#N/A</v>
      </c>
    </row>
    <row r="405" spans="1:16" x14ac:dyDescent="0.25">
      <c r="A405">
        <v>202603</v>
      </c>
      <c r="B405" t="s">
        <v>251</v>
      </c>
      <c r="C405" t="s">
        <v>139</v>
      </c>
      <c r="D405">
        <v>325</v>
      </c>
      <c r="E405">
        <v>321.69584905656097</v>
      </c>
      <c r="F405">
        <v>181.36035040428601</v>
      </c>
      <c r="G405">
        <v>140.33549865227499</v>
      </c>
      <c r="H405">
        <v>108.966181491453</v>
      </c>
      <c r="I405" t="s">
        <v>236</v>
      </c>
      <c r="J405" t="s">
        <v>236</v>
      </c>
      <c r="K405" t="s">
        <v>236</v>
      </c>
      <c r="L405">
        <v>31.369317160822</v>
      </c>
      <c r="M405">
        <v>7.0857142857140003</v>
      </c>
      <c r="N405">
        <v>24.283602875107999</v>
      </c>
      <c r="O405">
        <v>0</v>
      </c>
      <c r="P405" t="e">
        <v>#N/A</v>
      </c>
    </row>
    <row r="406" spans="1:16" x14ac:dyDescent="0.25">
      <c r="A406">
        <v>202603</v>
      </c>
      <c r="B406" t="s">
        <v>251</v>
      </c>
      <c r="C406" t="s">
        <v>140</v>
      </c>
      <c r="D406">
        <v>593</v>
      </c>
      <c r="E406">
        <v>595.64754716983896</v>
      </c>
      <c r="F406">
        <v>344.20250787292099</v>
      </c>
      <c r="G406">
        <v>251.445039296917</v>
      </c>
      <c r="H406">
        <v>217.492976575402</v>
      </c>
      <c r="I406" t="s">
        <v>236</v>
      </c>
      <c r="J406" t="s">
        <v>236</v>
      </c>
      <c r="K406" t="s">
        <v>236</v>
      </c>
      <c r="L406">
        <v>30.927062721515</v>
      </c>
      <c r="M406">
        <v>9.7621371561609998</v>
      </c>
      <c r="N406">
        <v>21.164925565354</v>
      </c>
      <c r="O406">
        <v>3.0249999999999999</v>
      </c>
      <c r="P406" t="e">
        <v>#N/A</v>
      </c>
    </row>
    <row r="407" spans="1:16" x14ac:dyDescent="0.25">
      <c r="A407">
        <v>202603</v>
      </c>
      <c r="B407" t="s">
        <v>251</v>
      </c>
      <c r="C407" t="s">
        <v>141</v>
      </c>
      <c r="D407">
        <v>657</v>
      </c>
      <c r="E407">
        <v>658.07169811309996</v>
      </c>
      <c r="F407">
        <v>298.56747376524697</v>
      </c>
      <c r="G407">
        <v>359.50422434785298</v>
      </c>
      <c r="H407">
        <v>319.49645819306897</v>
      </c>
      <c r="I407">
        <v>247.65182729142799</v>
      </c>
      <c r="J407">
        <v>71.844630901640997</v>
      </c>
      <c r="K407">
        <v>17.594025944377002</v>
      </c>
      <c r="L407">
        <v>40.007766154784001</v>
      </c>
      <c r="M407">
        <v>19.064973882395002</v>
      </c>
      <c r="N407">
        <v>20.942792272388999</v>
      </c>
      <c r="O407">
        <v>0</v>
      </c>
      <c r="P407" t="e">
        <v>#N/A</v>
      </c>
    </row>
    <row r="408" spans="1:16" x14ac:dyDescent="0.25">
      <c r="A408">
        <v>202603</v>
      </c>
      <c r="B408" t="s">
        <v>251</v>
      </c>
      <c r="C408" t="s">
        <v>142</v>
      </c>
      <c r="D408">
        <v>483</v>
      </c>
      <c r="E408">
        <v>490.43047895496898</v>
      </c>
      <c r="F408">
        <v>258.434579698503</v>
      </c>
      <c r="G408">
        <v>231.995899256467</v>
      </c>
      <c r="H408">
        <v>207.840941216836</v>
      </c>
      <c r="I408">
        <v>149.59265362002299</v>
      </c>
      <c r="J408">
        <v>58.248287596813</v>
      </c>
      <c r="K408">
        <v>11.255335425797</v>
      </c>
      <c r="L408">
        <v>22.037141947677</v>
      </c>
      <c r="M408">
        <v>12.881256952171</v>
      </c>
      <c r="N408">
        <v>9.1558849955059998</v>
      </c>
      <c r="O408" t="s">
        <v>236</v>
      </c>
      <c r="P408" t="e">
        <v>#N/A</v>
      </c>
    </row>
    <row r="409" spans="1:16" x14ac:dyDescent="0.25">
      <c r="A409">
        <v>202603</v>
      </c>
      <c r="B409" t="s">
        <v>251</v>
      </c>
      <c r="C409" t="s">
        <v>143</v>
      </c>
      <c r="D409">
        <v>778</v>
      </c>
      <c r="E409">
        <v>770.15442670534696</v>
      </c>
      <c r="F409">
        <v>571.11844477426303</v>
      </c>
      <c r="G409">
        <v>199.035981931084</v>
      </c>
      <c r="H409">
        <v>183.43258651190101</v>
      </c>
      <c r="I409">
        <v>107.13508771928799</v>
      </c>
      <c r="J409">
        <v>76.297498792612998</v>
      </c>
      <c r="K409">
        <v>15.749303849302001</v>
      </c>
      <c r="L409">
        <v>15.603395419183</v>
      </c>
      <c r="M409">
        <v>9.4172932330810006</v>
      </c>
      <c r="N409">
        <v>6.1861021861019996</v>
      </c>
      <c r="O409">
        <v>0</v>
      </c>
      <c r="P409" t="e">
        <v>#N/A</v>
      </c>
    </row>
    <row r="410" spans="1:16" x14ac:dyDescent="0.25">
      <c r="A410">
        <v>202603</v>
      </c>
      <c r="B410" t="s">
        <v>251</v>
      </c>
      <c r="C410" t="s">
        <v>148</v>
      </c>
      <c r="D410">
        <v>225</v>
      </c>
      <c r="E410">
        <v>231.34176160424099</v>
      </c>
      <c r="F410">
        <v>113.833181746408</v>
      </c>
      <c r="G410">
        <v>117.508579857833</v>
      </c>
      <c r="H410">
        <v>99.315761288071997</v>
      </c>
      <c r="I410">
        <v>77.164940857977996</v>
      </c>
      <c r="J410">
        <v>22.150820430094001</v>
      </c>
      <c r="K410">
        <v>5.0343443109440003</v>
      </c>
      <c r="L410">
        <v>17.158335811139999</v>
      </c>
      <c r="M410">
        <v>7.6093358395989998</v>
      </c>
      <c r="N410">
        <v>9.5489999715410008</v>
      </c>
      <c r="O410" t="s">
        <v>236</v>
      </c>
      <c r="P410" t="e">
        <v>#N/A</v>
      </c>
    </row>
    <row r="411" spans="1:16" x14ac:dyDescent="0.25">
      <c r="A411">
        <v>202603</v>
      </c>
      <c r="B411" t="s">
        <v>251</v>
      </c>
      <c r="C411" t="s">
        <v>74</v>
      </c>
      <c r="D411">
        <v>931</v>
      </c>
      <c r="E411">
        <v>954.82692546978001</v>
      </c>
      <c r="F411">
        <v>721.39602761523599</v>
      </c>
      <c r="G411">
        <v>233.43089785454401</v>
      </c>
      <c r="H411">
        <v>185.3445720421</v>
      </c>
      <c r="I411">
        <v>115.73780999798799</v>
      </c>
      <c r="J411">
        <v>69.606762044112003</v>
      </c>
      <c r="K411">
        <v>13.919950303851</v>
      </c>
      <c r="L411">
        <v>47.086325812444002</v>
      </c>
      <c r="M411">
        <v>14.227329749102999</v>
      </c>
      <c r="N411">
        <v>32.858996063341003</v>
      </c>
      <c r="O411" t="s">
        <v>236</v>
      </c>
      <c r="P411" t="e">
        <v>#N/A</v>
      </c>
    </row>
    <row r="412" spans="1:16" x14ac:dyDescent="0.25">
      <c r="A412">
        <v>202603</v>
      </c>
      <c r="B412" t="s">
        <v>251</v>
      </c>
      <c r="C412" t="s">
        <v>75</v>
      </c>
      <c r="D412">
        <v>528</v>
      </c>
      <c r="E412">
        <v>540.95441562506096</v>
      </c>
      <c r="F412">
        <v>378.01981861078201</v>
      </c>
      <c r="G412">
        <v>162.93459701427901</v>
      </c>
      <c r="H412">
        <v>143.774597554396</v>
      </c>
      <c r="I412">
        <v>83.825065430425994</v>
      </c>
      <c r="J412">
        <v>59.949532123970002</v>
      </c>
      <c r="K412">
        <v>19.515652108276001</v>
      </c>
      <c r="L412">
        <v>18.134999459883002</v>
      </c>
      <c r="M412">
        <v>3.334367245658</v>
      </c>
      <c r="N412">
        <v>14.800632214225001</v>
      </c>
      <c r="O412" t="s">
        <v>236</v>
      </c>
      <c r="P412" t="e">
        <v>#N/A</v>
      </c>
    </row>
    <row r="413" spans="1:16" x14ac:dyDescent="0.25">
      <c r="A413">
        <v>202603</v>
      </c>
      <c r="B413" t="s">
        <v>251</v>
      </c>
      <c r="C413" t="s">
        <v>76</v>
      </c>
      <c r="D413">
        <v>674</v>
      </c>
      <c r="E413">
        <v>662.22153021955296</v>
      </c>
      <c r="F413">
        <v>278.23434168383199</v>
      </c>
      <c r="G413">
        <v>383.98718853572097</v>
      </c>
      <c r="H413">
        <v>344.15886150753101</v>
      </c>
      <c r="I413">
        <v>273.56886386326499</v>
      </c>
      <c r="J413">
        <v>70.589997644266006</v>
      </c>
      <c r="K413">
        <v>7.1071618037139999</v>
      </c>
      <c r="L413">
        <v>37.744993694857001</v>
      </c>
      <c r="M413">
        <v>21.167818141156999</v>
      </c>
      <c r="N413">
        <v>16.577175553699998</v>
      </c>
      <c r="O413" t="s">
        <v>236</v>
      </c>
      <c r="P413" t="e">
        <v>#N/A</v>
      </c>
    </row>
    <row r="414" spans="1:16" x14ac:dyDescent="0.25">
      <c r="A414">
        <v>202603</v>
      </c>
      <c r="B414" t="s">
        <v>251</v>
      </c>
      <c r="C414" t="s">
        <v>77</v>
      </c>
      <c r="D414">
        <v>478</v>
      </c>
      <c r="E414">
        <v>446.65536708118299</v>
      </c>
      <c r="F414">
        <v>162.199986858964</v>
      </c>
      <c r="G414">
        <v>284.45538022221899</v>
      </c>
      <c r="H414">
        <v>264.63535159656197</v>
      </c>
      <c r="I414">
        <v>228.643026729936</v>
      </c>
      <c r="J414">
        <v>35.992324866625999</v>
      </c>
      <c r="K414">
        <v>9.3087640704869994</v>
      </c>
      <c r="L414">
        <v>19.820028625656999</v>
      </c>
      <c r="M414">
        <v>11.872524534005001</v>
      </c>
      <c r="N414">
        <v>7.9475040916520001</v>
      </c>
      <c r="O414">
        <v>0</v>
      </c>
      <c r="P414" t="e">
        <v>#N/A</v>
      </c>
    </row>
    <row r="415" spans="1:16" x14ac:dyDescent="0.25">
      <c r="A415">
        <v>202603</v>
      </c>
      <c r="B415" t="s">
        <v>251</v>
      </c>
      <c r="C415" t="s">
        <v>78</v>
      </c>
      <c r="D415">
        <v>1285</v>
      </c>
      <c r="E415">
        <v>1286.4429317644399</v>
      </c>
      <c r="F415">
        <v>608.41185047179704</v>
      </c>
      <c r="G415">
        <v>678.03108129264695</v>
      </c>
      <c r="H415">
        <v>608.68953294005098</v>
      </c>
      <c r="I415">
        <v>490.08622380079402</v>
      </c>
      <c r="J415">
        <v>118.60330913925699</v>
      </c>
      <c r="K415">
        <v>27.480670841047001</v>
      </c>
      <c r="L415">
        <v>66.282065593975005</v>
      </c>
      <c r="M415">
        <v>30.421386349420999</v>
      </c>
      <c r="N415">
        <v>35.860679244553999</v>
      </c>
      <c r="O415">
        <v>3.0594827586209998</v>
      </c>
      <c r="P415" t="e">
        <v>#N/A</v>
      </c>
    </row>
    <row r="416" spans="1:16" x14ac:dyDescent="0.25">
      <c r="A416">
        <v>202603</v>
      </c>
      <c r="B416" t="s">
        <v>251</v>
      </c>
      <c r="C416" t="s">
        <v>79</v>
      </c>
      <c r="D416">
        <v>1202</v>
      </c>
      <c r="E416">
        <v>1217.3724739602001</v>
      </c>
      <c r="F416">
        <v>932.71241650837601</v>
      </c>
      <c r="G416">
        <v>284.66005745182298</v>
      </c>
      <c r="H416">
        <v>229.681233217753</v>
      </c>
      <c r="I416">
        <v>127.01396971016401</v>
      </c>
      <c r="J416">
        <v>102.667263507589</v>
      </c>
      <c r="K416">
        <v>21.158493509517001</v>
      </c>
      <c r="L416">
        <v>54.978824234069997</v>
      </c>
      <c r="M416">
        <v>14.332719549294</v>
      </c>
      <c r="N416">
        <v>40.646104684775999</v>
      </c>
      <c r="O416">
        <v>0</v>
      </c>
      <c r="P416" t="e">
        <v>#N/A</v>
      </c>
    </row>
    <row r="417" spans="1:16" x14ac:dyDescent="0.25">
      <c r="A417">
        <v>202603</v>
      </c>
      <c r="B417" t="s">
        <v>251</v>
      </c>
      <c r="C417" t="s">
        <v>80</v>
      </c>
      <c r="D417">
        <v>349</v>
      </c>
      <c r="E417">
        <v>332.18459427517399</v>
      </c>
      <c r="F417">
        <v>112.559089535048</v>
      </c>
      <c r="G417">
        <v>219.62550474012599</v>
      </c>
      <c r="H417">
        <v>198.85837783085699</v>
      </c>
      <c r="I417">
        <v>161.83951336863501</v>
      </c>
      <c r="J417">
        <v>37.018864462221998</v>
      </c>
      <c r="K417">
        <v>6.2467082467079997</v>
      </c>
      <c r="L417">
        <v>18.683793575936001</v>
      </c>
      <c r="M417">
        <v>13.457269610807</v>
      </c>
      <c r="N417">
        <v>5.2265239651290001</v>
      </c>
      <c r="O417" t="s">
        <v>236</v>
      </c>
      <c r="P417" t="e">
        <v>#N/A</v>
      </c>
    </row>
    <row r="418" spans="1:16" x14ac:dyDescent="0.25">
      <c r="A418">
        <v>202603</v>
      </c>
      <c r="B418" t="s">
        <v>251</v>
      </c>
      <c r="C418" t="s">
        <v>81</v>
      </c>
      <c r="D418">
        <v>0</v>
      </c>
      <c r="E418">
        <v>0</v>
      </c>
      <c r="F418">
        <v>0</v>
      </c>
      <c r="G418">
        <v>0</v>
      </c>
      <c r="H418">
        <v>0</v>
      </c>
      <c r="I418">
        <v>0</v>
      </c>
      <c r="J418">
        <v>0</v>
      </c>
      <c r="K418">
        <v>0</v>
      </c>
      <c r="L418">
        <v>0</v>
      </c>
      <c r="M418">
        <v>0</v>
      </c>
      <c r="N418">
        <v>0</v>
      </c>
      <c r="O418">
        <v>0</v>
      </c>
      <c r="P418" t="e">
        <v>#N/A</v>
      </c>
    </row>
    <row r="419" spans="1:16" x14ac:dyDescent="0.25">
      <c r="A419">
        <v>202603</v>
      </c>
      <c r="B419" t="s">
        <v>251</v>
      </c>
      <c r="C419" t="s">
        <v>154</v>
      </c>
      <c r="D419">
        <v>1358</v>
      </c>
      <c r="E419">
        <v>1358.3616317891399</v>
      </c>
      <c r="F419">
        <v>667.26683850184804</v>
      </c>
      <c r="G419">
        <v>691.09479328729401</v>
      </c>
      <c r="H419">
        <v>616.69829987975402</v>
      </c>
      <c r="I419">
        <v>494.12568740232598</v>
      </c>
      <c r="J419">
        <v>122.572612477428</v>
      </c>
      <c r="K419">
        <v>27.480670841047001</v>
      </c>
      <c r="L419">
        <v>71.33701064892</v>
      </c>
      <c r="M419">
        <v>32.421386349420999</v>
      </c>
      <c r="N419">
        <v>38.915624299499001</v>
      </c>
      <c r="O419">
        <v>3.0594827586209998</v>
      </c>
      <c r="P419" t="e">
        <v>#N/A</v>
      </c>
    </row>
    <row r="420" spans="1:16" x14ac:dyDescent="0.25">
      <c r="A420">
        <v>202603</v>
      </c>
      <c r="B420" t="s">
        <v>251</v>
      </c>
      <c r="C420" t="s">
        <v>83</v>
      </c>
      <c r="D420">
        <v>0</v>
      </c>
      <c r="E420">
        <v>0</v>
      </c>
      <c r="F420">
        <v>0</v>
      </c>
      <c r="G420">
        <v>0</v>
      </c>
      <c r="H420">
        <v>0</v>
      </c>
      <c r="I420">
        <v>0</v>
      </c>
      <c r="J420">
        <v>0</v>
      </c>
      <c r="K420">
        <v>0</v>
      </c>
      <c r="L420">
        <v>0</v>
      </c>
      <c r="M420">
        <v>0</v>
      </c>
      <c r="N420">
        <v>0</v>
      </c>
      <c r="O420">
        <v>0</v>
      </c>
      <c r="P420" t="e">
        <v>#N/A</v>
      </c>
    </row>
    <row r="421" spans="1:16" x14ac:dyDescent="0.25">
      <c r="A421">
        <v>202603</v>
      </c>
      <c r="B421" t="s">
        <v>251</v>
      </c>
      <c r="C421" t="s">
        <v>84</v>
      </c>
      <c r="D421">
        <v>1628</v>
      </c>
      <c r="E421">
        <v>1627.99999999989</v>
      </c>
      <c r="F421">
        <v>1054.82063595963</v>
      </c>
      <c r="G421">
        <v>573.17936404026102</v>
      </c>
      <c r="H421">
        <v>490.36117954077002</v>
      </c>
      <c r="I421">
        <v>315.18409330131999</v>
      </c>
      <c r="J421">
        <v>175.17708623944901</v>
      </c>
      <c r="K421">
        <v>33.670169640902998</v>
      </c>
      <c r="L421">
        <v>79.783701740870001</v>
      </c>
      <c r="M421">
        <v>27.045083694376</v>
      </c>
      <c r="N421">
        <v>52.738618046493997</v>
      </c>
      <c r="O421">
        <v>3.0344827586209999</v>
      </c>
      <c r="P421" t="e">
        <v>#N/A</v>
      </c>
    </row>
    <row r="422" spans="1:16" x14ac:dyDescent="0.25">
      <c r="A422">
        <v>202603</v>
      </c>
      <c r="B422" t="s">
        <v>251</v>
      </c>
      <c r="C422" t="s">
        <v>85</v>
      </c>
      <c r="D422">
        <v>1208</v>
      </c>
      <c r="E422">
        <v>1207.99999999993</v>
      </c>
      <c r="F422">
        <v>598.86272055559198</v>
      </c>
      <c r="G422">
        <v>609.13727944433504</v>
      </c>
      <c r="H422">
        <v>546.86796444789104</v>
      </c>
      <c r="I422">
        <v>463.75561357827303</v>
      </c>
      <c r="J422">
        <v>83.112350869618993</v>
      </c>
      <c r="K422">
        <v>21.215702956369</v>
      </c>
      <c r="L422">
        <v>60.160981663111002</v>
      </c>
      <c r="M422">
        <v>31.166291815146</v>
      </c>
      <c r="N422">
        <v>28.994689847964999</v>
      </c>
      <c r="O422" t="s">
        <v>236</v>
      </c>
      <c r="P422" t="e">
        <v>#N/A</v>
      </c>
    </row>
    <row r="423" spans="1:16" x14ac:dyDescent="0.25">
      <c r="A423">
        <v>202603</v>
      </c>
      <c r="B423" t="s">
        <v>251</v>
      </c>
      <c r="C423" t="s">
        <v>149</v>
      </c>
      <c r="D423">
        <v>675</v>
      </c>
      <c r="E423">
        <v>674.999999999951</v>
      </c>
      <c r="F423">
        <v>276.38178207379502</v>
      </c>
      <c r="G423">
        <v>398.61821792615598</v>
      </c>
      <c r="H423">
        <v>369.56170731830503</v>
      </c>
      <c r="I423">
        <v>331.663383001841</v>
      </c>
      <c r="J423">
        <v>37.898324316463999</v>
      </c>
      <c r="K423">
        <v>10.459898760565</v>
      </c>
      <c r="L423">
        <v>28.031510607851001</v>
      </c>
      <c r="M423">
        <v>12.218778801844</v>
      </c>
      <c r="N423">
        <v>15.812731806006999</v>
      </c>
      <c r="O423" t="s">
        <v>236</v>
      </c>
      <c r="P423" t="e">
        <v>#N/A</v>
      </c>
    </row>
    <row r="424" spans="1:16" x14ac:dyDescent="0.25">
      <c r="A424">
        <v>202603</v>
      </c>
      <c r="B424" t="s">
        <v>251</v>
      </c>
      <c r="C424" t="s">
        <v>150</v>
      </c>
      <c r="D424">
        <v>533</v>
      </c>
      <c r="E424">
        <v>532.99999999997704</v>
      </c>
      <c r="F424">
        <v>322.48093848179701</v>
      </c>
      <c r="G424">
        <v>210.51906151818</v>
      </c>
      <c r="H424">
        <v>177.30625712958701</v>
      </c>
      <c r="I424">
        <v>132.092230576432</v>
      </c>
      <c r="J424">
        <v>45.214026553155001</v>
      </c>
      <c r="K424">
        <v>10.755804195804</v>
      </c>
      <c r="L424">
        <v>32.129471055259998</v>
      </c>
      <c r="M424">
        <v>18.947513013302</v>
      </c>
      <c r="N424">
        <v>13.181958041958</v>
      </c>
      <c r="O424" t="s">
        <v>236</v>
      </c>
      <c r="P424" t="e">
        <v>#N/A</v>
      </c>
    </row>
    <row r="425" spans="1:16" x14ac:dyDescent="0.25">
      <c r="A425">
        <v>202603</v>
      </c>
      <c r="B425" t="s">
        <v>251</v>
      </c>
      <c r="C425" t="s">
        <v>151</v>
      </c>
      <c r="D425">
        <v>315</v>
      </c>
      <c r="E425">
        <v>311.26744240502398</v>
      </c>
      <c r="F425">
        <v>197.636653491429</v>
      </c>
      <c r="G425">
        <v>113.630788913595</v>
      </c>
      <c r="H425">
        <v>91.385566942585001</v>
      </c>
      <c r="I425">
        <v>60.227694235583002</v>
      </c>
      <c r="J425">
        <v>31.157872707001999</v>
      </c>
      <c r="K425">
        <v>5.8927272727269999</v>
      </c>
      <c r="L425">
        <v>21.161888637676999</v>
      </c>
      <c r="M425">
        <v>11.486340852129</v>
      </c>
      <c r="N425">
        <v>9.6755477855479999</v>
      </c>
      <c r="O425" t="s">
        <v>236</v>
      </c>
      <c r="P425" t="e">
        <v>#N/A</v>
      </c>
    </row>
    <row r="426" spans="1:16" x14ac:dyDescent="0.25">
      <c r="A426">
        <v>202603</v>
      </c>
      <c r="B426" t="s">
        <v>251</v>
      </c>
      <c r="C426" t="s">
        <v>152</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136</v>
      </c>
      <c r="D427">
        <v>2116</v>
      </c>
      <c r="E427">
        <v>2116</v>
      </c>
      <c r="F427">
        <v>706.32211302465703</v>
      </c>
      <c r="G427">
        <v>1409.67788697535</v>
      </c>
      <c r="H427">
        <v>1125.2414348694101</v>
      </c>
      <c r="I427">
        <v>864.14001129505004</v>
      </c>
      <c r="J427">
        <v>259.10142357436001</v>
      </c>
      <c r="K427">
        <v>61.744516884496001</v>
      </c>
      <c r="L427">
        <v>266.74103958323701</v>
      </c>
      <c r="M427">
        <v>113.648270296774</v>
      </c>
      <c r="N427">
        <v>152.03721373090701</v>
      </c>
      <c r="O427">
        <v>17.695412522696</v>
      </c>
      <c r="P427" t="e">
        <v>#N/A</v>
      </c>
    </row>
    <row r="428" spans="1:16" x14ac:dyDescent="0.25">
      <c r="A428">
        <v>202603</v>
      </c>
      <c r="B428" t="s">
        <v>252</v>
      </c>
      <c r="C428" t="s">
        <v>137</v>
      </c>
      <c r="D428">
        <v>1180</v>
      </c>
      <c r="E428">
        <v>1180.00000000002</v>
      </c>
      <c r="F428">
        <v>395.40143167757299</v>
      </c>
      <c r="G428">
        <v>784.59856832244498</v>
      </c>
      <c r="H428">
        <v>610.33137882726805</v>
      </c>
      <c r="I428">
        <v>466.47187024720398</v>
      </c>
      <c r="J428">
        <v>142.85950858006399</v>
      </c>
      <c r="K428">
        <v>38.474775315100999</v>
      </c>
      <c r="L428">
        <v>162.102609034522</v>
      </c>
      <c r="M428">
        <v>65.334077125630998</v>
      </c>
      <c r="N428">
        <v>96.768531908891006</v>
      </c>
      <c r="O428">
        <v>12.164580460656</v>
      </c>
      <c r="P428" t="e">
        <v>#N/A</v>
      </c>
    </row>
    <row r="429" spans="1:16" x14ac:dyDescent="0.25">
      <c r="A429">
        <v>202603</v>
      </c>
      <c r="B429" t="s">
        <v>252</v>
      </c>
      <c r="C429" t="s">
        <v>138</v>
      </c>
      <c r="D429">
        <v>936</v>
      </c>
      <c r="E429">
        <v>935.99999999998204</v>
      </c>
      <c r="F429">
        <v>310.92068134708398</v>
      </c>
      <c r="G429">
        <v>625.079318652898</v>
      </c>
      <c r="H429">
        <v>514.91005604214297</v>
      </c>
      <c r="I429">
        <v>397.668141047848</v>
      </c>
      <c r="J429">
        <v>116.241914994296</v>
      </c>
      <c r="K429">
        <v>23.269741569394998</v>
      </c>
      <c r="L429">
        <v>104.63843054871499</v>
      </c>
      <c r="M429">
        <v>48.314193171143003</v>
      </c>
      <c r="N429">
        <v>55.268681822015999</v>
      </c>
      <c r="O429">
        <v>5.53083206204</v>
      </c>
      <c r="P429" t="e">
        <v>#N/A</v>
      </c>
    </row>
    <row r="430" spans="1:16" x14ac:dyDescent="0.25">
      <c r="A430">
        <v>202603</v>
      </c>
      <c r="B430" t="s">
        <v>252</v>
      </c>
      <c r="C430" t="s">
        <v>139</v>
      </c>
      <c r="D430">
        <v>225</v>
      </c>
      <c r="E430">
        <v>223.49999999999699</v>
      </c>
      <c r="F430">
        <v>52.742647058826002</v>
      </c>
      <c r="G430">
        <v>170.75735294117101</v>
      </c>
      <c r="H430">
        <v>117.572088923283</v>
      </c>
      <c r="I430" t="s">
        <v>236</v>
      </c>
      <c r="J430" t="s">
        <v>236</v>
      </c>
      <c r="K430" t="s">
        <v>236</v>
      </c>
      <c r="L430">
        <v>51.872764017888002</v>
      </c>
      <c r="M430">
        <v>5.5051169590639999</v>
      </c>
      <c r="N430">
        <v>46.367647058823998</v>
      </c>
      <c r="O430" t="s">
        <v>236</v>
      </c>
      <c r="P430" t="e">
        <v>#N/A</v>
      </c>
    </row>
    <row r="431" spans="1:16" x14ac:dyDescent="0.25">
      <c r="A431">
        <v>202603</v>
      </c>
      <c r="B431" t="s">
        <v>252</v>
      </c>
      <c r="C431" t="s">
        <v>140</v>
      </c>
      <c r="D431">
        <v>525</v>
      </c>
      <c r="E431">
        <v>527.04044117647504</v>
      </c>
      <c r="F431">
        <v>163.13149368941899</v>
      </c>
      <c r="G431">
        <v>363.90894748705603</v>
      </c>
      <c r="H431">
        <v>256.23500222433898</v>
      </c>
      <c r="I431" t="s">
        <v>236</v>
      </c>
      <c r="J431" t="s">
        <v>236</v>
      </c>
      <c r="K431" t="s">
        <v>236</v>
      </c>
      <c r="L431">
        <v>102.29129796651</v>
      </c>
      <c r="M431">
        <v>49.180186855400997</v>
      </c>
      <c r="N431">
        <v>53.111111111108997</v>
      </c>
      <c r="O431">
        <v>5.3826472962069998</v>
      </c>
      <c r="P431" t="e">
        <v>#N/A</v>
      </c>
    </row>
    <row r="432" spans="1:16" x14ac:dyDescent="0.25">
      <c r="A432">
        <v>202603</v>
      </c>
      <c r="B432" t="s">
        <v>252</v>
      </c>
      <c r="C432" t="s">
        <v>141</v>
      </c>
      <c r="D432">
        <v>490</v>
      </c>
      <c r="E432">
        <v>489.58088235295497</v>
      </c>
      <c r="F432">
        <v>143.60363335540501</v>
      </c>
      <c r="G432">
        <v>345.97724899755002</v>
      </c>
      <c r="H432">
        <v>287.88926529263802</v>
      </c>
      <c r="I432">
        <v>223.21305292076599</v>
      </c>
      <c r="J432">
        <v>64.676212371871998</v>
      </c>
      <c r="K432">
        <v>25.418602046629001</v>
      </c>
      <c r="L432">
        <v>53.609104927246001</v>
      </c>
      <c r="M432">
        <v>23.355039883162</v>
      </c>
      <c r="N432">
        <v>29.198509488528</v>
      </c>
      <c r="O432">
        <v>4.478878777666</v>
      </c>
      <c r="P432" t="e">
        <v>#N/A</v>
      </c>
    </row>
    <row r="433" spans="1:16" x14ac:dyDescent="0.25">
      <c r="A433">
        <v>202603</v>
      </c>
      <c r="B433" t="s">
        <v>252</v>
      </c>
      <c r="C433" t="s">
        <v>142</v>
      </c>
      <c r="D433">
        <v>377</v>
      </c>
      <c r="E433">
        <v>370.81804591401402</v>
      </c>
      <c r="F433">
        <v>100.995772439413</v>
      </c>
      <c r="G433">
        <v>269.82227347460099</v>
      </c>
      <c r="H433">
        <v>235.19296244914199</v>
      </c>
      <c r="I433">
        <v>180.56141478098399</v>
      </c>
      <c r="J433">
        <v>53.631547668157999</v>
      </c>
      <c r="K433">
        <v>13.647480513944</v>
      </c>
      <c r="L433">
        <v>33.532536831911003</v>
      </c>
      <c r="M433">
        <v>23.711703498576998</v>
      </c>
      <c r="N433">
        <v>9.8208333333340008</v>
      </c>
      <c r="O433" t="s">
        <v>236</v>
      </c>
      <c r="P433" t="e">
        <v>#N/A</v>
      </c>
    </row>
    <row r="434" spans="1:16" x14ac:dyDescent="0.25">
      <c r="A434">
        <v>202603</v>
      </c>
      <c r="B434" t="s">
        <v>252</v>
      </c>
      <c r="C434" t="s">
        <v>143</v>
      </c>
      <c r="D434">
        <v>499</v>
      </c>
      <c r="E434">
        <v>505.06063055656199</v>
      </c>
      <c r="F434">
        <v>245.84856648159399</v>
      </c>
      <c r="G434">
        <v>259.212064074968</v>
      </c>
      <c r="H434">
        <v>228.35211598001101</v>
      </c>
      <c r="I434">
        <v>139.70879427377</v>
      </c>
      <c r="J434">
        <v>87.643321706240997</v>
      </c>
      <c r="K434">
        <v>14.586142234673</v>
      </c>
      <c r="L434">
        <v>25.435335839682001</v>
      </c>
      <c r="M434">
        <v>11.896223100569999</v>
      </c>
      <c r="N434">
        <v>13.539112739111999</v>
      </c>
      <c r="O434">
        <v>5.424612255275</v>
      </c>
      <c r="P434" t="e">
        <v>#N/A</v>
      </c>
    </row>
    <row r="435" spans="1:16" x14ac:dyDescent="0.25">
      <c r="A435">
        <v>202603</v>
      </c>
      <c r="B435" t="s">
        <v>252</v>
      </c>
      <c r="C435" t="s">
        <v>148</v>
      </c>
      <c r="D435">
        <v>295</v>
      </c>
      <c r="E435">
        <v>282.684889949688</v>
      </c>
      <c r="F435">
        <v>74.415966232776</v>
      </c>
      <c r="G435">
        <v>208.26892371691201</v>
      </c>
      <c r="H435">
        <v>172.37098737580001</v>
      </c>
      <c r="I435">
        <v>141.818613289784</v>
      </c>
      <c r="J435">
        <v>29.552374086015998</v>
      </c>
      <c r="K435">
        <v>7.2809523809519998</v>
      </c>
      <c r="L435">
        <v>34.845304762165</v>
      </c>
      <c r="M435">
        <v>15.574952290339001</v>
      </c>
      <c r="N435">
        <v>19.270352471826001</v>
      </c>
      <c r="O435" t="s">
        <v>236</v>
      </c>
      <c r="P435" t="e">
        <v>#N/A</v>
      </c>
    </row>
    <row r="436" spans="1:16" x14ac:dyDescent="0.25">
      <c r="A436">
        <v>202603</v>
      </c>
      <c r="B436" t="s">
        <v>252</v>
      </c>
      <c r="C436" t="s">
        <v>74</v>
      </c>
      <c r="D436">
        <v>644</v>
      </c>
      <c r="E436">
        <v>643.53300869009001</v>
      </c>
      <c r="F436">
        <v>270.84405593962799</v>
      </c>
      <c r="G436">
        <v>372.68895275046202</v>
      </c>
      <c r="H436">
        <v>255.84481060022401</v>
      </c>
      <c r="I436">
        <v>183.822704955918</v>
      </c>
      <c r="J436">
        <v>72.022105644305995</v>
      </c>
      <c r="K436">
        <v>16.847719147168998</v>
      </c>
      <c r="L436">
        <v>110.129072574711</v>
      </c>
      <c r="M436">
        <v>43.324743589904998</v>
      </c>
      <c r="N436">
        <v>65.748773429249994</v>
      </c>
      <c r="O436">
        <v>6.715069575527</v>
      </c>
      <c r="P436" t="e">
        <v>#N/A</v>
      </c>
    </row>
    <row r="437" spans="1:16" x14ac:dyDescent="0.25">
      <c r="A437">
        <v>202603</v>
      </c>
      <c r="B437" t="s">
        <v>252</v>
      </c>
      <c r="C437" t="s">
        <v>75</v>
      </c>
      <c r="D437">
        <v>375</v>
      </c>
      <c r="E437">
        <v>379.24660894770301</v>
      </c>
      <c r="F437">
        <v>120.106702778173</v>
      </c>
      <c r="G437">
        <v>259.13990616952998</v>
      </c>
      <c r="H437">
        <v>217.64240984248701</v>
      </c>
      <c r="I437">
        <v>168.38438997147901</v>
      </c>
      <c r="J437">
        <v>49.258019871008003</v>
      </c>
      <c r="K437">
        <v>19.985409553034</v>
      </c>
      <c r="L437">
        <v>39.379982202748998</v>
      </c>
      <c r="M437">
        <v>14.900859572674999</v>
      </c>
      <c r="N437">
        <v>24.479122630073999</v>
      </c>
      <c r="O437" t="s">
        <v>236</v>
      </c>
      <c r="P437" t="e">
        <v>#N/A</v>
      </c>
    </row>
    <row r="438" spans="1:16" x14ac:dyDescent="0.25">
      <c r="A438">
        <v>202603</v>
      </c>
      <c r="B438" t="s">
        <v>252</v>
      </c>
      <c r="C438" t="s">
        <v>76</v>
      </c>
      <c r="D438">
        <v>299</v>
      </c>
      <c r="E438">
        <v>294.23302226836</v>
      </c>
      <c r="F438">
        <v>70.191238563786001</v>
      </c>
      <c r="G438">
        <v>224.04178370457399</v>
      </c>
      <c r="H438">
        <v>196.84821254514</v>
      </c>
      <c r="I438">
        <v>154.84016193841501</v>
      </c>
      <c r="J438">
        <v>42.008050606725</v>
      </c>
      <c r="K438">
        <v>7.1836577626229996</v>
      </c>
      <c r="L438">
        <v>23.997763149459999</v>
      </c>
      <c r="M438">
        <v>11.714437879116</v>
      </c>
      <c r="N438">
        <v>12.283325270343999</v>
      </c>
      <c r="O438">
        <v>3.1958080099739998</v>
      </c>
      <c r="P438" t="e">
        <v>#N/A</v>
      </c>
    </row>
    <row r="439" spans="1:16" x14ac:dyDescent="0.25">
      <c r="A439">
        <v>202603</v>
      </c>
      <c r="B439" t="s">
        <v>252</v>
      </c>
      <c r="C439" t="s">
        <v>77</v>
      </c>
      <c r="D439">
        <v>503</v>
      </c>
      <c r="E439">
        <v>516.30247014416204</v>
      </c>
      <c r="F439">
        <v>170.764149510294</v>
      </c>
      <c r="G439">
        <v>345.53832063386801</v>
      </c>
      <c r="H439">
        <v>282.53501450576198</v>
      </c>
      <c r="I439">
        <v>215.27414113945699</v>
      </c>
      <c r="J439">
        <v>66.260873366305006</v>
      </c>
      <c r="K439">
        <v>10.446778040718</v>
      </c>
      <c r="L439">
        <v>58.388916894151997</v>
      </c>
      <c r="M439">
        <v>28.133276964739</v>
      </c>
      <c r="N439">
        <v>30.255639929413</v>
      </c>
      <c r="O439">
        <v>4.6143892339540002</v>
      </c>
      <c r="P439" t="e">
        <v>#N/A</v>
      </c>
    </row>
    <row r="440" spans="1:16" x14ac:dyDescent="0.25">
      <c r="A440">
        <v>202603</v>
      </c>
      <c r="B440" t="s">
        <v>252</v>
      </c>
      <c r="C440" t="s">
        <v>78</v>
      </c>
      <c r="D440">
        <v>1274</v>
      </c>
      <c r="E440">
        <v>1264.88999187278</v>
      </c>
      <c r="F440">
        <v>351.45344015993999</v>
      </c>
      <c r="G440">
        <v>913.43655171284297</v>
      </c>
      <c r="H440">
        <v>747.592231105819</v>
      </c>
      <c r="I440">
        <v>614.12472450867006</v>
      </c>
      <c r="J440">
        <v>131.467506597149</v>
      </c>
      <c r="K440">
        <v>25.840822150619999</v>
      </c>
      <c r="L440">
        <v>155.610035285805</v>
      </c>
      <c r="M440">
        <v>59.142490282506003</v>
      </c>
      <c r="N440">
        <v>96.467545003298994</v>
      </c>
      <c r="O440">
        <v>10.234285321219</v>
      </c>
      <c r="P440" t="e">
        <v>#N/A</v>
      </c>
    </row>
    <row r="441" spans="1:16" x14ac:dyDescent="0.25">
      <c r="A441">
        <v>202603</v>
      </c>
      <c r="B441" t="s">
        <v>252</v>
      </c>
      <c r="C441" t="s">
        <v>79</v>
      </c>
      <c r="D441">
        <v>656</v>
      </c>
      <c r="E441">
        <v>662.72091070767499</v>
      </c>
      <c r="F441">
        <v>325.10665494848098</v>
      </c>
      <c r="G441">
        <v>337.61425575919401</v>
      </c>
      <c r="H441">
        <v>231.33584603023999</v>
      </c>
      <c r="I441">
        <v>129.296214728493</v>
      </c>
      <c r="J441">
        <v>102.03963130174699</v>
      </c>
      <c r="K441">
        <v>31.167885555131999</v>
      </c>
      <c r="L441">
        <v>99.860760788346994</v>
      </c>
      <c r="M441">
        <v>47.582756298852999</v>
      </c>
      <c r="N441">
        <v>51.222448933937997</v>
      </c>
      <c r="O441">
        <v>6.4176489406070001</v>
      </c>
      <c r="P441" t="e">
        <v>#N/A</v>
      </c>
    </row>
    <row r="442" spans="1:16" x14ac:dyDescent="0.25">
      <c r="A442">
        <v>202603</v>
      </c>
      <c r="B442" t="s">
        <v>252</v>
      </c>
      <c r="C442" t="s">
        <v>80</v>
      </c>
      <c r="D442">
        <v>186</v>
      </c>
      <c r="E442">
        <v>188.38909741954299</v>
      </c>
      <c r="F442">
        <v>29.762017916236001</v>
      </c>
      <c r="G442">
        <v>158.62707950330699</v>
      </c>
      <c r="H442">
        <v>146.31335773335201</v>
      </c>
      <c r="I442">
        <v>120.719072057888</v>
      </c>
      <c r="J442">
        <v>25.594285675464</v>
      </c>
      <c r="K442">
        <v>4.7358091787439998</v>
      </c>
      <c r="L442">
        <v>11.270243509085001</v>
      </c>
      <c r="M442">
        <v>6.9230237154149998</v>
      </c>
      <c r="N442">
        <v>4.3472197936699999</v>
      </c>
      <c r="O442" t="s">
        <v>236</v>
      </c>
      <c r="P442" t="e">
        <v>#N/A</v>
      </c>
    </row>
    <row r="443" spans="1:16" x14ac:dyDescent="0.25">
      <c r="A443">
        <v>202603</v>
      </c>
      <c r="B443" t="s">
        <v>252</v>
      </c>
      <c r="C443" t="s">
        <v>81</v>
      </c>
      <c r="D443">
        <v>0</v>
      </c>
      <c r="E443">
        <v>0</v>
      </c>
      <c r="F443">
        <v>0</v>
      </c>
      <c r="G443">
        <v>0</v>
      </c>
      <c r="H443">
        <v>0</v>
      </c>
      <c r="I443">
        <v>0</v>
      </c>
      <c r="J443">
        <v>0</v>
      </c>
      <c r="K443">
        <v>0</v>
      </c>
      <c r="L443">
        <v>0</v>
      </c>
      <c r="M443">
        <v>0</v>
      </c>
      <c r="N443">
        <v>0</v>
      </c>
      <c r="O443">
        <v>0</v>
      </c>
      <c r="P443" t="e">
        <v>#N/A</v>
      </c>
    </row>
    <row r="444" spans="1:16" x14ac:dyDescent="0.25">
      <c r="A444">
        <v>202603</v>
      </c>
      <c r="B444" t="s">
        <v>252</v>
      </c>
      <c r="C444" t="s">
        <v>154</v>
      </c>
      <c r="D444">
        <v>1295</v>
      </c>
      <c r="E444">
        <v>1286.61525200037</v>
      </c>
      <c r="F444">
        <v>358.988670141103</v>
      </c>
      <c r="G444">
        <v>927.62658185926796</v>
      </c>
      <c r="H444">
        <v>757.02146391005101</v>
      </c>
      <c r="I444">
        <v>615.12472450867006</v>
      </c>
      <c r="J444">
        <v>139.89673940138201</v>
      </c>
      <c r="K444">
        <v>27.028322150619999</v>
      </c>
      <c r="L444">
        <v>160.370832627998</v>
      </c>
      <c r="M444">
        <v>60.189001910412998</v>
      </c>
      <c r="N444">
        <v>100.181830717585</v>
      </c>
      <c r="O444">
        <v>10.234285321219</v>
      </c>
      <c r="P444" t="e">
        <v>#N/A</v>
      </c>
    </row>
    <row r="445" spans="1:16" x14ac:dyDescent="0.25">
      <c r="A445">
        <v>202603</v>
      </c>
      <c r="B445" t="s">
        <v>252</v>
      </c>
      <c r="C445" t="s">
        <v>83</v>
      </c>
      <c r="D445">
        <v>0</v>
      </c>
      <c r="E445">
        <v>0</v>
      </c>
      <c r="F445">
        <v>0</v>
      </c>
      <c r="G445">
        <v>0</v>
      </c>
      <c r="H445">
        <v>0</v>
      </c>
      <c r="I445">
        <v>0</v>
      </c>
      <c r="J445">
        <v>0</v>
      </c>
      <c r="K445">
        <v>0</v>
      </c>
      <c r="L445">
        <v>0</v>
      </c>
      <c r="M445">
        <v>0</v>
      </c>
      <c r="N445">
        <v>0</v>
      </c>
      <c r="O445">
        <v>0</v>
      </c>
      <c r="P445" t="e">
        <v>#N/A</v>
      </c>
    </row>
    <row r="446" spans="1:16" x14ac:dyDescent="0.25">
      <c r="A446">
        <v>202603</v>
      </c>
      <c r="B446" t="s">
        <v>252</v>
      </c>
      <c r="C446" t="s">
        <v>84</v>
      </c>
      <c r="D446">
        <v>845</v>
      </c>
      <c r="E446">
        <v>845.00000000001796</v>
      </c>
      <c r="F446">
        <v>341.325741304144</v>
      </c>
      <c r="G446">
        <v>503.67425869587402</v>
      </c>
      <c r="H446">
        <v>370.87924111152302</v>
      </c>
      <c r="I446">
        <v>252.900550564117</v>
      </c>
      <c r="J446">
        <v>117.978690547406</v>
      </c>
      <c r="K446">
        <v>21.447620679298002</v>
      </c>
      <c r="L446">
        <v>122.779609850429</v>
      </c>
      <c r="M446">
        <v>48.626734753923998</v>
      </c>
      <c r="N446">
        <v>74.152875096504999</v>
      </c>
      <c r="O446">
        <v>10.015407733921</v>
      </c>
      <c r="P446" t="e">
        <v>#N/A</v>
      </c>
    </row>
    <row r="447" spans="1:16" x14ac:dyDescent="0.25">
      <c r="A447">
        <v>202603</v>
      </c>
      <c r="B447" t="s">
        <v>252</v>
      </c>
      <c r="C447" t="s">
        <v>85</v>
      </c>
      <c r="D447">
        <v>1271</v>
      </c>
      <c r="E447">
        <v>1270.99999999998</v>
      </c>
      <c r="F447">
        <v>364.99637172051303</v>
      </c>
      <c r="G447">
        <v>906.00362827947004</v>
      </c>
      <c r="H447">
        <v>754.36219375788801</v>
      </c>
      <c r="I447">
        <v>611.23946073093396</v>
      </c>
      <c r="J447">
        <v>141.12273302695399</v>
      </c>
      <c r="K447">
        <v>40.296896205198003</v>
      </c>
      <c r="L447">
        <v>143.961429732808</v>
      </c>
      <c r="M447">
        <v>65.021535542850003</v>
      </c>
      <c r="N447">
        <v>77.884338634401999</v>
      </c>
      <c r="O447">
        <v>7.6800047887750003</v>
      </c>
      <c r="P447" t="e">
        <v>#N/A</v>
      </c>
    </row>
    <row r="448" spans="1:16" x14ac:dyDescent="0.25">
      <c r="A448">
        <v>202603</v>
      </c>
      <c r="B448" t="s">
        <v>252</v>
      </c>
      <c r="C448" t="s">
        <v>149</v>
      </c>
      <c r="D448">
        <v>651</v>
      </c>
      <c r="E448">
        <v>650.99999999997397</v>
      </c>
      <c r="F448">
        <v>161.38546467403901</v>
      </c>
      <c r="G448">
        <v>489.61453532593401</v>
      </c>
      <c r="H448">
        <v>407.63632581577798</v>
      </c>
      <c r="I448">
        <v>348.11655242012</v>
      </c>
      <c r="J448">
        <v>58.519773395659001</v>
      </c>
      <c r="K448">
        <v>14.428008426864</v>
      </c>
      <c r="L448">
        <v>76.464871388047996</v>
      </c>
      <c r="M448">
        <v>31.644745091920001</v>
      </c>
      <c r="N448">
        <v>44.820126296128002</v>
      </c>
      <c r="O448">
        <v>5.5133381221080002</v>
      </c>
      <c r="P448" t="e">
        <v>#N/A</v>
      </c>
    </row>
    <row r="449" spans="1:16" x14ac:dyDescent="0.25">
      <c r="A449">
        <v>202603</v>
      </c>
      <c r="B449" t="s">
        <v>252</v>
      </c>
      <c r="C449" t="s">
        <v>150</v>
      </c>
      <c r="D449">
        <v>620</v>
      </c>
      <c r="E449">
        <v>620.00000000001103</v>
      </c>
      <c r="F449">
        <v>203.61090704647401</v>
      </c>
      <c r="G449">
        <v>416.38909295353699</v>
      </c>
      <c r="H449">
        <v>346.72586794211099</v>
      </c>
      <c r="I449">
        <v>263.122908310816</v>
      </c>
      <c r="J449">
        <v>82.602959631294993</v>
      </c>
      <c r="K449">
        <v>25.868887778333999</v>
      </c>
      <c r="L449">
        <v>67.496558344760004</v>
      </c>
      <c r="M449">
        <v>33.376790450930002</v>
      </c>
      <c r="N449">
        <v>33.064212338273997</v>
      </c>
      <c r="O449" t="s">
        <v>236</v>
      </c>
      <c r="P449" t="e">
        <v>#N/A</v>
      </c>
    </row>
    <row r="450" spans="1:16" x14ac:dyDescent="0.25">
      <c r="A450">
        <v>202603</v>
      </c>
      <c r="B450" t="s">
        <v>252</v>
      </c>
      <c r="C450" t="s">
        <v>151</v>
      </c>
      <c r="D450">
        <v>331</v>
      </c>
      <c r="E450">
        <v>310.62442592806599</v>
      </c>
      <c r="F450">
        <v>106.12092842467401</v>
      </c>
      <c r="G450">
        <v>204.503497503392</v>
      </c>
      <c r="H450">
        <v>171.222273478652</v>
      </c>
      <c r="I450">
        <v>120.43634977383699</v>
      </c>
      <c r="J450">
        <v>50.785923704814998</v>
      </c>
      <c r="K450">
        <v>20.739258148704</v>
      </c>
      <c r="L450">
        <v>32.170112913628998</v>
      </c>
      <c r="M450">
        <v>13.981262894194</v>
      </c>
      <c r="N450">
        <v>18.188850019435002</v>
      </c>
      <c r="O450" t="s">
        <v>236</v>
      </c>
      <c r="P450" t="e">
        <v>#N/A</v>
      </c>
    </row>
    <row r="451" spans="1:16" x14ac:dyDescent="0.25">
      <c r="A451">
        <v>202603</v>
      </c>
      <c r="B451" t="s">
        <v>252</v>
      </c>
      <c r="C451" t="s">
        <v>152</v>
      </c>
      <c r="D451">
        <v>0</v>
      </c>
      <c r="E451">
        <v>0</v>
      </c>
      <c r="F451">
        <v>0</v>
      </c>
      <c r="G451">
        <v>0</v>
      </c>
      <c r="H451">
        <v>0</v>
      </c>
      <c r="I451">
        <v>0</v>
      </c>
      <c r="J451">
        <v>0</v>
      </c>
      <c r="K451">
        <v>0</v>
      </c>
      <c r="L451">
        <v>0</v>
      </c>
      <c r="M451">
        <v>0</v>
      </c>
      <c r="N451">
        <v>0</v>
      </c>
      <c r="O451">
        <v>0</v>
      </c>
      <c r="P451" t="e">
        <v>#N/A</v>
      </c>
    </row>
    <row r="452" spans="1:16" x14ac:dyDescent="0.25">
      <c r="A452">
        <v>202603</v>
      </c>
      <c r="B452" t="s">
        <v>253</v>
      </c>
      <c r="C452" t="s">
        <v>136</v>
      </c>
      <c r="D452">
        <v>5329</v>
      </c>
      <c r="E452">
        <v>5329.0000000001501</v>
      </c>
      <c r="F452">
        <v>2322.5640723405299</v>
      </c>
      <c r="G452">
        <v>3006.4359276596201</v>
      </c>
      <c r="H452">
        <v>2518.9560005456401</v>
      </c>
      <c r="I452">
        <v>1769.69669165914</v>
      </c>
      <c r="J452">
        <v>746.10328051771103</v>
      </c>
      <c r="K452">
        <v>233.821549354447</v>
      </c>
      <c r="L452">
        <v>441.59420349893901</v>
      </c>
      <c r="M452">
        <v>159.494302179881</v>
      </c>
      <c r="N452">
        <v>280.99463816116298</v>
      </c>
      <c r="O452">
        <v>45.885723615041996</v>
      </c>
      <c r="P452" t="e">
        <v>#N/A</v>
      </c>
    </row>
    <row r="453" spans="1:16" x14ac:dyDescent="0.25">
      <c r="A453">
        <v>202603</v>
      </c>
      <c r="B453" t="s">
        <v>253</v>
      </c>
      <c r="C453" t="s">
        <v>137</v>
      </c>
      <c r="D453">
        <v>2981</v>
      </c>
      <c r="E453">
        <v>2981.0000000002101</v>
      </c>
      <c r="F453">
        <v>1378.39615943324</v>
      </c>
      <c r="G453">
        <v>1602.6038405669599</v>
      </c>
      <c r="H453">
        <v>1326.3093918900299</v>
      </c>
      <c r="I453">
        <v>909.21079753184301</v>
      </c>
      <c r="J453">
        <v>415.94256598938102</v>
      </c>
      <c r="K453">
        <v>122.28546562609201</v>
      </c>
      <c r="L453">
        <v>246.86150472489601</v>
      </c>
      <c r="M453">
        <v>78.682414070156995</v>
      </c>
      <c r="N453">
        <v>167.07382749684399</v>
      </c>
      <c r="O453">
        <v>29.432943952032002</v>
      </c>
      <c r="P453" t="e">
        <v>#N/A</v>
      </c>
    </row>
    <row r="454" spans="1:16" x14ac:dyDescent="0.25">
      <c r="A454">
        <v>202603</v>
      </c>
      <c r="B454" t="s">
        <v>253</v>
      </c>
      <c r="C454" t="s">
        <v>138</v>
      </c>
      <c r="D454">
        <v>2348</v>
      </c>
      <c r="E454">
        <v>2347.99999999996</v>
      </c>
      <c r="F454">
        <v>944.16791290729395</v>
      </c>
      <c r="G454">
        <v>1403.83208709267</v>
      </c>
      <c r="H454">
        <v>1192.64660865562</v>
      </c>
      <c r="I454">
        <v>860.48589412728597</v>
      </c>
      <c r="J454">
        <v>330.16071452832801</v>
      </c>
      <c r="K454">
        <v>111.536083728355</v>
      </c>
      <c r="L454">
        <v>194.732698774043</v>
      </c>
      <c r="M454">
        <v>80.811888109723995</v>
      </c>
      <c r="N454">
        <v>113.92081066431901</v>
      </c>
      <c r="O454">
        <v>16.452779663009999</v>
      </c>
      <c r="P454" t="e">
        <v>#N/A</v>
      </c>
    </row>
    <row r="455" spans="1:16" x14ac:dyDescent="0.25">
      <c r="A455">
        <v>202603</v>
      </c>
      <c r="B455" t="s">
        <v>253</v>
      </c>
      <c r="C455" t="s">
        <v>139</v>
      </c>
      <c r="D455">
        <v>509</v>
      </c>
      <c r="E455">
        <v>508.75555555557702</v>
      </c>
      <c r="F455">
        <v>227.33137254902201</v>
      </c>
      <c r="G455">
        <v>281.42418300655498</v>
      </c>
      <c r="H455">
        <v>217.48962828376401</v>
      </c>
      <c r="I455">
        <v>165.730244530259</v>
      </c>
      <c r="J455">
        <v>50.759383753504999</v>
      </c>
      <c r="K455">
        <v>0</v>
      </c>
      <c r="L455">
        <v>59.770848159083997</v>
      </c>
      <c r="M455">
        <v>11.825096525096001</v>
      </c>
      <c r="N455">
        <v>47.945751633988003</v>
      </c>
      <c r="O455">
        <v>4.1637065637069997</v>
      </c>
      <c r="P455" t="e">
        <v>#N/A</v>
      </c>
    </row>
    <row r="456" spans="1:16" x14ac:dyDescent="0.25">
      <c r="A456">
        <v>202603</v>
      </c>
      <c r="B456" t="s">
        <v>253</v>
      </c>
      <c r="C456" t="s">
        <v>140</v>
      </c>
      <c r="D456">
        <v>1396</v>
      </c>
      <c r="E456">
        <v>1392.18888888882</v>
      </c>
      <c r="F456">
        <v>568.92231652602902</v>
      </c>
      <c r="G456">
        <v>823.26657236279198</v>
      </c>
      <c r="H456">
        <v>651.54616655452901</v>
      </c>
      <c r="I456">
        <v>527.93879923843599</v>
      </c>
      <c r="J456">
        <v>122.451338947301</v>
      </c>
      <c r="K456">
        <v>32.802600653973997</v>
      </c>
      <c r="L456">
        <v>159.50396953238399</v>
      </c>
      <c r="M456">
        <v>52.028536636086002</v>
      </c>
      <c r="N456">
        <v>107.475432896298</v>
      </c>
      <c r="O456">
        <v>12.216436275878999</v>
      </c>
      <c r="P456" t="e">
        <v>#N/A</v>
      </c>
    </row>
    <row r="457" spans="1:16" x14ac:dyDescent="0.25">
      <c r="A457">
        <v>202603</v>
      </c>
      <c r="B457" t="s">
        <v>253</v>
      </c>
      <c r="C457" t="s">
        <v>141</v>
      </c>
      <c r="D457">
        <v>1199</v>
      </c>
      <c r="E457">
        <v>1200.0166666667001</v>
      </c>
      <c r="F457">
        <v>478.53538191292603</v>
      </c>
      <c r="G457">
        <v>721.48128475376905</v>
      </c>
      <c r="H457">
        <v>611.09523375183005</v>
      </c>
      <c r="I457">
        <v>433.367393860047</v>
      </c>
      <c r="J457">
        <v>176.72783989178299</v>
      </c>
      <c r="K457">
        <v>59.010396313342</v>
      </c>
      <c r="L457">
        <v>98.059977075866897</v>
      </c>
      <c r="M457">
        <v>38.119497169497997</v>
      </c>
      <c r="N457">
        <v>59.940479906368999</v>
      </c>
      <c r="O457">
        <v>12.326073926073001</v>
      </c>
      <c r="P457" t="e">
        <v>#N/A</v>
      </c>
    </row>
    <row r="458" spans="1:16" x14ac:dyDescent="0.25">
      <c r="A458">
        <v>202603</v>
      </c>
      <c r="B458" t="s">
        <v>253</v>
      </c>
      <c r="C458" t="s">
        <v>142</v>
      </c>
      <c r="D458">
        <v>960</v>
      </c>
      <c r="E458">
        <v>961.99920634931698</v>
      </c>
      <c r="F458">
        <v>391.99680486862502</v>
      </c>
      <c r="G458">
        <v>570.00240148069201</v>
      </c>
      <c r="H458">
        <v>501.69905805120197</v>
      </c>
      <c r="I458">
        <v>327.04277296868997</v>
      </c>
      <c r="J458">
        <v>174.656285082512</v>
      </c>
      <c r="K458">
        <v>59.306783198170997</v>
      </c>
      <c r="L458">
        <v>63.868878889761</v>
      </c>
      <c r="M458">
        <v>34.646253477206002</v>
      </c>
      <c r="N458">
        <v>28.117362254660001</v>
      </c>
      <c r="O458">
        <v>4.4344645397280003</v>
      </c>
      <c r="P458" t="e">
        <v>#N/A</v>
      </c>
    </row>
    <row r="459" spans="1:16" x14ac:dyDescent="0.25">
      <c r="A459">
        <v>202603</v>
      </c>
      <c r="B459" t="s">
        <v>253</v>
      </c>
      <c r="C459" t="s">
        <v>143</v>
      </c>
      <c r="D459">
        <v>1265</v>
      </c>
      <c r="E459">
        <v>1266.0396825397299</v>
      </c>
      <c r="F459">
        <v>655.77819648392403</v>
      </c>
      <c r="G459">
        <v>610.26148605580397</v>
      </c>
      <c r="H459">
        <v>537.125913904306</v>
      </c>
      <c r="I459">
        <v>315.61748106169802</v>
      </c>
      <c r="J459">
        <v>221.50843284260799</v>
      </c>
      <c r="K459">
        <v>82.70176918896</v>
      </c>
      <c r="L459">
        <v>60.390529841842998</v>
      </c>
      <c r="M459">
        <v>22.874918371995001</v>
      </c>
      <c r="N459">
        <v>37.515611469847997</v>
      </c>
      <c r="O459">
        <v>12.745042309655</v>
      </c>
      <c r="P459" t="e">
        <v>#N/A</v>
      </c>
    </row>
    <row r="460" spans="1:16" x14ac:dyDescent="0.25">
      <c r="A460">
        <v>202603</v>
      </c>
      <c r="B460" t="s">
        <v>253</v>
      </c>
      <c r="C460" t="s">
        <v>148</v>
      </c>
      <c r="D460">
        <v>791</v>
      </c>
      <c r="E460">
        <v>794.70552382126505</v>
      </c>
      <c r="F460">
        <v>356.90866810846097</v>
      </c>
      <c r="G460">
        <v>437.79685571280402</v>
      </c>
      <c r="H460">
        <v>366.03002144313803</v>
      </c>
      <c r="I460">
        <v>291.72866271055801</v>
      </c>
      <c r="J460">
        <v>74.301358732579999</v>
      </c>
      <c r="K460">
        <v>22.058815741762999</v>
      </c>
      <c r="L460">
        <v>64.048322187717005</v>
      </c>
      <c r="M460">
        <v>28.091656734737001</v>
      </c>
      <c r="N460">
        <v>35.956665452979998</v>
      </c>
      <c r="O460">
        <v>7.7185120819490001</v>
      </c>
      <c r="P460" t="e">
        <v>#N/A</v>
      </c>
    </row>
    <row r="461" spans="1:16" x14ac:dyDescent="0.25">
      <c r="A461">
        <v>202603</v>
      </c>
      <c r="B461" t="s">
        <v>253</v>
      </c>
      <c r="C461" t="s">
        <v>74</v>
      </c>
      <c r="D461">
        <v>1712</v>
      </c>
      <c r="E461">
        <v>1749.5086383815301</v>
      </c>
      <c r="F461">
        <v>1041.9398772689899</v>
      </c>
      <c r="G461">
        <v>707.56876111254201</v>
      </c>
      <c r="H461">
        <v>522.58264606022601</v>
      </c>
      <c r="I461">
        <v>305.84209409099702</v>
      </c>
      <c r="J461">
        <v>216.74055196923001</v>
      </c>
      <c r="K461">
        <v>74.431460741701002</v>
      </c>
      <c r="L461">
        <v>176.983489063972</v>
      </c>
      <c r="M461">
        <v>44.132308275591001</v>
      </c>
      <c r="N461">
        <v>131.74591763048599</v>
      </c>
      <c r="O461">
        <v>8.0026259883430004</v>
      </c>
      <c r="P461" t="e">
        <v>#N/A</v>
      </c>
    </row>
    <row r="462" spans="1:16" x14ac:dyDescent="0.25">
      <c r="A462">
        <v>202603</v>
      </c>
      <c r="B462" t="s">
        <v>253</v>
      </c>
      <c r="C462" t="s">
        <v>75</v>
      </c>
      <c r="D462">
        <v>904</v>
      </c>
      <c r="E462">
        <v>924.79314867578898</v>
      </c>
      <c r="F462">
        <v>464.37710956226402</v>
      </c>
      <c r="G462">
        <v>460.41603911352598</v>
      </c>
      <c r="H462">
        <v>385.30307325175698</v>
      </c>
      <c r="I462">
        <v>221.251718121647</v>
      </c>
      <c r="J462">
        <v>163.05135513011001</v>
      </c>
      <c r="K462">
        <v>65.270939037589997</v>
      </c>
      <c r="L462">
        <v>73.084394433197005</v>
      </c>
      <c r="M462">
        <v>21.989030460795</v>
      </c>
      <c r="N462">
        <v>51.095363972401998</v>
      </c>
      <c r="O462" t="s">
        <v>236</v>
      </c>
      <c r="P462" t="e">
        <v>#N/A</v>
      </c>
    </row>
    <row r="463" spans="1:16" x14ac:dyDescent="0.25">
      <c r="A463">
        <v>202603</v>
      </c>
      <c r="B463" t="s">
        <v>253</v>
      </c>
      <c r="C463" t="s">
        <v>76</v>
      </c>
      <c r="D463">
        <v>1149</v>
      </c>
      <c r="E463">
        <v>1088.65079046035</v>
      </c>
      <c r="F463">
        <v>303.41948867320298</v>
      </c>
      <c r="G463">
        <v>785.23130178714496</v>
      </c>
      <c r="H463">
        <v>685.99226121628999</v>
      </c>
      <c r="I463">
        <v>501.18739059279199</v>
      </c>
      <c r="J463">
        <v>182.64884225470399</v>
      </c>
      <c r="K463">
        <v>33.219277468290002</v>
      </c>
      <c r="L463">
        <v>83.394662942413007</v>
      </c>
      <c r="M463">
        <v>38.862362422101</v>
      </c>
      <c r="N463">
        <v>44.532300520311999</v>
      </c>
      <c r="O463">
        <v>15.844377628443</v>
      </c>
      <c r="P463" t="e">
        <v>#N/A</v>
      </c>
    </row>
    <row r="464" spans="1:16" x14ac:dyDescent="0.25">
      <c r="A464">
        <v>202603</v>
      </c>
      <c r="B464" t="s">
        <v>253</v>
      </c>
      <c r="C464" t="s">
        <v>77</v>
      </c>
      <c r="D464">
        <v>773</v>
      </c>
      <c r="E464">
        <v>771.34189866121199</v>
      </c>
      <c r="F464">
        <v>155.91892872761599</v>
      </c>
      <c r="G464">
        <v>615.42296993359605</v>
      </c>
      <c r="H464">
        <v>559.04799857422097</v>
      </c>
      <c r="I464">
        <v>449.68682614313502</v>
      </c>
      <c r="J464">
        <v>109.361172431085</v>
      </c>
      <c r="K464">
        <v>38.841056365103</v>
      </c>
      <c r="L464">
        <v>44.083334871639998</v>
      </c>
      <c r="M464">
        <v>26.418944286656998</v>
      </c>
      <c r="N464">
        <v>17.664390584983</v>
      </c>
      <c r="O464">
        <v>12.291636487735</v>
      </c>
      <c r="P464" t="e">
        <v>#N/A</v>
      </c>
    </row>
    <row r="465" spans="1:16" x14ac:dyDescent="0.25">
      <c r="A465">
        <v>202603</v>
      </c>
      <c r="B465" t="s">
        <v>253</v>
      </c>
      <c r="C465" t="s">
        <v>78</v>
      </c>
      <c r="D465">
        <v>3215</v>
      </c>
      <c r="E465">
        <v>3226.9405842323599</v>
      </c>
      <c r="F465">
        <v>1274.2050490557399</v>
      </c>
      <c r="G465">
        <v>1952.73553517662</v>
      </c>
      <c r="H465">
        <v>1648.5915759913801</v>
      </c>
      <c r="I465">
        <v>1228.4557468071901</v>
      </c>
      <c r="J465">
        <v>418.13582918418501</v>
      </c>
      <c r="K465">
        <v>127.87035461681999</v>
      </c>
      <c r="L465">
        <v>273.73607303134702</v>
      </c>
      <c r="M465">
        <v>108.197235241759</v>
      </c>
      <c r="N465">
        <v>165.538837789588</v>
      </c>
      <c r="O465">
        <v>30.407886153892001</v>
      </c>
      <c r="P465" t="e">
        <v>#N/A</v>
      </c>
    </row>
    <row r="466" spans="1:16" x14ac:dyDescent="0.25">
      <c r="A466">
        <v>202603</v>
      </c>
      <c r="B466" t="s">
        <v>253</v>
      </c>
      <c r="C466" t="s">
        <v>79</v>
      </c>
      <c r="D466">
        <v>1502</v>
      </c>
      <c r="E466">
        <v>1538.25049334091</v>
      </c>
      <c r="F466">
        <v>947.30272246076697</v>
      </c>
      <c r="G466">
        <v>590.94777088013996</v>
      </c>
      <c r="H466">
        <v>447.88234144279801</v>
      </c>
      <c r="I466">
        <v>215.418148494582</v>
      </c>
      <c r="J466">
        <v>232.46419294821601</v>
      </c>
      <c r="K466">
        <v>85.834649490372996</v>
      </c>
      <c r="L466">
        <v>136.54028210956301</v>
      </c>
      <c r="M466">
        <v>31.903732918844</v>
      </c>
      <c r="N466">
        <v>103.531286032824</v>
      </c>
      <c r="O466">
        <v>6.525147327779</v>
      </c>
      <c r="P466" t="e">
        <v>#N/A</v>
      </c>
    </row>
    <row r="467" spans="1:16" x14ac:dyDescent="0.25">
      <c r="A467">
        <v>202603</v>
      </c>
      <c r="B467" t="s">
        <v>253</v>
      </c>
      <c r="C467" t="s">
        <v>80</v>
      </c>
      <c r="D467">
        <v>612</v>
      </c>
      <c r="E467">
        <v>563.80892242689004</v>
      </c>
      <c r="F467">
        <v>101.05630082403</v>
      </c>
      <c r="G467">
        <v>462.75262160286002</v>
      </c>
      <c r="H467">
        <v>422.48208311145999</v>
      </c>
      <c r="I467">
        <v>325.82279635735802</v>
      </c>
      <c r="J467">
        <v>95.503258385307902</v>
      </c>
      <c r="K467">
        <v>20.116545247253999</v>
      </c>
      <c r="L467">
        <v>31.317848358029</v>
      </c>
      <c r="M467">
        <v>19.393334019278001</v>
      </c>
      <c r="N467">
        <v>11.924514338751001</v>
      </c>
      <c r="O467">
        <v>8.9526901333710001</v>
      </c>
      <c r="P467" t="e">
        <v>#N/A</v>
      </c>
    </row>
    <row r="468" spans="1:16" x14ac:dyDescent="0.25">
      <c r="A468">
        <v>202603</v>
      </c>
      <c r="B468" t="s">
        <v>253</v>
      </c>
      <c r="C468" t="s">
        <v>81</v>
      </c>
      <c r="D468">
        <v>0</v>
      </c>
      <c r="E468">
        <v>0</v>
      </c>
      <c r="F468">
        <v>0</v>
      </c>
      <c r="G468">
        <v>0</v>
      </c>
      <c r="H468">
        <v>0</v>
      </c>
      <c r="I468">
        <v>0</v>
      </c>
      <c r="J468">
        <v>0</v>
      </c>
      <c r="K468">
        <v>0</v>
      </c>
      <c r="L468">
        <v>0</v>
      </c>
      <c r="M468">
        <v>0</v>
      </c>
      <c r="N468">
        <v>0</v>
      </c>
      <c r="O468">
        <v>0</v>
      </c>
      <c r="P468" t="e">
        <v>#N/A</v>
      </c>
    </row>
    <row r="469" spans="1:16" x14ac:dyDescent="0.25">
      <c r="A469">
        <v>202603</v>
      </c>
      <c r="B469" t="s">
        <v>253</v>
      </c>
      <c r="C469" t="s">
        <v>154</v>
      </c>
      <c r="D469">
        <v>3332</v>
      </c>
      <c r="E469">
        <v>3353.5599601855401</v>
      </c>
      <c r="F469">
        <v>1366.0426322237799</v>
      </c>
      <c r="G469">
        <v>1987.51732796175</v>
      </c>
      <c r="H469">
        <v>1676.6130946303499</v>
      </c>
      <c r="I469">
        <v>1236.25936847517</v>
      </c>
      <c r="J469">
        <v>438.35372615516798</v>
      </c>
      <c r="K469">
        <v>134.49842776446101</v>
      </c>
      <c r="L469">
        <v>280.49634717751201</v>
      </c>
      <c r="M469">
        <v>109.340092384616</v>
      </c>
      <c r="N469">
        <v>171.15625479289599</v>
      </c>
      <c r="O469">
        <v>30.407886153892001</v>
      </c>
      <c r="P469" t="e">
        <v>#N/A</v>
      </c>
    </row>
    <row r="470" spans="1:16" x14ac:dyDescent="0.25">
      <c r="A470">
        <v>202603</v>
      </c>
      <c r="B470" t="s">
        <v>253</v>
      </c>
      <c r="C470" t="s">
        <v>83</v>
      </c>
      <c r="D470">
        <v>0</v>
      </c>
      <c r="E470">
        <v>0</v>
      </c>
      <c r="F470">
        <v>0</v>
      </c>
      <c r="G470">
        <v>0</v>
      </c>
      <c r="H470">
        <v>0</v>
      </c>
      <c r="I470">
        <v>0</v>
      </c>
      <c r="J470">
        <v>0</v>
      </c>
      <c r="K470">
        <v>0</v>
      </c>
      <c r="L470">
        <v>0</v>
      </c>
      <c r="M470">
        <v>0</v>
      </c>
      <c r="N470">
        <v>0</v>
      </c>
      <c r="O470">
        <v>0</v>
      </c>
      <c r="P470" t="e">
        <v>#N/A</v>
      </c>
    </row>
    <row r="471" spans="1:16" x14ac:dyDescent="0.25">
      <c r="A471">
        <v>202603</v>
      </c>
      <c r="B471" t="s">
        <v>253</v>
      </c>
      <c r="C471" t="s">
        <v>84</v>
      </c>
      <c r="D471">
        <v>1861</v>
      </c>
      <c r="E471">
        <v>1860.99999999995</v>
      </c>
      <c r="F471">
        <v>786.52799060287202</v>
      </c>
      <c r="G471">
        <v>1074.47200939707</v>
      </c>
      <c r="H471">
        <v>901.41134995677703</v>
      </c>
      <c r="I471">
        <v>606.69932343216897</v>
      </c>
      <c r="J471">
        <v>291.55599815581502</v>
      </c>
      <c r="K471">
        <v>71.282904050189003</v>
      </c>
      <c r="L471">
        <v>147.748546851859</v>
      </c>
      <c r="M471">
        <v>63.621244313257002</v>
      </c>
      <c r="N471">
        <v>83.022039380707</v>
      </c>
      <c r="O471">
        <v>25.312112588437</v>
      </c>
      <c r="P471" t="e">
        <v>#N/A</v>
      </c>
    </row>
    <row r="472" spans="1:16" x14ac:dyDescent="0.25">
      <c r="A472">
        <v>202603</v>
      </c>
      <c r="B472" t="s">
        <v>253</v>
      </c>
      <c r="C472" t="s">
        <v>85</v>
      </c>
      <c r="D472">
        <v>3468</v>
      </c>
      <c r="E472">
        <v>3468.0000000002101</v>
      </c>
      <c r="F472">
        <v>1536.03608173766</v>
      </c>
      <c r="G472">
        <v>1931.9639182625499</v>
      </c>
      <c r="H472">
        <v>1617.5446505888599</v>
      </c>
      <c r="I472">
        <v>1162.9973682269599</v>
      </c>
      <c r="J472">
        <v>454.54728236189402</v>
      </c>
      <c r="K472">
        <v>162.53864530425801</v>
      </c>
      <c r="L472">
        <v>293.84565664707998</v>
      </c>
      <c r="M472">
        <v>95.873057866623995</v>
      </c>
      <c r="N472">
        <v>197.972598780456</v>
      </c>
      <c r="O472">
        <v>20.573611026605001</v>
      </c>
      <c r="P472" t="e">
        <v>#N/A</v>
      </c>
    </row>
    <row r="473" spans="1:16" x14ac:dyDescent="0.25">
      <c r="A473">
        <v>202603</v>
      </c>
      <c r="B473" t="s">
        <v>253</v>
      </c>
      <c r="C473" t="s">
        <v>149</v>
      </c>
      <c r="D473">
        <v>1667</v>
      </c>
      <c r="E473">
        <v>1667.00000000009</v>
      </c>
      <c r="F473">
        <v>616.70900846928896</v>
      </c>
      <c r="G473">
        <v>1050.2909915308001</v>
      </c>
      <c r="H473">
        <v>878.32114461460105</v>
      </c>
      <c r="I473">
        <v>672.58415320921097</v>
      </c>
      <c r="J473">
        <v>205.73699140538699</v>
      </c>
      <c r="K473">
        <v>69.449329341095904</v>
      </c>
      <c r="L473">
        <v>159.165896025915</v>
      </c>
      <c r="M473">
        <v>55.612499694956</v>
      </c>
      <c r="N473">
        <v>103.553396330959</v>
      </c>
      <c r="O473">
        <v>12.803950890277999</v>
      </c>
      <c r="P473" t="e">
        <v>#N/A</v>
      </c>
    </row>
    <row r="474" spans="1:16" x14ac:dyDescent="0.25">
      <c r="A474">
        <v>202603</v>
      </c>
      <c r="B474" t="s">
        <v>253</v>
      </c>
      <c r="C474" t="s">
        <v>150</v>
      </c>
      <c r="D474">
        <v>1801</v>
      </c>
      <c r="E474">
        <v>1801.0000000001201</v>
      </c>
      <c r="F474">
        <v>919.32707326837203</v>
      </c>
      <c r="G474">
        <v>881.672926731747</v>
      </c>
      <c r="H474">
        <v>739.22350597425498</v>
      </c>
      <c r="I474">
        <v>490.41321501775002</v>
      </c>
      <c r="J474">
        <v>248.810290956507</v>
      </c>
      <c r="K474">
        <v>93.089315963161994</v>
      </c>
      <c r="L474">
        <v>134.679760621165</v>
      </c>
      <c r="M474">
        <v>40.260558171668002</v>
      </c>
      <c r="N474">
        <v>94.419202449497007</v>
      </c>
      <c r="O474">
        <v>7.7696601363270004</v>
      </c>
      <c r="P474" t="e">
        <v>#N/A</v>
      </c>
    </row>
    <row r="475" spans="1:16" x14ac:dyDescent="0.25">
      <c r="A475">
        <v>202603</v>
      </c>
      <c r="B475" t="s">
        <v>253</v>
      </c>
      <c r="C475" t="s">
        <v>151</v>
      </c>
      <c r="D475">
        <v>1124</v>
      </c>
      <c r="E475">
        <v>1129.0574215215099</v>
      </c>
      <c r="F475">
        <v>605.95729855826903</v>
      </c>
      <c r="G475">
        <v>523.10012296324101</v>
      </c>
      <c r="H475">
        <v>437.85555533149397</v>
      </c>
      <c r="I475">
        <v>277.74229217572901</v>
      </c>
      <c r="J475">
        <v>160.11326315576599</v>
      </c>
      <c r="K475">
        <v>59.852878380874003</v>
      </c>
      <c r="L475">
        <v>80.649682270195001</v>
      </c>
      <c r="M475">
        <v>17.919384500782002</v>
      </c>
      <c r="N475">
        <v>62.730297769412999</v>
      </c>
      <c r="O475">
        <v>4.5948853615519996</v>
      </c>
      <c r="P475" t="e">
        <v>#N/A</v>
      </c>
    </row>
    <row r="476" spans="1:16" x14ac:dyDescent="0.25">
      <c r="A476">
        <v>202603</v>
      </c>
      <c r="B476" t="s">
        <v>253</v>
      </c>
      <c r="C476" t="s">
        <v>152</v>
      </c>
      <c r="D476">
        <v>0</v>
      </c>
      <c r="E476">
        <v>0</v>
      </c>
      <c r="F476">
        <v>0</v>
      </c>
      <c r="G476">
        <v>0</v>
      </c>
      <c r="H476">
        <v>0</v>
      </c>
      <c r="I476">
        <v>0</v>
      </c>
      <c r="J476">
        <v>0</v>
      </c>
      <c r="K476">
        <v>0</v>
      </c>
      <c r="L476">
        <v>0</v>
      </c>
      <c r="M476">
        <v>0</v>
      </c>
      <c r="N476">
        <v>0</v>
      </c>
      <c r="O476">
        <v>0</v>
      </c>
      <c r="P476" t="e">
        <v>#N/A</v>
      </c>
    </row>
    <row r="477" spans="1:16" x14ac:dyDescent="0.25">
      <c r="A477">
        <v>202603</v>
      </c>
      <c r="B477" t="s">
        <v>254</v>
      </c>
      <c r="C477" t="s">
        <v>136</v>
      </c>
      <c r="D477">
        <v>1801</v>
      </c>
      <c r="E477">
        <v>1800.99999999995</v>
      </c>
      <c r="F477">
        <v>920.57511500292105</v>
      </c>
      <c r="G477">
        <v>880.42488499702699</v>
      </c>
      <c r="H477">
        <v>735.70095776586402</v>
      </c>
      <c r="I477">
        <v>561.01381350932797</v>
      </c>
      <c r="J477">
        <v>173.54428711367899</v>
      </c>
      <c r="K477">
        <v>42.551958793871002</v>
      </c>
      <c r="L477">
        <v>130.334045373891</v>
      </c>
      <c r="M477">
        <v>41.539230198485001</v>
      </c>
      <c r="N477">
        <v>88.794815175406001</v>
      </c>
      <c r="O477">
        <v>14.389881857273</v>
      </c>
      <c r="P477" t="e">
        <v>#N/A</v>
      </c>
    </row>
    <row r="478" spans="1:16" x14ac:dyDescent="0.25">
      <c r="A478">
        <v>202603</v>
      </c>
      <c r="B478" t="s">
        <v>254</v>
      </c>
      <c r="C478" t="s">
        <v>137</v>
      </c>
      <c r="D478">
        <v>1058</v>
      </c>
      <c r="E478">
        <v>1057.99999999999</v>
      </c>
      <c r="F478">
        <v>554.67965200287802</v>
      </c>
      <c r="G478">
        <v>503.320347997113</v>
      </c>
      <c r="H478">
        <v>416.12680540381399</v>
      </c>
      <c r="I478">
        <v>318.59550041321302</v>
      </c>
      <c r="J478">
        <v>97.531304990601996</v>
      </c>
      <c r="K478">
        <v>20.122503168851001</v>
      </c>
      <c r="L478">
        <v>78.250064332429005</v>
      </c>
      <c r="M478">
        <v>24.384085343342001</v>
      </c>
      <c r="N478">
        <v>53.865978989086997</v>
      </c>
      <c r="O478">
        <v>8.9434782608700001</v>
      </c>
      <c r="P478" t="e">
        <v>#N/A</v>
      </c>
    </row>
    <row r="479" spans="1:16" x14ac:dyDescent="0.25">
      <c r="A479">
        <v>202603</v>
      </c>
      <c r="B479" t="s">
        <v>254</v>
      </c>
      <c r="C479" t="s">
        <v>138</v>
      </c>
      <c r="D479">
        <v>743</v>
      </c>
      <c r="E479">
        <v>742.99999999995998</v>
      </c>
      <c r="F479">
        <v>365.895463000044</v>
      </c>
      <c r="G479">
        <v>377.10453699991598</v>
      </c>
      <c r="H479">
        <v>319.57415236204997</v>
      </c>
      <c r="I479">
        <v>242.41831309611601</v>
      </c>
      <c r="J479">
        <v>76.012982123076995</v>
      </c>
      <c r="K479">
        <v>22.429455625020001</v>
      </c>
      <c r="L479">
        <v>52.083981041462003</v>
      </c>
      <c r="M479">
        <v>17.155144855143</v>
      </c>
      <c r="N479">
        <v>34.928836186319003</v>
      </c>
      <c r="O479">
        <v>5.446403596403</v>
      </c>
      <c r="P479" t="e">
        <v>#N/A</v>
      </c>
    </row>
    <row r="480" spans="1:16" x14ac:dyDescent="0.25">
      <c r="A480">
        <v>202603</v>
      </c>
      <c r="B480" t="s">
        <v>254</v>
      </c>
      <c r="C480" t="s">
        <v>139</v>
      </c>
      <c r="D480">
        <v>176</v>
      </c>
      <c r="E480">
        <v>174.60000000000301</v>
      </c>
      <c r="F480">
        <v>84.508333333335997</v>
      </c>
      <c r="G480">
        <v>90.091666666666995</v>
      </c>
      <c r="H480">
        <v>69.070833333332999</v>
      </c>
      <c r="I480">
        <v>62.799999999999002</v>
      </c>
      <c r="J480">
        <v>6.2708333333340001</v>
      </c>
      <c r="K480">
        <v>0</v>
      </c>
      <c r="L480">
        <v>19.770833333334</v>
      </c>
      <c r="M480">
        <v>3</v>
      </c>
      <c r="N480">
        <v>16.770833333334</v>
      </c>
      <c r="O480" t="s">
        <v>236</v>
      </c>
      <c r="P480" t="e">
        <v>#N/A</v>
      </c>
    </row>
    <row r="481" spans="1:16" x14ac:dyDescent="0.25">
      <c r="A481">
        <v>202603</v>
      </c>
      <c r="B481" t="s">
        <v>254</v>
      </c>
      <c r="C481" t="s">
        <v>140</v>
      </c>
      <c r="D481">
        <v>462</v>
      </c>
      <c r="E481">
        <v>463.27499999997002</v>
      </c>
      <c r="F481">
        <v>246.439348907713</v>
      </c>
      <c r="G481">
        <v>216.835651092256</v>
      </c>
      <c r="H481">
        <v>165.119213039291</v>
      </c>
      <c r="I481" t="s">
        <v>236</v>
      </c>
      <c r="J481" t="s">
        <v>236</v>
      </c>
      <c r="K481" t="s">
        <v>236</v>
      </c>
      <c r="L481">
        <v>49.489514976042003</v>
      </c>
      <c r="M481">
        <v>15.977640160617</v>
      </c>
      <c r="N481">
        <v>33.511874815425003</v>
      </c>
      <c r="O481" t="s">
        <v>236</v>
      </c>
      <c r="P481" t="e">
        <v>#N/A</v>
      </c>
    </row>
    <row r="482" spans="1:16" x14ac:dyDescent="0.25">
      <c r="A482">
        <v>202603</v>
      </c>
      <c r="B482" t="s">
        <v>254</v>
      </c>
      <c r="C482" t="s">
        <v>141</v>
      </c>
      <c r="D482">
        <v>429</v>
      </c>
      <c r="E482">
        <v>429.43749999998499</v>
      </c>
      <c r="F482">
        <v>193.76240601504099</v>
      </c>
      <c r="G482">
        <v>235.675093984944</v>
      </c>
      <c r="H482">
        <v>202.81375085439001</v>
      </c>
      <c r="I482">
        <v>152.716331168811</v>
      </c>
      <c r="J482">
        <v>50.097419685578998</v>
      </c>
      <c r="K482">
        <v>12.968045112782001</v>
      </c>
      <c r="L482">
        <v>27.420434039644999</v>
      </c>
      <c r="M482">
        <v>9.6984415584410009</v>
      </c>
      <c r="N482">
        <v>17.721992481204001</v>
      </c>
      <c r="O482">
        <v>5.4409090909089999</v>
      </c>
      <c r="P482" t="e">
        <v>#N/A</v>
      </c>
    </row>
    <row r="483" spans="1:16" x14ac:dyDescent="0.25">
      <c r="A483">
        <v>202603</v>
      </c>
      <c r="B483" t="s">
        <v>254</v>
      </c>
      <c r="C483" t="s">
        <v>142</v>
      </c>
      <c r="D483">
        <v>308</v>
      </c>
      <c r="E483">
        <v>307.38988095237499</v>
      </c>
      <c r="F483">
        <v>139.82030300125101</v>
      </c>
      <c r="G483">
        <v>167.56957795112399</v>
      </c>
      <c r="H483">
        <v>147.54434655966401</v>
      </c>
      <c r="I483">
        <v>104.986470051694</v>
      </c>
      <c r="J483">
        <v>42.557876507970001</v>
      </c>
      <c r="K483">
        <v>15.302166922224</v>
      </c>
      <c r="L483">
        <v>17.98175313059</v>
      </c>
      <c r="M483">
        <v>6.3631484794270001</v>
      </c>
      <c r="N483">
        <v>11.618604651163</v>
      </c>
      <c r="O483" t="s">
        <v>236</v>
      </c>
      <c r="P483" t="e">
        <v>#N/A</v>
      </c>
    </row>
    <row r="484" spans="1:16" x14ac:dyDescent="0.25">
      <c r="A484">
        <v>202603</v>
      </c>
      <c r="B484" t="s">
        <v>254</v>
      </c>
      <c r="C484" t="s">
        <v>143</v>
      </c>
      <c r="D484">
        <v>426</v>
      </c>
      <c r="E484">
        <v>426.29761904761801</v>
      </c>
      <c r="F484">
        <v>256.04472374557997</v>
      </c>
      <c r="G484">
        <v>170.25289530203801</v>
      </c>
      <c r="H484">
        <v>151.15281397918699</v>
      </c>
      <c r="I484" t="s">
        <v>236</v>
      </c>
      <c r="J484" t="s">
        <v>236</v>
      </c>
      <c r="K484" t="s">
        <v>236</v>
      </c>
      <c r="L484">
        <v>15.67150989428</v>
      </c>
      <c r="M484">
        <v>6.5</v>
      </c>
      <c r="N484">
        <v>9.1715098942799997</v>
      </c>
      <c r="O484">
        <v>3.4285714285709998</v>
      </c>
      <c r="P484" t="e">
        <v>#N/A</v>
      </c>
    </row>
    <row r="485" spans="1:16" x14ac:dyDescent="0.25">
      <c r="A485">
        <v>202603</v>
      </c>
      <c r="B485" t="s">
        <v>254</v>
      </c>
      <c r="C485" t="s">
        <v>148</v>
      </c>
      <c r="D485">
        <v>226</v>
      </c>
      <c r="E485">
        <v>232.90455790786899</v>
      </c>
      <c r="F485">
        <v>111.543373080379</v>
      </c>
      <c r="G485">
        <v>121.36118482749001</v>
      </c>
      <c r="H485">
        <v>105.653171828783</v>
      </c>
      <c r="I485">
        <v>91.571490470943999</v>
      </c>
      <c r="J485">
        <v>14.081681357839001</v>
      </c>
      <c r="K485">
        <v>3.4673668417100001</v>
      </c>
      <c r="L485">
        <v>15.708012998707</v>
      </c>
      <c r="M485" t="s">
        <v>236</v>
      </c>
      <c r="N485" t="s">
        <v>236</v>
      </c>
      <c r="O485">
        <v>0</v>
      </c>
      <c r="P485" t="e">
        <v>#N/A</v>
      </c>
    </row>
    <row r="486" spans="1:16" x14ac:dyDescent="0.25">
      <c r="A486">
        <v>202603</v>
      </c>
      <c r="B486" t="s">
        <v>254</v>
      </c>
      <c r="C486" t="s">
        <v>74</v>
      </c>
      <c r="D486">
        <v>541</v>
      </c>
      <c r="E486">
        <v>581.84646166219204</v>
      </c>
      <c r="F486">
        <v>372.38634895076501</v>
      </c>
      <c r="G486">
        <v>209.460112711427</v>
      </c>
      <c r="H486">
        <v>149.28519026306901</v>
      </c>
      <c r="I486">
        <v>112.699375518819</v>
      </c>
      <c r="J486">
        <v>36.585814744250001</v>
      </c>
      <c r="K486">
        <v>4.870588235294</v>
      </c>
      <c r="L486">
        <v>56.933392239436003</v>
      </c>
      <c r="M486">
        <v>14.441107474085999</v>
      </c>
      <c r="N486">
        <v>42.49228476535</v>
      </c>
      <c r="O486">
        <v>3.2415302089220002</v>
      </c>
      <c r="P486" t="e">
        <v>#N/A</v>
      </c>
    </row>
    <row r="487" spans="1:16" x14ac:dyDescent="0.25">
      <c r="A487">
        <v>202603</v>
      </c>
      <c r="B487" t="s">
        <v>254</v>
      </c>
      <c r="C487" t="s">
        <v>75</v>
      </c>
      <c r="D487">
        <v>331</v>
      </c>
      <c r="E487">
        <v>346.79566234340899</v>
      </c>
      <c r="F487">
        <v>202.05317041517301</v>
      </c>
      <c r="G487">
        <v>144.74249192823601</v>
      </c>
      <c r="H487">
        <v>119.072562370924</v>
      </c>
      <c r="I487">
        <v>85.067490024757006</v>
      </c>
      <c r="J487">
        <v>32.862215203310001</v>
      </c>
      <c r="K487">
        <v>11.136363636364999</v>
      </c>
      <c r="L487">
        <v>21.062786700168999</v>
      </c>
      <c r="M487">
        <v>8.5929721929710006</v>
      </c>
      <c r="N487">
        <v>12.469814507198</v>
      </c>
      <c r="O487">
        <v>4.6071428571429998</v>
      </c>
      <c r="P487" t="e">
        <v>#N/A</v>
      </c>
    </row>
    <row r="488" spans="1:16" x14ac:dyDescent="0.25">
      <c r="A488">
        <v>202603</v>
      </c>
      <c r="B488" t="s">
        <v>254</v>
      </c>
      <c r="C488" t="s">
        <v>76</v>
      </c>
      <c r="D488">
        <v>420</v>
      </c>
      <c r="E488">
        <v>379.52525535903197</v>
      </c>
      <c r="F488">
        <v>164.68362110132301</v>
      </c>
      <c r="G488">
        <v>214.84163425770899</v>
      </c>
      <c r="H488">
        <v>189.601115418848</v>
      </c>
      <c r="I488">
        <v>128.475735372683</v>
      </c>
      <c r="J488">
        <v>61.125380046164999</v>
      </c>
      <c r="K488">
        <v>9.1710851648350005</v>
      </c>
      <c r="L488">
        <v>21.992167190509999</v>
      </c>
      <c r="M488">
        <v>8.7382456045239998</v>
      </c>
      <c r="N488">
        <v>13.253921585985999</v>
      </c>
      <c r="O488">
        <v>3.248351648351</v>
      </c>
      <c r="P488" t="e">
        <v>#N/A</v>
      </c>
    </row>
    <row r="489" spans="1:16" x14ac:dyDescent="0.25">
      <c r="A489">
        <v>202603</v>
      </c>
      <c r="B489" t="s">
        <v>254</v>
      </c>
      <c r="C489" t="s">
        <v>77</v>
      </c>
      <c r="D489">
        <v>283</v>
      </c>
      <c r="E489">
        <v>259.92806272744798</v>
      </c>
      <c r="F489">
        <v>69.908601455281001</v>
      </c>
      <c r="G489">
        <v>190.01946127216701</v>
      </c>
      <c r="H489">
        <v>172.088917884241</v>
      </c>
      <c r="I489">
        <v>143.19972212212599</v>
      </c>
      <c r="J489">
        <v>28.889195762115001</v>
      </c>
      <c r="K489">
        <v>13.906554915667</v>
      </c>
      <c r="L489">
        <v>14.637686245069</v>
      </c>
      <c r="M489" t="s">
        <v>236</v>
      </c>
      <c r="N489" t="s">
        <v>236</v>
      </c>
      <c r="O489">
        <v>3.2928571428570002</v>
      </c>
      <c r="P489" t="e">
        <v>#N/A</v>
      </c>
    </row>
    <row r="490" spans="1:16" x14ac:dyDescent="0.25">
      <c r="A490">
        <v>202603</v>
      </c>
      <c r="B490" t="s">
        <v>254</v>
      </c>
      <c r="C490" t="s">
        <v>78</v>
      </c>
      <c r="D490">
        <v>969</v>
      </c>
      <c r="E490">
        <v>982.89875280098204</v>
      </c>
      <c r="F490">
        <v>431.17012824638999</v>
      </c>
      <c r="G490">
        <v>551.72862455459199</v>
      </c>
      <c r="H490">
        <v>469.12548265891502</v>
      </c>
      <c r="I490">
        <v>388.113453534634</v>
      </c>
      <c r="J490">
        <v>79.869171981424003</v>
      </c>
      <c r="K490">
        <v>18.996793664885999</v>
      </c>
      <c r="L490">
        <v>73.719375661911002</v>
      </c>
      <c r="M490">
        <v>19.311349371348001</v>
      </c>
      <c r="N490">
        <v>54.408026290563001</v>
      </c>
      <c r="O490">
        <v>8.8837662337659999</v>
      </c>
      <c r="P490" t="e">
        <v>#N/A</v>
      </c>
    </row>
    <row r="491" spans="1:16" x14ac:dyDescent="0.25">
      <c r="A491">
        <v>202603</v>
      </c>
      <c r="B491" t="s">
        <v>254</v>
      </c>
      <c r="C491" t="s">
        <v>79</v>
      </c>
      <c r="D491">
        <v>594</v>
      </c>
      <c r="E491">
        <v>614.73365858324701</v>
      </c>
      <c r="F491">
        <v>419.85826081230101</v>
      </c>
      <c r="G491">
        <v>194.87539777094599</v>
      </c>
      <c r="H491">
        <v>147.62682257394701</v>
      </c>
      <c r="I491">
        <v>91.053542983103995</v>
      </c>
      <c r="J491">
        <v>56.573279590843001</v>
      </c>
      <c r="K491">
        <v>19.348022271842002</v>
      </c>
      <c r="L491">
        <v>44.955096936129003</v>
      </c>
      <c r="M491">
        <v>16.680862163840001</v>
      </c>
      <c r="N491">
        <v>28.274234772288999</v>
      </c>
      <c r="O491" t="s">
        <v>236</v>
      </c>
      <c r="P491" t="e">
        <v>#N/A</v>
      </c>
    </row>
    <row r="492" spans="1:16" x14ac:dyDescent="0.25">
      <c r="A492">
        <v>202603</v>
      </c>
      <c r="B492" t="s">
        <v>254</v>
      </c>
      <c r="C492" t="s">
        <v>80</v>
      </c>
      <c r="D492">
        <v>238</v>
      </c>
      <c r="E492">
        <v>203.36758861572099</v>
      </c>
      <c r="F492">
        <v>69.546725944230005</v>
      </c>
      <c r="G492">
        <v>133.820862671491</v>
      </c>
      <c r="H492">
        <v>118.948652533003</v>
      </c>
      <c r="I492">
        <v>81.846816991590998</v>
      </c>
      <c r="J492">
        <v>37.101835541412001</v>
      </c>
      <c r="K492">
        <v>4.2071428571430003</v>
      </c>
      <c r="L492">
        <v>11.659572775851</v>
      </c>
      <c r="M492">
        <v>5.547018663297</v>
      </c>
      <c r="N492">
        <v>6.1125541125540002</v>
      </c>
      <c r="O492">
        <v>3.2126373626369999</v>
      </c>
      <c r="P492" t="e">
        <v>#N/A</v>
      </c>
    </row>
    <row r="493" spans="1:16" x14ac:dyDescent="0.25">
      <c r="A493">
        <v>202603</v>
      </c>
      <c r="B493" t="s">
        <v>254</v>
      </c>
      <c r="C493" t="s">
        <v>81</v>
      </c>
      <c r="D493">
        <v>0</v>
      </c>
      <c r="E493">
        <v>0</v>
      </c>
      <c r="F493">
        <v>0</v>
      </c>
      <c r="G493">
        <v>0</v>
      </c>
      <c r="H493">
        <v>0</v>
      </c>
      <c r="I493">
        <v>0</v>
      </c>
      <c r="J493">
        <v>0</v>
      </c>
      <c r="K493">
        <v>0</v>
      </c>
      <c r="L493">
        <v>0</v>
      </c>
      <c r="M493">
        <v>0</v>
      </c>
      <c r="N493">
        <v>0</v>
      </c>
      <c r="O493">
        <v>0</v>
      </c>
      <c r="P493" t="e">
        <v>#N/A</v>
      </c>
    </row>
    <row r="494" spans="1:16" x14ac:dyDescent="0.25">
      <c r="A494">
        <v>202603</v>
      </c>
      <c r="B494" t="s">
        <v>254</v>
      </c>
      <c r="C494" t="s">
        <v>154</v>
      </c>
      <c r="D494">
        <v>988</v>
      </c>
      <c r="E494">
        <v>1004.3081112746401</v>
      </c>
      <c r="F494">
        <v>448.09198672004902</v>
      </c>
      <c r="G494">
        <v>556.21612455459206</v>
      </c>
      <c r="H494">
        <v>472.61298265891497</v>
      </c>
      <c r="I494">
        <v>389.113453534634</v>
      </c>
      <c r="J494">
        <v>82.356671981424</v>
      </c>
      <c r="K494">
        <v>20.296793664886</v>
      </c>
      <c r="L494">
        <v>74.719375661911002</v>
      </c>
      <c r="M494">
        <v>20.311349371348001</v>
      </c>
      <c r="N494">
        <v>54.408026290563001</v>
      </c>
      <c r="O494">
        <v>8.8837662337659999</v>
      </c>
      <c r="P494" t="e">
        <v>#N/A</v>
      </c>
    </row>
    <row r="495" spans="1:16" x14ac:dyDescent="0.25">
      <c r="A495">
        <v>202603</v>
      </c>
      <c r="B495" t="s">
        <v>254</v>
      </c>
      <c r="C495" t="s">
        <v>83</v>
      </c>
      <c r="D495">
        <v>0</v>
      </c>
      <c r="E495">
        <v>0</v>
      </c>
      <c r="F495">
        <v>0</v>
      </c>
      <c r="G495">
        <v>0</v>
      </c>
      <c r="H495">
        <v>0</v>
      </c>
      <c r="I495">
        <v>0</v>
      </c>
      <c r="J495">
        <v>0</v>
      </c>
      <c r="K495">
        <v>0</v>
      </c>
      <c r="L495">
        <v>0</v>
      </c>
      <c r="M495">
        <v>0</v>
      </c>
      <c r="N495">
        <v>0</v>
      </c>
      <c r="O495">
        <v>0</v>
      </c>
      <c r="P495" t="e">
        <v>#N/A</v>
      </c>
    </row>
    <row r="496" spans="1:16" x14ac:dyDescent="0.25">
      <c r="A496">
        <v>202603</v>
      </c>
      <c r="B496" t="s">
        <v>254</v>
      </c>
      <c r="C496" t="s">
        <v>84</v>
      </c>
      <c r="D496">
        <v>712</v>
      </c>
      <c r="E496">
        <v>712.00000000005298</v>
      </c>
      <c r="F496">
        <v>390.13871469458201</v>
      </c>
      <c r="G496">
        <v>321.86128530547199</v>
      </c>
      <c r="H496">
        <v>245.94296571756499</v>
      </c>
      <c r="I496">
        <v>156.97945387944901</v>
      </c>
      <c r="J496">
        <v>88.963511838116005</v>
      </c>
      <c r="K496">
        <v>20.475837320576002</v>
      </c>
      <c r="L496">
        <v>67.000487420075004</v>
      </c>
      <c r="M496">
        <v>22.590635723614</v>
      </c>
      <c r="N496">
        <v>44.409851696460997</v>
      </c>
      <c r="O496">
        <v>8.9178321678319996</v>
      </c>
      <c r="P496" t="e">
        <v>#N/A</v>
      </c>
    </row>
    <row r="497" spans="1:16" x14ac:dyDescent="0.25">
      <c r="A497">
        <v>202603</v>
      </c>
      <c r="B497" t="s">
        <v>254</v>
      </c>
      <c r="C497" t="s">
        <v>85</v>
      </c>
      <c r="D497">
        <v>1089</v>
      </c>
      <c r="E497">
        <v>1088.9999999999</v>
      </c>
      <c r="F497">
        <v>530.43640030834001</v>
      </c>
      <c r="G497">
        <v>558.56359969155699</v>
      </c>
      <c r="H497">
        <v>489.75799204830003</v>
      </c>
      <c r="I497">
        <v>404.03435962987999</v>
      </c>
      <c r="J497">
        <v>84.580775275562999</v>
      </c>
      <c r="K497">
        <v>22.076121473295</v>
      </c>
      <c r="L497">
        <v>63.333557953815998</v>
      </c>
      <c r="M497">
        <v>18.948594474871001</v>
      </c>
      <c r="N497">
        <v>44.384963478944996</v>
      </c>
      <c r="O497">
        <v>5.4720496894409996</v>
      </c>
      <c r="P497" t="e">
        <v>#N/A</v>
      </c>
    </row>
    <row r="498" spans="1:16" x14ac:dyDescent="0.25">
      <c r="A498">
        <v>202603</v>
      </c>
      <c r="B498" t="s">
        <v>254</v>
      </c>
      <c r="C498" t="s">
        <v>149</v>
      </c>
      <c r="D498">
        <v>483</v>
      </c>
      <c r="E498">
        <v>482.99999999995498</v>
      </c>
      <c r="F498">
        <v>182.400098773759</v>
      </c>
      <c r="G498">
        <v>300.59990122619598</v>
      </c>
      <c r="H498">
        <v>271.08618543788498</v>
      </c>
      <c r="I498">
        <v>240.26776398295701</v>
      </c>
      <c r="J498">
        <v>30.818421454928</v>
      </c>
      <c r="K498">
        <v>12.726082740787</v>
      </c>
      <c r="L498">
        <v>26.191666098870002</v>
      </c>
      <c r="M498">
        <v>12.651673101670999</v>
      </c>
      <c r="N498">
        <v>13.539992997199001</v>
      </c>
      <c r="O498">
        <v>3.3220496894410001</v>
      </c>
      <c r="P498" t="e">
        <v>#N/A</v>
      </c>
    </row>
    <row r="499" spans="1:16" x14ac:dyDescent="0.25">
      <c r="A499">
        <v>202603</v>
      </c>
      <c r="B499" t="s">
        <v>254</v>
      </c>
      <c r="C499" t="s">
        <v>150</v>
      </c>
      <c r="D499">
        <v>606</v>
      </c>
      <c r="E499">
        <v>605.99999999994202</v>
      </c>
      <c r="F499">
        <v>348.03630153458101</v>
      </c>
      <c r="G499">
        <v>257.96369846536101</v>
      </c>
      <c r="H499">
        <v>218.67180661041499</v>
      </c>
      <c r="I499">
        <v>163.76659564692301</v>
      </c>
      <c r="J499">
        <v>53.762353820634999</v>
      </c>
      <c r="K499">
        <v>9.3500387325080005</v>
      </c>
      <c r="L499">
        <v>37.141891854946003</v>
      </c>
      <c r="M499">
        <v>6.2969213732</v>
      </c>
      <c r="N499">
        <v>30.844970481746</v>
      </c>
      <c r="O499" t="s">
        <v>236</v>
      </c>
      <c r="P499" t="e">
        <v>#N/A</v>
      </c>
    </row>
    <row r="500" spans="1:16" x14ac:dyDescent="0.25">
      <c r="A500">
        <v>202603</v>
      </c>
      <c r="B500" t="s">
        <v>254</v>
      </c>
      <c r="C500" t="s">
        <v>151</v>
      </c>
      <c r="D500">
        <v>393</v>
      </c>
      <c r="E500">
        <v>395.93803431832498</v>
      </c>
      <c r="F500">
        <v>253.241709408302</v>
      </c>
      <c r="G500">
        <v>142.69632491002301</v>
      </c>
      <c r="H500">
        <v>111.63733244840201</v>
      </c>
      <c r="I500">
        <v>78.138783068780995</v>
      </c>
      <c r="J500">
        <v>32.355692236764</v>
      </c>
      <c r="K500">
        <v>6.9844864069270001</v>
      </c>
      <c r="L500">
        <v>28.908992461621001</v>
      </c>
      <c r="M500">
        <v>5.2969213732</v>
      </c>
      <c r="N500">
        <v>23.612071088421001</v>
      </c>
      <c r="O500" t="s">
        <v>236</v>
      </c>
      <c r="P500" t="e">
        <v>#N/A</v>
      </c>
    </row>
    <row r="501" spans="1:16" x14ac:dyDescent="0.25">
      <c r="A501">
        <v>202603</v>
      </c>
      <c r="B501" t="s">
        <v>254</v>
      </c>
      <c r="C501" t="s">
        <v>152</v>
      </c>
      <c r="D501">
        <v>0</v>
      </c>
      <c r="E501">
        <v>0</v>
      </c>
      <c r="F501">
        <v>0</v>
      </c>
      <c r="G501">
        <v>0</v>
      </c>
      <c r="H501">
        <v>0</v>
      </c>
      <c r="I501">
        <v>0</v>
      </c>
      <c r="J501">
        <v>0</v>
      </c>
      <c r="K501">
        <v>0</v>
      </c>
      <c r="L501">
        <v>0</v>
      </c>
      <c r="M501">
        <v>0</v>
      </c>
      <c r="N501">
        <v>0</v>
      </c>
      <c r="O501">
        <v>0</v>
      </c>
      <c r="P501" t="e">
        <v>#N/A</v>
      </c>
    </row>
    <row r="502" spans="1:16" x14ac:dyDescent="0.25">
      <c r="A502">
        <v>202603</v>
      </c>
      <c r="B502" t="s">
        <v>255</v>
      </c>
      <c r="C502" t="s">
        <v>136</v>
      </c>
      <c r="D502">
        <v>9750</v>
      </c>
      <c r="E502">
        <v>9749.9999999998799</v>
      </c>
      <c r="F502">
        <v>2828.4212775332999</v>
      </c>
      <c r="G502">
        <v>6921.5787224665801</v>
      </c>
      <c r="H502">
        <v>5675.4035752537302</v>
      </c>
      <c r="I502">
        <v>4688.2123764364196</v>
      </c>
      <c r="J502">
        <v>980.73451176466494</v>
      </c>
      <c r="K502">
        <v>137.98907661597701</v>
      </c>
      <c r="L502">
        <v>1146.1057380185</v>
      </c>
      <c r="M502">
        <v>553.22752979466497</v>
      </c>
      <c r="N502">
        <v>588.67828745643499</v>
      </c>
      <c r="O502">
        <v>100.069409194372</v>
      </c>
      <c r="P502" t="e">
        <v>#N/A</v>
      </c>
    </row>
    <row r="503" spans="1:16" x14ac:dyDescent="0.25">
      <c r="A503">
        <v>202603</v>
      </c>
      <c r="B503" t="s">
        <v>255</v>
      </c>
      <c r="C503" t="s">
        <v>137</v>
      </c>
      <c r="D503">
        <v>5425</v>
      </c>
      <c r="E503">
        <v>5424.9999999995798</v>
      </c>
      <c r="F503">
        <v>1628.26304863113</v>
      </c>
      <c r="G503">
        <v>3796.7369513684498</v>
      </c>
      <c r="H503">
        <v>3053.9292544213499</v>
      </c>
      <c r="I503">
        <v>2515.9442439022</v>
      </c>
      <c r="J503">
        <v>533.66129609251095</v>
      </c>
      <c r="K503">
        <v>60.213964484842997</v>
      </c>
      <c r="L503">
        <v>682.47524914242899</v>
      </c>
      <c r="M503">
        <v>325.86033505842101</v>
      </c>
      <c r="N503">
        <v>353.47479398106299</v>
      </c>
      <c r="O503">
        <v>60.332447804669002</v>
      </c>
      <c r="P503" t="e">
        <v>#N/A</v>
      </c>
    </row>
    <row r="504" spans="1:16" x14ac:dyDescent="0.25">
      <c r="A504">
        <v>202603</v>
      </c>
      <c r="B504" t="s">
        <v>255</v>
      </c>
      <c r="C504" t="s">
        <v>138</v>
      </c>
      <c r="D504">
        <v>4325</v>
      </c>
      <c r="E504">
        <v>4325.0000000003502</v>
      </c>
      <c r="F504">
        <v>1200.1582289021701</v>
      </c>
      <c r="G504">
        <v>3124.8417710981798</v>
      </c>
      <c r="H504">
        <v>2621.4743208324098</v>
      </c>
      <c r="I504">
        <v>2172.2681325343101</v>
      </c>
      <c r="J504">
        <v>447.073215672152</v>
      </c>
      <c r="K504">
        <v>77.775112131133994</v>
      </c>
      <c r="L504">
        <v>463.63048887606999</v>
      </c>
      <c r="M504">
        <v>227.36719473624601</v>
      </c>
      <c r="N504">
        <v>235.203493475372</v>
      </c>
      <c r="O504">
        <v>39.736961389702998</v>
      </c>
      <c r="P504" t="e">
        <v>#N/A</v>
      </c>
    </row>
    <row r="505" spans="1:16" x14ac:dyDescent="0.25">
      <c r="A505">
        <v>202603</v>
      </c>
      <c r="B505" t="s">
        <v>255</v>
      </c>
      <c r="C505" t="s">
        <v>139</v>
      </c>
      <c r="D505">
        <v>1048</v>
      </c>
      <c r="E505">
        <v>1047.7179487179201</v>
      </c>
      <c r="F505">
        <v>282.19790578953803</v>
      </c>
      <c r="G505">
        <v>765.52004292837705</v>
      </c>
      <c r="H505">
        <v>522.15278602652802</v>
      </c>
      <c r="I505">
        <v>469.34939949350598</v>
      </c>
      <c r="J505">
        <v>52.803386533022</v>
      </c>
      <c r="K505">
        <v>5.3458605664479997</v>
      </c>
      <c r="L505">
        <v>228.49460441937899</v>
      </c>
      <c r="M505">
        <v>43.832346365714997</v>
      </c>
      <c r="N505">
        <v>184.662258053664</v>
      </c>
      <c r="O505">
        <v>14.87265248247</v>
      </c>
      <c r="P505" t="e">
        <v>#N/A</v>
      </c>
    </row>
    <row r="506" spans="1:16" x14ac:dyDescent="0.25">
      <c r="A506">
        <v>202603</v>
      </c>
      <c r="B506" t="s">
        <v>255</v>
      </c>
      <c r="C506" t="s">
        <v>140</v>
      </c>
      <c r="D506">
        <v>2351</v>
      </c>
      <c r="E506">
        <v>2348.6410256409899</v>
      </c>
      <c r="F506">
        <v>599.67865496463799</v>
      </c>
      <c r="G506">
        <v>1748.96237067636</v>
      </c>
      <c r="H506">
        <v>1317.5240053749601</v>
      </c>
      <c r="I506">
        <v>1159.4887429189801</v>
      </c>
      <c r="J506">
        <v>155.92832141748599</v>
      </c>
      <c r="K506">
        <v>17.128229511668</v>
      </c>
      <c r="L506">
        <v>401.61436663222003</v>
      </c>
      <c r="M506">
        <v>196.46124912560501</v>
      </c>
      <c r="N506">
        <v>204.08992048059301</v>
      </c>
      <c r="O506">
        <v>29.823998669171001</v>
      </c>
      <c r="P506" t="e">
        <v>#N/A</v>
      </c>
    </row>
    <row r="507" spans="1:16" x14ac:dyDescent="0.25">
      <c r="A507">
        <v>202603</v>
      </c>
      <c r="B507" t="s">
        <v>255</v>
      </c>
      <c r="C507" t="s">
        <v>141</v>
      </c>
      <c r="D507">
        <v>2343</v>
      </c>
      <c r="E507">
        <v>2345.64102564109</v>
      </c>
      <c r="F507">
        <v>568.72653856561305</v>
      </c>
      <c r="G507">
        <v>1776.9144870754801</v>
      </c>
      <c r="H507">
        <v>1486.65954262529</v>
      </c>
      <c r="I507">
        <v>1241.95853195525</v>
      </c>
      <c r="J507">
        <v>243.603964256534</v>
      </c>
      <c r="K507">
        <v>31.625594064478999</v>
      </c>
      <c r="L507">
        <v>262.18524019334001</v>
      </c>
      <c r="M507">
        <v>156.01432504874001</v>
      </c>
      <c r="N507">
        <v>103.034191403224</v>
      </c>
      <c r="O507">
        <v>28.069704256851999</v>
      </c>
      <c r="P507" t="e">
        <v>#N/A</v>
      </c>
    </row>
    <row r="508" spans="1:16" x14ac:dyDescent="0.25">
      <c r="A508">
        <v>202603</v>
      </c>
      <c r="B508" t="s">
        <v>255</v>
      </c>
      <c r="C508" t="s">
        <v>142</v>
      </c>
      <c r="D508">
        <v>1856</v>
      </c>
      <c r="E508">
        <v>1855.7592127857099</v>
      </c>
      <c r="F508">
        <v>404.02408463067502</v>
      </c>
      <c r="G508">
        <v>1451.73512815504</v>
      </c>
      <c r="H508">
        <v>1276.5131470075601</v>
      </c>
      <c r="I508">
        <v>1028.24366918997</v>
      </c>
      <c r="J508">
        <v>245.016778216962</v>
      </c>
      <c r="K508">
        <v>38.452595626891998</v>
      </c>
      <c r="L508">
        <v>155.294185872947</v>
      </c>
      <c r="M508">
        <v>105.03777194058701</v>
      </c>
      <c r="N508">
        <v>50.256413932359997</v>
      </c>
      <c r="O508">
        <v>19.927795274533999</v>
      </c>
      <c r="P508" t="e">
        <v>#N/A</v>
      </c>
    </row>
    <row r="509" spans="1:16" x14ac:dyDescent="0.25">
      <c r="A509">
        <v>202603</v>
      </c>
      <c r="B509" t="s">
        <v>255</v>
      </c>
      <c r="C509" t="s">
        <v>143</v>
      </c>
      <c r="D509">
        <v>2152</v>
      </c>
      <c r="E509">
        <v>2152.2407872142498</v>
      </c>
      <c r="F509">
        <v>973.79409358283897</v>
      </c>
      <c r="G509">
        <v>1178.44669363141</v>
      </c>
      <c r="H509">
        <v>1072.55409421945</v>
      </c>
      <c r="I509">
        <v>789.17203287879499</v>
      </c>
      <c r="J509">
        <v>283.38206134065899</v>
      </c>
      <c r="K509">
        <v>45.436796846489997</v>
      </c>
      <c r="L509">
        <v>98.517340900612993</v>
      </c>
      <c r="M509">
        <v>51.881837314019002</v>
      </c>
      <c r="N509">
        <v>46.635503586593998</v>
      </c>
      <c r="O509">
        <v>7.3752585113449998</v>
      </c>
      <c r="P509" t="e">
        <v>#N/A</v>
      </c>
    </row>
    <row r="510" spans="1:16" x14ac:dyDescent="0.25">
      <c r="A510">
        <v>202603</v>
      </c>
      <c r="B510" t="s">
        <v>255</v>
      </c>
      <c r="C510" t="s">
        <v>148</v>
      </c>
      <c r="D510">
        <v>2029</v>
      </c>
      <c r="E510">
        <v>1983.5274401489401</v>
      </c>
      <c r="F510">
        <v>325.93078794752898</v>
      </c>
      <c r="G510">
        <v>1657.5966522014101</v>
      </c>
      <c r="H510">
        <v>1421.42811069552</v>
      </c>
      <c r="I510">
        <v>1280.22972252458</v>
      </c>
      <c r="J510">
        <v>138.02979715655701</v>
      </c>
      <c r="K510">
        <v>21.706168530336001</v>
      </c>
      <c r="L510">
        <v>206.23459371927001</v>
      </c>
      <c r="M510">
        <v>132.701300696565</v>
      </c>
      <c r="N510">
        <v>70.371833793768999</v>
      </c>
      <c r="O510">
        <v>29.933947786615999</v>
      </c>
      <c r="P510" t="e">
        <v>#N/A</v>
      </c>
    </row>
    <row r="511" spans="1:16" x14ac:dyDescent="0.25">
      <c r="A511">
        <v>202603</v>
      </c>
      <c r="B511" t="s">
        <v>255</v>
      </c>
      <c r="C511" t="s">
        <v>74</v>
      </c>
      <c r="D511">
        <v>2848</v>
      </c>
      <c r="E511">
        <v>2787.45645526507</v>
      </c>
      <c r="F511">
        <v>1161.31852168209</v>
      </c>
      <c r="G511">
        <v>1626.1379335829799</v>
      </c>
      <c r="H511">
        <v>1208.82997274885</v>
      </c>
      <c r="I511">
        <v>953.782782660826</v>
      </c>
      <c r="J511">
        <v>253.976393627845</v>
      </c>
      <c r="K511">
        <v>36.612912374430003</v>
      </c>
      <c r="L511">
        <v>393.33053989532198</v>
      </c>
      <c r="M511">
        <v>167.42330676222801</v>
      </c>
      <c r="N511">
        <v>224.86877159463199</v>
      </c>
      <c r="O511">
        <v>23.977420938805999</v>
      </c>
      <c r="P511" t="e">
        <v>#N/A</v>
      </c>
    </row>
    <row r="512" spans="1:16" x14ac:dyDescent="0.25">
      <c r="A512">
        <v>202603</v>
      </c>
      <c r="B512" t="s">
        <v>255</v>
      </c>
      <c r="C512" t="s">
        <v>75</v>
      </c>
      <c r="D512">
        <v>1353</v>
      </c>
      <c r="E512">
        <v>1406.4588114692599</v>
      </c>
      <c r="F512">
        <v>553.844515939752</v>
      </c>
      <c r="G512">
        <v>852.61429552950597</v>
      </c>
      <c r="H512">
        <v>647.53261887254303</v>
      </c>
      <c r="I512">
        <v>486.59273005150999</v>
      </c>
      <c r="J512">
        <v>160.93988882103201</v>
      </c>
      <c r="K512">
        <v>31.027131354975999</v>
      </c>
      <c r="L512">
        <v>191.74372052753299</v>
      </c>
      <c r="M512">
        <v>67.207997338739005</v>
      </c>
      <c r="N512">
        <v>124.53572318879399</v>
      </c>
      <c r="O512">
        <v>13.337956129428999</v>
      </c>
      <c r="P512" t="e">
        <v>#N/A</v>
      </c>
    </row>
    <row r="513" spans="1:16" x14ac:dyDescent="0.25">
      <c r="A513">
        <v>202603</v>
      </c>
      <c r="B513" t="s">
        <v>255</v>
      </c>
      <c r="C513" t="s">
        <v>76</v>
      </c>
      <c r="D513">
        <v>1598</v>
      </c>
      <c r="E513">
        <v>1664.6888730354799</v>
      </c>
      <c r="F513">
        <v>354.09571948574597</v>
      </c>
      <c r="G513">
        <v>1310.59315354973</v>
      </c>
      <c r="H513">
        <v>1131.8062193580599</v>
      </c>
      <c r="I513">
        <v>893.61110348493901</v>
      </c>
      <c r="J513">
        <v>237.09806945961901</v>
      </c>
      <c r="K513">
        <v>19.706280470686</v>
      </c>
      <c r="L513">
        <v>160.01552888918499</v>
      </c>
      <c r="M513">
        <v>83.101438926757993</v>
      </c>
      <c r="N513">
        <v>76.914089962426999</v>
      </c>
      <c r="O513">
        <v>18.771405302483998</v>
      </c>
      <c r="P513" t="e">
        <v>#N/A</v>
      </c>
    </row>
    <row r="514" spans="1:16" x14ac:dyDescent="0.25">
      <c r="A514">
        <v>202603</v>
      </c>
      <c r="B514" t="s">
        <v>255</v>
      </c>
      <c r="C514" t="s">
        <v>77</v>
      </c>
      <c r="D514">
        <v>1922</v>
      </c>
      <c r="E514">
        <v>1907.8684200812099</v>
      </c>
      <c r="F514">
        <v>433.23173247818397</v>
      </c>
      <c r="G514">
        <v>1474.6366876030299</v>
      </c>
      <c r="H514">
        <v>1265.8066535788</v>
      </c>
      <c r="I514">
        <v>1073.9960377146299</v>
      </c>
      <c r="J514">
        <v>190.69036269961001</v>
      </c>
      <c r="K514">
        <v>28.936583885548998</v>
      </c>
      <c r="L514">
        <v>194.78135498718899</v>
      </c>
      <c r="M514">
        <v>102.79348607037601</v>
      </c>
      <c r="N514">
        <v>91.9878689168129</v>
      </c>
      <c r="O514">
        <v>14.048679037036999</v>
      </c>
      <c r="P514" t="e">
        <v>#N/A</v>
      </c>
    </row>
    <row r="515" spans="1:16" x14ac:dyDescent="0.25">
      <c r="A515">
        <v>202603</v>
      </c>
      <c r="B515" t="s">
        <v>255</v>
      </c>
      <c r="C515" t="s">
        <v>78</v>
      </c>
      <c r="D515">
        <v>6569</v>
      </c>
      <c r="E515">
        <v>6500.5367180479097</v>
      </c>
      <c r="F515">
        <v>1443.8796655603101</v>
      </c>
      <c r="G515">
        <v>5056.6570524875997</v>
      </c>
      <c r="H515">
        <v>4263.4231668051798</v>
      </c>
      <c r="I515">
        <v>3659.7369814574199</v>
      </c>
      <c r="J515">
        <v>598.30029475533399</v>
      </c>
      <c r="K515">
        <v>87.579107735791993</v>
      </c>
      <c r="L515">
        <v>718.36682559966096</v>
      </c>
      <c r="M515">
        <v>370.99434380146403</v>
      </c>
      <c r="N515">
        <v>344.21102256926099</v>
      </c>
      <c r="O515">
        <v>74.867060082753</v>
      </c>
      <c r="P515" t="e">
        <v>#N/A</v>
      </c>
    </row>
    <row r="516" spans="1:16" x14ac:dyDescent="0.25">
      <c r="A516">
        <v>202603</v>
      </c>
      <c r="B516" t="s">
        <v>255</v>
      </c>
      <c r="C516" t="s">
        <v>79</v>
      </c>
      <c r="D516">
        <v>2450</v>
      </c>
      <c r="E516">
        <v>2481.1957839741399</v>
      </c>
      <c r="F516">
        <v>1234.13819130056</v>
      </c>
      <c r="G516">
        <v>1247.0575926735801</v>
      </c>
      <c r="H516">
        <v>864.14084003157097</v>
      </c>
      <c r="I516">
        <v>600.49818351821796</v>
      </c>
      <c r="J516">
        <v>262.57186005317499</v>
      </c>
      <c r="K516">
        <v>42.997958272128002</v>
      </c>
      <c r="L516">
        <v>363.16433872837001</v>
      </c>
      <c r="M516">
        <v>142.05858728339899</v>
      </c>
      <c r="N516">
        <v>220.06728990650899</v>
      </c>
      <c r="O516">
        <v>19.752413913641998</v>
      </c>
      <c r="P516" t="e">
        <v>#N/A</v>
      </c>
    </row>
    <row r="517" spans="1:16" x14ac:dyDescent="0.25">
      <c r="A517">
        <v>202603</v>
      </c>
      <c r="B517" t="s">
        <v>255</v>
      </c>
      <c r="C517" t="s">
        <v>80</v>
      </c>
      <c r="D517">
        <v>731</v>
      </c>
      <c r="E517">
        <v>768.26749797786101</v>
      </c>
      <c r="F517">
        <v>150.40342067243699</v>
      </c>
      <c r="G517">
        <v>617.86407730542396</v>
      </c>
      <c r="H517">
        <v>547.83956841697898</v>
      </c>
      <c r="I517">
        <v>427.97721146082603</v>
      </c>
      <c r="J517">
        <v>119.862356956154</v>
      </c>
      <c r="K517">
        <v>7.4120106080569998</v>
      </c>
      <c r="L517">
        <v>64.574573690468</v>
      </c>
      <c r="M517">
        <v>40.174598709803</v>
      </c>
      <c r="N517">
        <v>24.399974980665</v>
      </c>
      <c r="O517">
        <v>5.4499351979770001</v>
      </c>
      <c r="P517" t="e">
        <v>#N/A</v>
      </c>
    </row>
    <row r="518" spans="1:16" x14ac:dyDescent="0.25">
      <c r="A518">
        <v>202603</v>
      </c>
      <c r="B518" t="s">
        <v>255</v>
      </c>
      <c r="C518" t="s">
        <v>81</v>
      </c>
      <c r="D518">
        <v>0</v>
      </c>
      <c r="E518">
        <v>0</v>
      </c>
      <c r="F518">
        <v>0</v>
      </c>
      <c r="G518">
        <v>0</v>
      </c>
      <c r="H518">
        <v>0</v>
      </c>
      <c r="I518">
        <v>0</v>
      </c>
      <c r="J518">
        <v>0</v>
      </c>
      <c r="K518">
        <v>0</v>
      </c>
      <c r="L518">
        <v>0</v>
      </c>
      <c r="M518">
        <v>0</v>
      </c>
      <c r="N518">
        <v>0</v>
      </c>
      <c r="O518">
        <v>0</v>
      </c>
      <c r="P518" t="e">
        <v>#N/A</v>
      </c>
    </row>
    <row r="519" spans="1:16" x14ac:dyDescent="0.25">
      <c r="A519">
        <v>202603</v>
      </c>
      <c r="B519" t="s">
        <v>255</v>
      </c>
      <c r="C519" t="s">
        <v>154</v>
      </c>
      <c r="D519">
        <v>6837</v>
      </c>
      <c r="E519">
        <v>6805.06579117606</v>
      </c>
      <c r="F519">
        <v>1603.10381708051</v>
      </c>
      <c r="G519">
        <v>5201.9619740955504</v>
      </c>
      <c r="H519">
        <v>4361.56647432706</v>
      </c>
      <c r="I519">
        <v>3720.7218770151799</v>
      </c>
      <c r="J519">
        <v>635.45870671945704</v>
      </c>
      <c r="K519">
        <v>95.109336609015003</v>
      </c>
      <c r="L519">
        <v>761.82108182621096</v>
      </c>
      <c r="M519">
        <v>389.32516783861303</v>
      </c>
      <c r="N519">
        <v>368.29599322019902</v>
      </c>
      <c r="O519">
        <v>78.574417942286004</v>
      </c>
      <c r="P519" t="e">
        <v>#N/A</v>
      </c>
    </row>
    <row r="520" spans="1:16" x14ac:dyDescent="0.25">
      <c r="A520">
        <v>202603</v>
      </c>
      <c r="B520" t="s">
        <v>255</v>
      </c>
      <c r="C520" t="s">
        <v>83</v>
      </c>
      <c r="D520">
        <v>0</v>
      </c>
      <c r="E520">
        <v>0</v>
      </c>
      <c r="F520">
        <v>0</v>
      </c>
      <c r="G520">
        <v>0</v>
      </c>
      <c r="H520">
        <v>0</v>
      </c>
      <c r="I520">
        <v>0</v>
      </c>
      <c r="J520">
        <v>0</v>
      </c>
      <c r="K520">
        <v>0</v>
      </c>
      <c r="L520">
        <v>0</v>
      </c>
      <c r="M520">
        <v>0</v>
      </c>
      <c r="N520">
        <v>0</v>
      </c>
      <c r="O520">
        <v>0</v>
      </c>
      <c r="P520" t="e">
        <v>#N/A</v>
      </c>
    </row>
    <row r="521" spans="1:16" x14ac:dyDescent="0.25">
      <c r="A521">
        <v>202603</v>
      </c>
      <c r="B521" t="s">
        <v>255</v>
      </c>
      <c r="C521" t="s">
        <v>84</v>
      </c>
      <c r="D521">
        <v>3517</v>
      </c>
      <c r="E521">
        <v>3516.99999999991</v>
      </c>
      <c r="F521">
        <v>1199.3422024467</v>
      </c>
      <c r="G521">
        <v>2317.65779755321</v>
      </c>
      <c r="H521">
        <v>1812.1153706160801</v>
      </c>
      <c r="I521">
        <v>1416.69460058036</v>
      </c>
      <c r="J521">
        <v>393.20347045765402</v>
      </c>
      <c r="K521">
        <v>45.105244328704003</v>
      </c>
      <c r="L521">
        <v>475.15341904464401</v>
      </c>
      <c r="M521">
        <v>215.16254338338899</v>
      </c>
      <c r="N521">
        <v>258.92767863523301</v>
      </c>
      <c r="O521">
        <v>30.389007892479</v>
      </c>
      <c r="P521" t="e">
        <v>#N/A</v>
      </c>
    </row>
    <row r="522" spans="1:16" x14ac:dyDescent="0.25">
      <c r="A522">
        <v>202603</v>
      </c>
      <c r="B522" t="s">
        <v>255</v>
      </c>
      <c r="C522" t="s">
        <v>85</v>
      </c>
      <c r="D522">
        <v>6233</v>
      </c>
      <c r="E522">
        <v>6232.99999999997</v>
      </c>
      <c r="F522">
        <v>1629.0790750865999</v>
      </c>
      <c r="G522">
        <v>4603.9209249133701</v>
      </c>
      <c r="H522">
        <v>3863.2882046376299</v>
      </c>
      <c r="I522">
        <v>3271.5177758560799</v>
      </c>
      <c r="J522">
        <v>587.53104130700797</v>
      </c>
      <c r="K522">
        <v>92.883832287272995</v>
      </c>
      <c r="L522">
        <v>670.95231897385497</v>
      </c>
      <c r="M522">
        <v>338.064986411277</v>
      </c>
      <c r="N522">
        <v>329.75060882120198</v>
      </c>
      <c r="O522">
        <v>69.680401301892999</v>
      </c>
      <c r="P522" t="e">
        <v>#N/A</v>
      </c>
    </row>
    <row r="523" spans="1:16" x14ac:dyDescent="0.25">
      <c r="A523">
        <v>202603</v>
      </c>
      <c r="B523" t="s">
        <v>255</v>
      </c>
      <c r="C523" t="s">
        <v>149</v>
      </c>
      <c r="D523">
        <v>3521</v>
      </c>
      <c r="E523">
        <v>3520.9999999998799</v>
      </c>
      <c r="F523">
        <v>829.27159031053304</v>
      </c>
      <c r="G523">
        <v>2691.72840968934</v>
      </c>
      <c r="H523">
        <v>2273.9179962457602</v>
      </c>
      <c r="I523">
        <v>1989.23467738162</v>
      </c>
      <c r="J523">
        <v>281.51472784976801</v>
      </c>
      <c r="K523">
        <v>42.917639053008003</v>
      </c>
      <c r="L523">
        <v>381.58382937995498</v>
      </c>
      <c r="M523">
        <v>195.13874480718999</v>
      </c>
      <c r="N523">
        <v>185.385283908313</v>
      </c>
      <c r="O523">
        <v>36.226584063649</v>
      </c>
      <c r="P523" t="e">
        <v>#N/A</v>
      </c>
    </row>
    <row r="524" spans="1:16" x14ac:dyDescent="0.25">
      <c r="A524">
        <v>202603</v>
      </c>
      <c r="B524" t="s">
        <v>255</v>
      </c>
      <c r="C524" t="s">
        <v>150</v>
      </c>
      <c r="D524">
        <v>2712</v>
      </c>
      <c r="E524">
        <v>2712.0000000001401</v>
      </c>
      <c r="F524">
        <v>799.80748477607597</v>
      </c>
      <c r="G524">
        <v>1912.1925152240699</v>
      </c>
      <c r="H524">
        <v>1589.37020839193</v>
      </c>
      <c r="I524">
        <v>1282.2830984745101</v>
      </c>
      <c r="J524">
        <v>306.01631345724002</v>
      </c>
      <c r="K524">
        <v>49.966193234264999</v>
      </c>
      <c r="L524">
        <v>289.36848959389999</v>
      </c>
      <c r="M524">
        <v>142.92624160408701</v>
      </c>
      <c r="N524">
        <v>144.36532491288901</v>
      </c>
      <c r="O524">
        <v>33.453817238244</v>
      </c>
      <c r="P524" t="e">
        <v>#N/A</v>
      </c>
    </row>
    <row r="525" spans="1:16" x14ac:dyDescent="0.25">
      <c r="A525">
        <v>202603</v>
      </c>
      <c r="B525" t="s">
        <v>255</v>
      </c>
      <c r="C525" t="s">
        <v>151</v>
      </c>
      <c r="D525">
        <v>1444</v>
      </c>
      <c r="E525">
        <v>1415.3518920838501</v>
      </c>
      <c r="F525">
        <v>465.59759313094003</v>
      </c>
      <c r="G525">
        <v>949.754298952912</v>
      </c>
      <c r="H525">
        <v>791.29726787878701</v>
      </c>
      <c r="I525">
        <v>621.802029127791</v>
      </c>
      <c r="J525">
        <v>169.49523875099499</v>
      </c>
      <c r="K525">
        <v>29.346676807321</v>
      </c>
      <c r="L525">
        <v>139.07519383891901</v>
      </c>
      <c r="M525">
        <v>70.453885411540995</v>
      </c>
      <c r="N525">
        <v>66.544385350453993</v>
      </c>
      <c r="O525">
        <v>19.381837235205001</v>
      </c>
      <c r="P525" t="e">
        <v>#N/A</v>
      </c>
    </row>
    <row r="526" spans="1:16" x14ac:dyDescent="0.25">
      <c r="A526">
        <v>202603</v>
      </c>
      <c r="B526" t="s">
        <v>255</v>
      </c>
      <c r="C526" t="s">
        <v>152</v>
      </c>
      <c r="D526">
        <v>0</v>
      </c>
      <c r="E526">
        <v>0</v>
      </c>
      <c r="F526">
        <v>0</v>
      </c>
      <c r="G526">
        <v>0</v>
      </c>
      <c r="H526">
        <v>0</v>
      </c>
      <c r="I526">
        <v>0</v>
      </c>
      <c r="J526">
        <v>0</v>
      </c>
      <c r="K526">
        <v>0</v>
      </c>
      <c r="L526">
        <v>0</v>
      </c>
      <c r="M526">
        <v>0</v>
      </c>
      <c r="N526">
        <v>0</v>
      </c>
      <c r="O526">
        <v>0</v>
      </c>
      <c r="P526" t="e">
        <v>#N/A</v>
      </c>
    </row>
    <row r="527" spans="1:16" x14ac:dyDescent="0.25">
      <c r="A527">
        <v>202603</v>
      </c>
      <c r="B527" t="s">
        <v>256</v>
      </c>
      <c r="C527" t="s">
        <v>136</v>
      </c>
      <c r="D527">
        <v>7582</v>
      </c>
      <c r="E527">
        <v>7581.99999999991</v>
      </c>
      <c r="F527">
        <v>2561.31669190706</v>
      </c>
      <c r="G527">
        <v>5020.68330809284</v>
      </c>
      <c r="H527">
        <v>3919.1244911671001</v>
      </c>
      <c r="I527">
        <v>3061.39895312411</v>
      </c>
      <c r="J527">
        <v>843.348308103367</v>
      </c>
      <c r="K527">
        <v>194.196192076881</v>
      </c>
      <c r="L527">
        <v>983.71703647629704</v>
      </c>
      <c r="M527">
        <v>523.750303711637</v>
      </c>
      <c r="N527">
        <v>458.55538524692798</v>
      </c>
      <c r="O527">
        <v>117.84178044943501</v>
      </c>
      <c r="P527" t="e">
        <v>#N/A</v>
      </c>
    </row>
    <row r="528" spans="1:16" x14ac:dyDescent="0.25">
      <c r="A528">
        <v>202603</v>
      </c>
      <c r="B528" t="s">
        <v>256</v>
      </c>
      <c r="C528" t="s">
        <v>137</v>
      </c>
      <c r="D528">
        <v>4357</v>
      </c>
      <c r="E528">
        <v>4357.00000000006</v>
      </c>
      <c r="F528">
        <v>1447.3154164053001</v>
      </c>
      <c r="G528">
        <v>2909.6845835947602</v>
      </c>
      <c r="H528">
        <v>2234.78871954333</v>
      </c>
      <c r="I528">
        <v>1690.6125652042299</v>
      </c>
      <c r="J528">
        <v>535.74163988154498</v>
      </c>
      <c r="K528">
        <v>108.711257080095</v>
      </c>
      <c r="L528">
        <v>616.56737565320702</v>
      </c>
      <c r="M528">
        <v>329.24081024149501</v>
      </c>
      <c r="N528">
        <v>287.32656541171298</v>
      </c>
      <c r="O528">
        <v>58.328488398238001</v>
      </c>
      <c r="P528" t="e">
        <v>#N/A</v>
      </c>
    </row>
    <row r="529" spans="1:16" x14ac:dyDescent="0.25">
      <c r="A529">
        <v>202603</v>
      </c>
      <c r="B529" t="s">
        <v>256</v>
      </c>
      <c r="C529" t="s">
        <v>138</v>
      </c>
      <c r="D529">
        <v>3225</v>
      </c>
      <c r="E529">
        <v>3224.9999999998499</v>
      </c>
      <c r="F529">
        <v>1114.0012755017699</v>
      </c>
      <c r="G529">
        <v>2110.9987244980798</v>
      </c>
      <c r="H529">
        <v>1684.3357716237899</v>
      </c>
      <c r="I529">
        <v>1370.7863879199001</v>
      </c>
      <c r="J529">
        <v>307.606668221821</v>
      </c>
      <c r="K529">
        <v>85.484934996785995</v>
      </c>
      <c r="L529">
        <v>367.14966082308803</v>
      </c>
      <c r="M529">
        <v>194.50949347014199</v>
      </c>
      <c r="N529">
        <v>171.228819835216</v>
      </c>
      <c r="O529">
        <v>59.513292051196999</v>
      </c>
      <c r="P529" t="e">
        <v>#N/A</v>
      </c>
    </row>
    <row r="530" spans="1:16" x14ac:dyDescent="0.25">
      <c r="A530">
        <v>202603</v>
      </c>
      <c r="B530" t="s">
        <v>256</v>
      </c>
      <c r="C530" t="s">
        <v>139</v>
      </c>
      <c r="D530">
        <v>551</v>
      </c>
      <c r="E530">
        <v>434.456545968954</v>
      </c>
      <c r="F530">
        <v>122.459781688379</v>
      </c>
      <c r="G530">
        <v>311.99676428057501</v>
      </c>
      <c r="H530">
        <v>227.62936669287299</v>
      </c>
      <c r="I530" t="s">
        <v>236</v>
      </c>
      <c r="J530" t="s">
        <v>236</v>
      </c>
      <c r="K530" t="s">
        <v>236</v>
      </c>
      <c r="L530">
        <v>78.627119522122001</v>
      </c>
      <c r="M530">
        <v>40.409120159124001</v>
      </c>
      <c r="N530">
        <v>38.217999362998</v>
      </c>
      <c r="O530">
        <v>5.7402780655800001</v>
      </c>
      <c r="P530" t="e">
        <v>#N/A</v>
      </c>
    </row>
    <row r="531" spans="1:16" x14ac:dyDescent="0.25">
      <c r="A531">
        <v>202603</v>
      </c>
      <c r="B531" t="s">
        <v>256</v>
      </c>
      <c r="C531" t="s">
        <v>140</v>
      </c>
      <c r="D531">
        <v>2031</v>
      </c>
      <c r="E531">
        <v>2147.9156690711202</v>
      </c>
      <c r="F531">
        <v>807.25696657072206</v>
      </c>
      <c r="G531">
        <v>1340.6587025004001</v>
      </c>
      <c r="H531">
        <v>900.89878988225701</v>
      </c>
      <c r="I531" t="s">
        <v>236</v>
      </c>
      <c r="J531" t="s">
        <v>236</v>
      </c>
      <c r="K531" t="s">
        <v>236</v>
      </c>
      <c r="L531">
        <v>405.49737597319199</v>
      </c>
      <c r="M531">
        <v>182.619957145516</v>
      </c>
      <c r="N531">
        <v>222.877418827676</v>
      </c>
      <c r="O531">
        <v>34.262536644946003</v>
      </c>
      <c r="P531" t="e">
        <v>#N/A</v>
      </c>
    </row>
    <row r="532" spans="1:16" x14ac:dyDescent="0.25">
      <c r="A532">
        <v>202603</v>
      </c>
      <c r="B532" t="s">
        <v>256</v>
      </c>
      <c r="C532" t="s">
        <v>141</v>
      </c>
      <c r="D532">
        <v>1893</v>
      </c>
      <c r="E532">
        <v>1893.15257487596</v>
      </c>
      <c r="F532">
        <v>538.96382604255996</v>
      </c>
      <c r="G532">
        <v>1354.1887488334</v>
      </c>
      <c r="H532">
        <v>1061.81988503547</v>
      </c>
      <c r="I532">
        <v>830.33636258076001</v>
      </c>
      <c r="J532">
        <v>228.579987436978</v>
      </c>
      <c r="K532">
        <v>60.237460110638999</v>
      </c>
      <c r="L532">
        <v>267.61280413573502</v>
      </c>
      <c r="M532">
        <v>144.688662787607</v>
      </c>
      <c r="N532">
        <v>121.512793830398</v>
      </c>
      <c r="O532">
        <v>24.756059662186001</v>
      </c>
      <c r="P532" t="e">
        <v>#N/A</v>
      </c>
    </row>
    <row r="533" spans="1:16" x14ac:dyDescent="0.25">
      <c r="A533">
        <v>202603</v>
      </c>
      <c r="B533" t="s">
        <v>256</v>
      </c>
      <c r="C533" t="s">
        <v>142</v>
      </c>
      <c r="D533">
        <v>1480</v>
      </c>
      <c r="E533">
        <v>1475.67155589497</v>
      </c>
      <c r="F533">
        <v>392.14723022728901</v>
      </c>
      <c r="G533">
        <v>1083.5243256676799</v>
      </c>
      <c r="H533">
        <v>900.51206980458596</v>
      </c>
      <c r="I533">
        <v>691.35625658550396</v>
      </c>
      <c r="J533">
        <v>206.34239397268701</v>
      </c>
      <c r="K533">
        <v>47.504480934656002</v>
      </c>
      <c r="L533">
        <v>146.77914233902001</v>
      </c>
      <c r="M533">
        <v>102.88416063519099</v>
      </c>
      <c r="N533">
        <v>43.894981703829004</v>
      </c>
      <c r="O533">
        <v>36.233113524079002</v>
      </c>
      <c r="P533" t="e">
        <v>#N/A</v>
      </c>
    </row>
    <row r="534" spans="1:16" x14ac:dyDescent="0.25">
      <c r="A534">
        <v>202603</v>
      </c>
      <c r="B534" t="s">
        <v>256</v>
      </c>
      <c r="C534" t="s">
        <v>143</v>
      </c>
      <c r="D534">
        <v>1627</v>
      </c>
      <c r="E534">
        <v>1630.8036541889401</v>
      </c>
      <c r="F534">
        <v>700.48888737812297</v>
      </c>
      <c r="G534">
        <v>930.31476681081404</v>
      </c>
      <c r="H534">
        <v>828.26437975194403</v>
      </c>
      <c r="I534">
        <v>587.56598803852296</v>
      </c>
      <c r="J534">
        <v>234.94936954914499</v>
      </c>
      <c r="K534">
        <v>56.756880574768999</v>
      </c>
      <c r="L534">
        <v>85.200594506227006</v>
      </c>
      <c r="M534">
        <v>53.148402984199002</v>
      </c>
      <c r="N534">
        <v>32.052191522027996</v>
      </c>
      <c r="O534">
        <v>16.849792552644001</v>
      </c>
      <c r="P534" t="e">
        <v>#N/A</v>
      </c>
    </row>
    <row r="535" spans="1:16" x14ac:dyDescent="0.25">
      <c r="A535">
        <v>202603</v>
      </c>
      <c r="B535" t="s">
        <v>256</v>
      </c>
      <c r="C535" t="s">
        <v>148</v>
      </c>
      <c r="D535">
        <v>819</v>
      </c>
      <c r="E535">
        <v>893.02615515138302</v>
      </c>
      <c r="F535">
        <v>160.17245795431401</v>
      </c>
      <c r="G535">
        <v>732.85369719706898</v>
      </c>
      <c r="H535">
        <v>590.85504229904404</v>
      </c>
      <c r="I535">
        <v>512.13264682753697</v>
      </c>
      <c r="J535">
        <v>72.832130369378007</v>
      </c>
      <c r="K535">
        <v>4.8140632373759997</v>
      </c>
      <c r="L535">
        <v>119.630040290246</v>
      </c>
      <c r="M535">
        <v>82.200982690450004</v>
      </c>
      <c r="N535">
        <v>37.429057599796003</v>
      </c>
      <c r="O535">
        <v>22.368614607779001</v>
      </c>
      <c r="P535" t="e">
        <v>#N/A</v>
      </c>
    </row>
    <row r="536" spans="1:16" x14ac:dyDescent="0.25">
      <c r="A536">
        <v>202603</v>
      </c>
      <c r="B536" t="s">
        <v>256</v>
      </c>
      <c r="C536" t="s">
        <v>74</v>
      </c>
      <c r="D536">
        <v>1487</v>
      </c>
      <c r="E536">
        <v>1586.28039659825</v>
      </c>
      <c r="F536">
        <v>660.48839040716996</v>
      </c>
      <c r="G536">
        <v>925.79200619108201</v>
      </c>
      <c r="H536">
        <v>642.81163360918799</v>
      </c>
      <c r="I536">
        <v>476.79733003175301</v>
      </c>
      <c r="J536">
        <v>163.01690774410301</v>
      </c>
      <c r="K536">
        <v>47.267824236084998</v>
      </c>
      <c r="L536">
        <v>254.18821707908401</v>
      </c>
      <c r="M536">
        <v>141.88251296294601</v>
      </c>
      <c r="N536">
        <v>112.305704116138</v>
      </c>
      <c r="O536">
        <v>28.792155502810001</v>
      </c>
      <c r="P536" t="e">
        <v>#N/A</v>
      </c>
    </row>
    <row r="537" spans="1:16" x14ac:dyDescent="0.25">
      <c r="A537">
        <v>202603</v>
      </c>
      <c r="B537" t="s">
        <v>256</v>
      </c>
      <c r="C537" t="s">
        <v>75</v>
      </c>
      <c r="D537">
        <v>923</v>
      </c>
      <c r="E537">
        <v>1028.93936584526</v>
      </c>
      <c r="F537">
        <v>385.19966117300902</v>
      </c>
      <c r="G537">
        <v>643.73970467224797</v>
      </c>
      <c r="H537">
        <v>510.01869113065499</v>
      </c>
      <c r="I537">
        <v>364.79477934232602</v>
      </c>
      <c r="J537">
        <v>145.22391178832899</v>
      </c>
      <c r="K537">
        <v>47.143017388571003</v>
      </c>
      <c r="L537">
        <v>126.36818043019601</v>
      </c>
      <c r="M537">
        <v>51.853034377933</v>
      </c>
      <c r="N537">
        <v>74.515146052263006</v>
      </c>
      <c r="O537">
        <v>7.3528331113979997</v>
      </c>
      <c r="P537" t="e">
        <v>#N/A</v>
      </c>
    </row>
    <row r="538" spans="1:16" x14ac:dyDescent="0.25">
      <c r="A538">
        <v>202603</v>
      </c>
      <c r="B538" t="s">
        <v>256</v>
      </c>
      <c r="C538" t="s">
        <v>76</v>
      </c>
      <c r="D538">
        <v>2784</v>
      </c>
      <c r="E538">
        <v>2600.4889956675402</v>
      </c>
      <c r="F538">
        <v>1048.0524339317501</v>
      </c>
      <c r="G538">
        <v>1552.4365617357901</v>
      </c>
      <c r="H538">
        <v>1240.04737920397</v>
      </c>
      <c r="I538">
        <v>917.79924259629695</v>
      </c>
      <c r="J538">
        <v>318.16991512123099</v>
      </c>
      <c r="K538">
        <v>66.007905994433997</v>
      </c>
      <c r="L538">
        <v>284.52726346616799</v>
      </c>
      <c r="M538">
        <v>122.46171552283199</v>
      </c>
      <c r="N538">
        <v>162.06554794333601</v>
      </c>
      <c r="O538">
        <v>27.861919065654</v>
      </c>
      <c r="P538" t="e">
        <v>#N/A</v>
      </c>
    </row>
    <row r="539" spans="1:16" x14ac:dyDescent="0.25">
      <c r="A539">
        <v>202603</v>
      </c>
      <c r="B539" t="s">
        <v>256</v>
      </c>
      <c r="C539" t="s">
        <v>77</v>
      </c>
      <c r="D539">
        <v>1569</v>
      </c>
      <c r="E539">
        <v>1473.26508673749</v>
      </c>
      <c r="F539">
        <v>307.403748440833</v>
      </c>
      <c r="G539">
        <v>1165.8613382966601</v>
      </c>
      <c r="H539">
        <v>935.39174492426696</v>
      </c>
      <c r="I539">
        <v>789.87495432621097</v>
      </c>
      <c r="J539">
        <v>144.10544308032601</v>
      </c>
      <c r="K539">
        <v>28.963381220414998</v>
      </c>
      <c r="L539">
        <v>199.00333521060199</v>
      </c>
      <c r="M539">
        <v>125.35205815747599</v>
      </c>
      <c r="N539">
        <v>72.239929535396001</v>
      </c>
      <c r="O539">
        <v>31.466258161793998</v>
      </c>
      <c r="P539" t="e">
        <v>#N/A</v>
      </c>
    </row>
    <row r="540" spans="1:16" x14ac:dyDescent="0.25">
      <c r="A540">
        <v>202603</v>
      </c>
      <c r="B540" t="s">
        <v>256</v>
      </c>
      <c r="C540" t="s">
        <v>78</v>
      </c>
      <c r="D540">
        <v>4006</v>
      </c>
      <c r="E540">
        <v>4078.2625465357801</v>
      </c>
      <c r="F540">
        <v>904.85645158370301</v>
      </c>
      <c r="G540">
        <v>3173.4060949520799</v>
      </c>
      <c r="H540">
        <v>2523.6599606178802</v>
      </c>
      <c r="I540">
        <v>2073.0158618526898</v>
      </c>
      <c r="J540">
        <v>440.34509031201202</v>
      </c>
      <c r="K540">
        <v>72.322639325973</v>
      </c>
      <c r="L540">
        <v>563.29903992977802</v>
      </c>
      <c r="M540">
        <v>339.17323869064899</v>
      </c>
      <c r="N540">
        <v>222.714453721399</v>
      </c>
      <c r="O540">
        <v>86.447094404422003</v>
      </c>
      <c r="P540" t="e">
        <v>#N/A</v>
      </c>
    </row>
    <row r="541" spans="1:16" x14ac:dyDescent="0.25">
      <c r="A541">
        <v>202603</v>
      </c>
      <c r="B541" t="s">
        <v>256</v>
      </c>
      <c r="C541" t="s">
        <v>79</v>
      </c>
      <c r="D541">
        <v>1810</v>
      </c>
      <c r="E541">
        <v>1945.51713021408</v>
      </c>
      <c r="F541">
        <v>988.99983445898295</v>
      </c>
      <c r="G541">
        <v>956.51729575509501</v>
      </c>
      <c r="H541">
        <v>665.08332048072998</v>
      </c>
      <c r="I541">
        <v>426.97736896219499</v>
      </c>
      <c r="J541">
        <v>236.858760507299</v>
      </c>
      <c r="K541">
        <v>82.636134990417005</v>
      </c>
      <c r="L541">
        <v>271.135938534378</v>
      </c>
      <c r="M541">
        <v>113.018088509484</v>
      </c>
      <c r="N541">
        <v>158.11785002489401</v>
      </c>
      <c r="O541">
        <v>20.298036739987001</v>
      </c>
      <c r="P541" t="e">
        <v>#N/A</v>
      </c>
    </row>
    <row r="542" spans="1:16" x14ac:dyDescent="0.25">
      <c r="A542">
        <v>202603</v>
      </c>
      <c r="B542" t="s">
        <v>256</v>
      </c>
      <c r="C542" t="s">
        <v>80</v>
      </c>
      <c r="D542">
        <v>1764</v>
      </c>
      <c r="E542">
        <v>1556.75093549496</v>
      </c>
      <c r="F542">
        <v>667.46040586438801</v>
      </c>
      <c r="G542">
        <v>889.29052963057302</v>
      </c>
      <c r="H542">
        <v>728.91182231340701</v>
      </c>
      <c r="I542">
        <v>559.93633455414397</v>
      </c>
      <c r="J542">
        <v>166.14445728405599</v>
      </c>
      <c r="K542">
        <v>39.237417760490999</v>
      </c>
      <c r="L542">
        <v>149.28205801214</v>
      </c>
      <c r="M542">
        <v>71.558976511504</v>
      </c>
      <c r="N542">
        <v>77.723081500635999</v>
      </c>
      <c r="O542">
        <v>11.096649305026</v>
      </c>
      <c r="P542" t="e">
        <v>#N/A</v>
      </c>
    </row>
    <row r="543" spans="1:16" x14ac:dyDescent="0.25">
      <c r="A543">
        <v>202603</v>
      </c>
      <c r="B543" t="s">
        <v>256</v>
      </c>
      <c r="C543" t="s">
        <v>81</v>
      </c>
      <c r="D543" t="s">
        <v>236</v>
      </c>
      <c r="E543" t="s">
        <v>236</v>
      </c>
      <c r="F543">
        <v>0</v>
      </c>
      <c r="G543" t="s">
        <v>236</v>
      </c>
      <c r="H543" t="s">
        <v>236</v>
      </c>
      <c r="I543" t="s">
        <v>236</v>
      </c>
      <c r="J543">
        <v>0</v>
      </c>
      <c r="K543">
        <v>0</v>
      </c>
      <c r="L543">
        <v>0</v>
      </c>
      <c r="M543">
        <v>0</v>
      </c>
      <c r="N543">
        <v>0</v>
      </c>
      <c r="O543">
        <v>0</v>
      </c>
      <c r="P543" t="e">
        <v>#N/A</v>
      </c>
    </row>
    <row r="544" spans="1:16" x14ac:dyDescent="0.25">
      <c r="A544">
        <v>202603</v>
      </c>
      <c r="B544" t="s">
        <v>256</v>
      </c>
      <c r="C544" t="s">
        <v>154</v>
      </c>
      <c r="D544">
        <v>4079</v>
      </c>
      <c r="E544">
        <v>4172.5129623673902</v>
      </c>
      <c r="F544">
        <v>955.90119830583001</v>
      </c>
      <c r="G544">
        <v>3216.6117640615598</v>
      </c>
      <c r="H544">
        <v>2561.5040584399799</v>
      </c>
      <c r="I544">
        <v>2097.64909392547</v>
      </c>
      <c r="J544">
        <v>453.55595606133301</v>
      </c>
      <c r="K544">
        <v>78.380065921856996</v>
      </c>
      <c r="L544">
        <v>568.66061121716496</v>
      </c>
      <c r="M544">
        <v>343.10536212527501</v>
      </c>
      <c r="N544">
        <v>224.14390157416</v>
      </c>
      <c r="O544">
        <v>86.447094404422003</v>
      </c>
      <c r="P544" t="e">
        <v>#N/A</v>
      </c>
    </row>
    <row r="545" spans="1:16" x14ac:dyDescent="0.25">
      <c r="A545">
        <v>202603</v>
      </c>
      <c r="B545" t="s">
        <v>256</v>
      </c>
      <c r="C545" t="s">
        <v>83</v>
      </c>
      <c r="D545" t="s">
        <v>236</v>
      </c>
      <c r="E545" t="s">
        <v>236</v>
      </c>
      <c r="F545">
        <v>0</v>
      </c>
      <c r="G545" t="s">
        <v>236</v>
      </c>
      <c r="H545" t="s">
        <v>236</v>
      </c>
      <c r="I545" t="s">
        <v>236</v>
      </c>
      <c r="J545">
        <v>0</v>
      </c>
      <c r="K545">
        <v>0</v>
      </c>
      <c r="L545">
        <v>0</v>
      </c>
      <c r="M545">
        <v>0</v>
      </c>
      <c r="N545">
        <v>0</v>
      </c>
      <c r="O545">
        <v>0</v>
      </c>
      <c r="P545" t="e">
        <v>#N/A</v>
      </c>
    </row>
    <row r="546" spans="1:16" x14ac:dyDescent="0.25">
      <c r="A546">
        <v>202603</v>
      </c>
      <c r="B546" t="s">
        <v>256</v>
      </c>
      <c r="C546" t="s">
        <v>84</v>
      </c>
      <c r="D546">
        <v>2935</v>
      </c>
      <c r="E546">
        <v>2935.00000000002</v>
      </c>
      <c r="F546">
        <v>1258.8739420536999</v>
      </c>
      <c r="G546">
        <v>1676.1260579463301</v>
      </c>
      <c r="H546">
        <v>1234.10690129103</v>
      </c>
      <c r="I546">
        <v>867.63390421890301</v>
      </c>
      <c r="J546">
        <v>364.80893457213</v>
      </c>
      <c r="K546">
        <v>84.568112804823997</v>
      </c>
      <c r="L546">
        <v>390.53878368015199</v>
      </c>
      <c r="M546">
        <v>192.15413344030901</v>
      </c>
      <c r="N546">
        <v>198.38465023984301</v>
      </c>
      <c r="O546">
        <v>51.480372975142998</v>
      </c>
      <c r="P546" t="e">
        <v>#N/A</v>
      </c>
    </row>
    <row r="547" spans="1:16" x14ac:dyDescent="0.25">
      <c r="A547">
        <v>202603</v>
      </c>
      <c r="B547" t="s">
        <v>256</v>
      </c>
      <c r="C547" t="s">
        <v>85</v>
      </c>
      <c r="D547">
        <v>4647</v>
      </c>
      <c r="E547">
        <v>4646.99999999989</v>
      </c>
      <c r="F547">
        <v>1302.4427498533801</v>
      </c>
      <c r="G547">
        <v>3344.5572501465099</v>
      </c>
      <c r="H547">
        <v>2685.0175898760799</v>
      </c>
      <c r="I547">
        <v>2193.7650489052198</v>
      </c>
      <c r="J547">
        <v>478.53937353123598</v>
      </c>
      <c r="K547">
        <v>109.62807927205699</v>
      </c>
      <c r="L547">
        <v>593.17825279614306</v>
      </c>
      <c r="M547">
        <v>331.59617027132799</v>
      </c>
      <c r="N547">
        <v>260.17073500708602</v>
      </c>
      <c r="O547">
        <v>66.361407474291994</v>
      </c>
      <c r="P547" t="e">
        <v>#N/A</v>
      </c>
    </row>
    <row r="548" spans="1:16" x14ac:dyDescent="0.25">
      <c r="A548">
        <v>202603</v>
      </c>
      <c r="B548" t="s">
        <v>256</v>
      </c>
      <c r="C548" t="s">
        <v>149</v>
      </c>
      <c r="D548">
        <v>2444</v>
      </c>
      <c r="E548">
        <v>2443.99999999993</v>
      </c>
      <c r="F548">
        <v>618.71676634984794</v>
      </c>
      <c r="G548">
        <v>1825.2832336500801</v>
      </c>
      <c r="H548">
        <v>1496.4924675602699</v>
      </c>
      <c r="I548">
        <v>1262.14487345001</v>
      </c>
      <c r="J548">
        <v>227.302816154677</v>
      </c>
      <c r="K548">
        <v>54.062248378086998</v>
      </c>
      <c r="L548">
        <v>305.40755099085902</v>
      </c>
      <c r="M548">
        <v>171.815187998384</v>
      </c>
      <c r="N548">
        <v>132.18101547474501</v>
      </c>
      <c r="O548">
        <v>23.383215098954999</v>
      </c>
      <c r="P548" t="e">
        <v>#N/A</v>
      </c>
    </row>
    <row r="549" spans="1:16" x14ac:dyDescent="0.25">
      <c r="A549">
        <v>202603</v>
      </c>
      <c r="B549" t="s">
        <v>256</v>
      </c>
      <c r="C549" t="s">
        <v>150</v>
      </c>
      <c r="D549">
        <v>2203</v>
      </c>
      <c r="E549">
        <v>2202.99999999998</v>
      </c>
      <c r="F549">
        <v>683.725983503527</v>
      </c>
      <c r="G549">
        <v>1519.27401649645</v>
      </c>
      <c r="H549">
        <v>1188.52512231582</v>
      </c>
      <c r="I549">
        <v>931.62017545520905</v>
      </c>
      <c r="J549">
        <v>251.23655737656</v>
      </c>
      <c r="K549">
        <v>55.565830893970002</v>
      </c>
      <c r="L549">
        <v>287.770701805285</v>
      </c>
      <c r="M549">
        <v>159.78098227294399</v>
      </c>
      <c r="N549">
        <v>127.989719532341</v>
      </c>
      <c r="O549">
        <v>42.978192375337002</v>
      </c>
      <c r="P549" t="e">
        <v>#N/A</v>
      </c>
    </row>
    <row r="550" spans="1:16" x14ac:dyDescent="0.25">
      <c r="A550">
        <v>202603</v>
      </c>
      <c r="B550" t="s">
        <v>256</v>
      </c>
      <c r="C550" t="s">
        <v>151</v>
      </c>
      <c r="D550">
        <v>1208</v>
      </c>
      <c r="E550">
        <v>1227.7852944020301</v>
      </c>
      <c r="F550">
        <v>414.27654197897601</v>
      </c>
      <c r="G550">
        <v>813.50875242305494</v>
      </c>
      <c r="H550">
        <v>634.169380279493</v>
      </c>
      <c r="I550">
        <v>489.90371344041</v>
      </c>
      <c r="J550">
        <v>141.67963285264099</v>
      </c>
      <c r="K550">
        <v>35.567740483808997</v>
      </c>
      <c r="L550">
        <v>141.53015526814201</v>
      </c>
      <c r="M550">
        <v>83.338439098606003</v>
      </c>
      <c r="N550">
        <v>58.191716169536001</v>
      </c>
      <c r="O550">
        <v>37.809216875422997</v>
      </c>
      <c r="P550" t="e">
        <v>#N/A</v>
      </c>
    </row>
    <row r="551" spans="1:16" x14ac:dyDescent="0.25">
      <c r="A551">
        <v>202603</v>
      </c>
      <c r="B551" t="s">
        <v>256</v>
      </c>
      <c r="C551" t="s">
        <v>152</v>
      </c>
      <c r="D551">
        <v>0</v>
      </c>
      <c r="E551">
        <v>0</v>
      </c>
      <c r="F551">
        <v>0</v>
      </c>
      <c r="G551">
        <v>0</v>
      </c>
      <c r="H551">
        <v>0</v>
      </c>
      <c r="I551">
        <v>0</v>
      </c>
      <c r="J551">
        <v>0</v>
      </c>
      <c r="K551">
        <v>0</v>
      </c>
      <c r="L551">
        <v>0</v>
      </c>
      <c r="M551">
        <v>0</v>
      </c>
      <c r="N551">
        <v>0</v>
      </c>
      <c r="O551">
        <v>0</v>
      </c>
      <c r="P551" t="e">
        <v>#N/A</v>
      </c>
    </row>
    <row r="552" spans="1:16" x14ac:dyDescent="0.25">
      <c r="A552">
        <v>202603</v>
      </c>
      <c r="B552" t="s">
        <v>257</v>
      </c>
      <c r="C552" t="s">
        <v>136</v>
      </c>
      <c r="D552">
        <v>2032</v>
      </c>
      <c r="E552">
        <v>2031.9999999999</v>
      </c>
      <c r="F552">
        <v>1002.97507518074</v>
      </c>
      <c r="G552">
        <v>1029.0249248191601</v>
      </c>
      <c r="H552">
        <v>818.25363761336803</v>
      </c>
      <c r="I552">
        <v>614.69339759446598</v>
      </c>
      <c r="J552">
        <v>203.56024001890199</v>
      </c>
      <c r="K552">
        <v>79.223003478479995</v>
      </c>
      <c r="L552">
        <v>190.25396743756801</v>
      </c>
      <c r="M552">
        <v>68.554084846210003</v>
      </c>
      <c r="N552">
        <v>120.67131116278701</v>
      </c>
      <c r="O552">
        <v>20.517319768221</v>
      </c>
      <c r="P552" t="e">
        <v>#N/A</v>
      </c>
    </row>
    <row r="553" spans="1:16" x14ac:dyDescent="0.25">
      <c r="A553">
        <v>202603</v>
      </c>
      <c r="B553" t="s">
        <v>257</v>
      </c>
      <c r="C553" t="s">
        <v>137</v>
      </c>
      <c r="D553">
        <v>1131</v>
      </c>
      <c r="E553">
        <v>1130.99999999994</v>
      </c>
      <c r="F553">
        <v>562.60467915166203</v>
      </c>
      <c r="G553">
        <v>568.39532084827897</v>
      </c>
      <c r="H553">
        <v>450.96516146654602</v>
      </c>
      <c r="I553">
        <v>326.67116076387498</v>
      </c>
      <c r="J553">
        <v>124.294000702671</v>
      </c>
      <c r="K553">
        <v>43.306886262366</v>
      </c>
      <c r="L553">
        <v>106.673807131833</v>
      </c>
      <c r="M553">
        <v>38.088186365603001</v>
      </c>
      <c r="N553">
        <v>67.557049337658995</v>
      </c>
      <c r="O553">
        <v>10.756352249900001</v>
      </c>
      <c r="P553" t="e">
        <v>#N/A</v>
      </c>
    </row>
    <row r="554" spans="1:16" x14ac:dyDescent="0.25">
      <c r="A554">
        <v>202603</v>
      </c>
      <c r="B554" t="s">
        <v>257</v>
      </c>
      <c r="C554" t="s">
        <v>138</v>
      </c>
      <c r="D554">
        <v>901</v>
      </c>
      <c r="E554">
        <v>900.99999999995305</v>
      </c>
      <c r="F554">
        <v>440.37039602907498</v>
      </c>
      <c r="G554">
        <v>460.62960397087801</v>
      </c>
      <c r="H554">
        <v>367.28847614682201</v>
      </c>
      <c r="I554">
        <v>288.022236830591</v>
      </c>
      <c r="J554">
        <v>79.266239316230994</v>
      </c>
      <c r="K554">
        <v>35.916117216114003</v>
      </c>
      <c r="L554">
        <v>83.580160305735006</v>
      </c>
      <c r="M554">
        <v>30.465898480606999</v>
      </c>
      <c r="N554">
        <v>53.114261825127997</v>
      </c>
      <c r="O554">
        <v>9.7609675183209994</v>
      </c>
      <c r="P554" t="e">
        <v>#N/A</v>
      </c>
    </row>
    <row r="555" spans="1:16" x14ac:dyDescent="0.25">
      <c r="A555">
        <v>202603</v>
      </c>
      <c r="B555" t="s">
        <v>257</v>
      </c>
      <c r="C555" t="s">
        <v>139</v>
      </c>
      <c r="D555">
        <v>278</v>
      </c>
      <c r="E555">
        <v>281.68421052631498</v>
      </c>
      <c r="F555">
        <v>130.775858877969</v>
      </c>
      <c r="G555">
        <v>150.90835164834601</v>
      </c>
      <c r="H555">
        <v>106.242962962959</v>
      </c>
      <c r="I555">
        <v>94.074074074071007</v>
      </c>
      <c r="J555">
        <v>12.168888888888</v>
      </c>
      <c r="K555">
        <v>0</v>
      </c>
      <c r="L555">
        <v>43.628351648349998</v>
      </c>
      <c r="M555">
        <v>6.333333333333</v>
      </c>
      <c r="N555">
        <v>37.295018315017003</v>
      </c>
      <c r="O555" t="s">
        <v>236</v>
      </c>
      <c r="P555" t="e">
        <v>#N/A</v>
      </c>
    </row>
    <row r="556" spans="1:16" x14ac:dyDescent="0.25">
      <c r="A556">
        <v>202603</v>
      </c>
      <c r="B556" t="s">
        <v>257</v>
      </c>
      <c r="C556" t="s">
        <v>140</v>
      </c>
      <c r="D556">
        <v>464</v>
      </c>
      <c r="E556">
        <v>467.68421052628599</v>
      </c>
      <c r="F556">
        <v>249.503815629017</v>
      </c>
      <c r="G556">
        <v>218.180394897269</v>
      </c>
      <c r="H556">
        <v>163.73219263351399</v>
      </c>
      <c r="I556">
        <v>140.92146794462201</v>
      </c>
      <c r="J556">
        <v>22.810724688892002</v>
      </c>
      <c r="K556">
        <v>5.3954954954950001</v>
      </c>
      <c r="L556">
        <v>50.254653876658999</v>
      </c>
      <c r="M556">
        <v>15.963133640552</v>
      </c>
      <c r="N556">
        <v>34.291520236106997</v>
      </c>
      <c r="O556">
        <v>4.1935483870960004</v>
      </c>
      <c r="P556" t="e">
        <v>#N/A</v>
      </c>
    </row>
    <row r="557" spans="1:16" x14ac:dyDescent="0.25">
      <c r="A557">
        <v>202603</v>
      </c>
      <c r="B557" t="s">
        <v>257</v>
      </c>
      <c r="C557" t="s">
        <v>141</v>
      </c>
      <c r="D557">
        <v>476</v>
      </c>
      <c r="E557">
        <v>480.526315789401</v>
      </c>
      <c r="F557">
        <v>200.672030140499</v>
      </c>
      <c r="G557">
        <v>279.85428564890202</v>
      </c>
      <c r="H557">
        <v>230.74400148308899</v>
      </c>
      <c r="I557">
        <v>180.40510665802901</v>
      </c>
      <c r="J557">
        <v>50.338894825060002</v>
      </c>
      <c r="K557">
        <v>25.308504965148</v>
      </c>
      <c r="L557">
        <v>42.587077960252998</v>
      </c>
      <c r="M557">
        <v>16.700258564965001</v>
      </c>
      <c r="N557">
        <v>24.858247966716998</v>
      </c>
      <c r="O557">
        <v>6.5232062055600002</v>
      </c>
      <c r="P557" t="e">
        <v>#N/A</v>
      </c>
    </row>
    <row r="558" spans="1:16" x14ac:dyDescent="0.25">
      <c r="A558">
        <v>202603</v>
      </c>
      <c r="B558" t="s">
        <v>257</v>
      </c>
      <c r="C558" t="s">
        <v>142</v>
      </c>
      <c r="D558">
        <v>325</v>
      </c>
      <c r="E558">
        <v>330.40131578945198</v>
      </c>
      <c r="F558">
        <v>135.48859649121201</v>
      </c>
      <c r="G558">
        <v>194.91271929824001</v>
      </c>
      <c r="H558">
        <v>161.37408293460399</v>
      </c>
      <c r="I558">
        <v>112.930555555552</v>
      </c>
      <c r="J558">
        <v>48.443527379052</v>
      </c>
      <c r="K558">
        <v>19.037533227006001</v>
      </c>
      <c r="L558">
        <v>27.913636363636002</v>
      </c>
      <c r="M558">
        <v>17.280303030304001</v>
      </c>
      <c r="N558">
        <v>10.633333333332001</v>
      </c>
      <c r="O558">
        <v>5.625</v>
      </c>
      <c r="P558" t="e">
        <v>#N/A</v>
      </c>
    </row>
    <row r="559" spans="1:16" x14ac:dyDescent="0.25">
      <c r="A559">
        <v>202603</v>
      </c>
      <c r="B559" t="s">
        <v>257</v>
      </c>
      <c r="C559" t="s">
        <v>143</v>
      </c>
      <c r="D559">
        <v>489</v>
      </c>
      <c r="E559">
        <v>471.70394736844003</v>
      </c>
      <c r="F559">
        <v>286.53477404204</v>
      </c>
      <c r="G559">
        <v>185.1691733264</v>
      </c>
      <c r="H559">
        <v>156.16039759920201</v>
      </c>
      <c r="I559">
        <v>86.362193362192002</v>
      </c>
      <c r="J559">
        <v>69.798204237009998</v>
      </c>
      <c r="K559">
        <v>29.481469790831</v>
      </c>
      <c r="L559">
        <v>25.870247588670001</v>
      </c>
      <c r="M559">
        <v>12.277056277055999</v>
      </c>
      <c r="N559">
        <v>13.593191311614</v>
      </c>
      <c r="O559">
        <v>3.1385281385280002</v>
      </c>
      <c r="P559" t="e">
        <v>#N/A</v>
      </c>
    </row>
    <row r="560" spans="1:16" x14ac:dyDescent="0.25">
      <c r="A560">
        <v>202603</v>
      </c>
      <c r="B560" t="s">
        <v>257</v>
      </c>
      <c r="C560" t="s">
        <v>148</v>
      </c>
      <c r="D560">
        <v>305</v>
      </c>
      <c r="E560">
        <v>311.66920012110501</v>
      </c>
      <c r="F560">
        <v>144.81136988730901</v>
      </c>
      <c r="G560">
        <v>166.85783023379599</v>
      </c>
      <c r="H560">
        <v>130.23570287220599</v>
      </c>
      <c r="I560">
        <v>106.026074850315</v>
      </c>
      <c r="J560">
        <v>24.209628021891</v>
      </c>
      <c r="K560">
        <v>3.6462469733649998</v>
      </c>
      <c r="L560">
        <v>29.099808939271998</v>
      </c>
      <c r="M560">
        <v>16.774143280640999</v>
      </c>
      <c r="N560">
        <v>12.325665658630999</v>
      </c>
      <c r="O560">
        <v>7.5223184223180004</v>
      </c>
      <c r="P560" t="e">
        <v>#N/A</v>
      </c>
    </row>
    <row r="561" spans="1:16" x14ac:dyDescent="0.25">
      <c r="A561">
        <v>202603</v>
      </c>
      <c r="B561" t="s">
        <v>257</v>
      </c>
      <c r="C561" t="s">
        <v>74</v>
      </c>
      <c r="D561">
        <v>619</v>
      </c>
      <c r="E561">
        <v>643.00349089100496</v>
      </c>
      <c r="F561">
        <v>392.76885541185197</v>
      </c>
      <c r="G561">
        <v>250.23463547915301</v>
      </c>
      <c r="H561">
        <v>172.37773865232799</v>
      </c>
      <c r="I561">
        <v>109.90291703113</v>
      </c>
      <c r="J561">
        <v>62.474821621197997</v>
      </c>
      <c r="K561">
        <v>27.179583441436002</v>
      </c>
      <c r="L561">
        <v>74.434694029621994</v>
      </c>
      <c r="M561">
        <v>24.108291599468</v>
      </c>
      <c r="N561">
        <v>49.297831001582999</v>
      </c>
      <c r="O561">
        <v>3.422202797203</v>
      </c>
      <c r="P561" t="e">
        <v>#N/A</v>
      </c>
    </row>
    <row r="562" spans="1:16" x14ac:dyDescent="0.25">
      <c r="A562">
        <v>202603</v>
      </c>
      <c r="B562" t="s">
        <v>257</v>
      </c>
      <c r="C562" t="s">
        <v>75</v>
      </c>
      <c r="D562">
        <v>371</v>
      </c>
      <c r="E562">
        <v>379.16839658426198</v>
      </c>
      <c r="F562">
        <v>189.745055731289</v>
      </c>
      <c r="G562">
        <v>189.42334085297301</v>
      </c>
      <c r="H562">
        <v>153.943846544102</v>
      </c>
      <c r="I562">
        <v>109.07426948997301</v>
      </c>
      <c r="J562">
        <v>44.869577054129003</v>
      </c>
      <c r="K562">
        <v>23.700031334485999</v>
      </c>
      <c r="L562">
        <v>33.479494308870997</v>
      </c>
      <c r="M562">
        <v>6.3085561497329996</v>
      </c>
      <c r="N562">
        <v>27.170938159138</v>
      </c>
      <c r="O562" t="s">
        <v>236</v>
      </c>
      <c r="P562" t="e">
        <v>#N/A</v>
      </c>
    </row>
    <row r="563" spans="1:16" x14ac:dyDescent="0.25">
      <c r="A563">
        <v>202603</v>
      </c>
      <c r="B563" t="s">
        <v>257</v>
      </c>
      <c r="C563" t="s">
        <v>76</v>
      </c>
      <c r="D563">
        <v>425</v>
      </c>
      <c r="E563">
        <v>382.29851523085102</v>
      </c>
      <c r="F563">
        <v>168.682429775853</v>
      </c>
      <c r="G563">
        <v>213.616085454998</v>
      </c>
      <c r="H563">
        <v>180.19666415655399</v>
      </c>
      <c r="I563">
        <v>150.56095016074201</v>
      </c>
      <c r="J563">
        <v>29.635713995812001</v>
      </c>
      <c r="K563">
        <v>7.8511923748769998</v>
      </c>
      <c r="L563">
        <v>30.294075676325001</v>
      </c>
      <c r="M563">
        <v>9.7011724044449998</v>
      </c>
      <c r="N563">
        <v>20.592903271880001</v>
      </c>
      <c r="O563">
        <v>3.1253456221190001</v>
      </c>
      <c r="P563" t="e">
        <v>#N/A</v>
      </c>
    </row>
    <row r="564" spans="1:16" x14ac:dyDescent="0.25">
      <c r="A564">
        <v>202603</v>
      </c>
      <c r="B564" t="s">
        <v>257</v>
      </c>
      <c r="C564" t="s">
        <v>77</v>
      </c>
      <c r="D564">
        <v>312</v>
      </c>
      <c r="E564">
        <v>315.86039717267101</v>
      </c>
      <c r="F564">
        <v>106.967364374434</v>
      </c>
      <c r="G564">
        <v>208.89303279823699</v>
      </c>
      <c r="H564">
        <v>181.49968538817799</v>
      </c>
      <c r="I564">
        <v>139.12918606230599</v>
      </c>
      <c r="J564">
        <v>42.370499325871997</v>
      </c>
      <c r="K564">
        <v>16.845949354316001</v>
      </c>
      <c r="L564">
        <v>22.945894483478</v>
      </c>
      <c r="M564">
        <v>11.661921411923</v>
      </c>
      <c r="N564">
        <v>11.283973071555</v>
      </c>
      <c r="O564">
        <v>4.4474529265809997</v>
      </c>
      <c r="P564" t="e">
        <v>#N/A</v>
      </c>
    </row>
    <row r="565" spans="1:16" x14ac:dyDescent="0.25">
      <c r="A565">
        <v>202603</v>
      </c>
      <c r="B565" t="s">
        <v>257</v>
      </c>
      <c r="C565" t="s">
        <v>78</v>
      </c>
      <c r="D565">
        <v>1098</v>
      </c>
      <c r="E565">
        <v>1094.0796097704999</v>
      </c>
      <c r="F565">
        <v>468.83561890694</v>
      </c>
      <c r="G565">
        <v>625.24399086355902</v>
      </c>
      <c r="H565">
        <v>501.30839315832799</v>
      </c>
      <c r="I565">
        <v>392.71547236513999</v>
      </c>
      <c r="J565">
        <v>108.592920793188</v>
      </c>
      <c r="K565">
        <v>45.918043264392999</v>
      </c>
      <c r="L565">
        <v>109.72544174094701</v>
      </c>
      <c r="M565">
        <v>50.402779619001997</v>
      </c>
      <c r="N565">
        <v>58.294090693374002</v>
      </c>
      <c r="O565">
        <v>14.210155964284001</v>
      </c>
      <c r="P565" t="e">
        <v>#N/A</v>
      </c>
    </row>
    <row r="566" spans="1:16" x14ac:dyDescent="0.25">
      <c r="A566">
        <v>202603</v>
      </c>
      <c r="B566" t="s">
        <v>257</v>
      </c>
      <c r="C566" t="s">
        <v>79</v>
      </c>
      <c r="D566">
        <v>684</v>
      </c>
      <c r="E566">
        <v>707.55634995200603</v>
      </c>
      <c r="F566">
        <v>447.17876232951301</v>
      </c>
      <c r="G566">
        <v>260.37758762249302</v>
      </c>
      <c r="H566">
        <v>189.302911169315</v>
      </c>
      <c r="I566">
        <v>112.03859309670101</v>
      </c>
      <c r="J566">
        <v>77.264318072614003</v>
      </c>
      <c r="K566">
        <v>28.979020364463</v>
      </c>
      <c r="L566">
        <v>66.864286842788999</v>
      </c>
      <c r="M566">
        <v>11.747808344582999</v>
      </c>
      <c r="N566">
        <v>55.116478498206</v>
      </c>
      <c r="O566">
        <v>4.2103896103889999</v>
      </c>
      <c r="P566" t="e">
        <v>#N/A</v>
      </c>
    </row>
    <row r="567" spans="1:16" x14ac:dyDescent="0.25">
      <c r="A567">
        <v>202603</v>
      </c>
      <c r="B567" t="s">
        <v>257</v>
      </c>
      <c r="C567" t="s">
        <v>80</v>
      </c>
      <c r="D567">
        <v>250</v>
      </c>
      <c r="E567">
        <v>230.36404027738899</v>
      </c>
      <c r="F567">
        <v>86.960693944284102</v>
      </c>
      <c r="G567">
        <v>143.40334633310499</v>
      </c>
      <c r="H567">
        <v>127.642333285725</v>
      </c>
      <c r="I567">
        <v>109.939332132625</v>
      </c>
      <c r="J567">
        <v>17.703001153100001</v>
      </c>
      <c r="K567">
        <v>4.3259398496239996</v>
      </c>
      <c r="L567">
        <v>13.664238853832</v>
      </c>
      <c r="M567">
        <v>6.4034968826250003</v>
      </c>
      <c r="N567">
        <v>7.2607419712069996</v>
      </c>
      <c r="O567" t="s">
        <v>236</v>
      </c>
      <c r="P567" t="e">
        <v>#N/A</v>
      </c>
    </row>
    <row r="568" spans="1:16" x14ac:dyDescent="0.25">
      <c r="A568">
        <v>202603</v>
      </c>
      <c r="B568" t="s">
        <v>257</v>
      </c>
      <c r="C568" t="s">
        <v>81</v>
      </c>
      <c r="D568">
        <v>0</v>
      </c>
      <c r="E568">
        <v>0</v>
      </c>
      <c r="F568">
        <v>0</v>
      </c>
      <c r="G568">
        <v>0</v>
      </c>
      <c r="H568">
        <v>0</v>
      </c>
      <c r="I568">
        <v>0</v>
      </c>
      <c r="J568">
        <v>0</v>
      </c>
      <c r="K568">
        <v>0</v>
      </c>
      <c r="L568">
        <v>0</v>
      </c>
      <c r="M568">
        <v>0</v>
      </c>
      <c r="N568">
        <v>0</v>
      </c>
      <c r="O568">
        <v>0</v>
      </c>
      <c r="P568" t="e">
        <v>#N/A</v>
      </c>
    </row>
    <row r="569" spans="1:16" x14ac:dyDescent="0.25">
      <c r="A569">
        <v>202603</v>
      </c>
      <c r="B569" t="s">
        <v>257</v>
      </c>
      <c r="C569" t="s">
        <v>154</v>
      </c>
      <c r="D569">
        <v>1122</v>
      </c>
      <c r="E569">
        <v>1124.1484536770399</v>
      </c>
      <c r="F569">
        <v>490.53110961300598</v>
      </c>
      <c r="G569">
        <v>633.61734406403002</v>
      </c>
      <c r="H569">
        <v>508.47835652829099</v>
      </c>
      <c r="I569">
        <v>394.76309141275902</v>
      </c>
      <c r="J569">
        <v>113.71526511553201</v>
      </c>
      <c r="K569">
        <v>48.36090040725</v>
      </c>
      <c r="L569">
        <v>110.92883157145501</v>
      </c>
      <c r="M569">
        <v>50.402779619001997</v>
      </c>
      <c r="N569">
        <v>59.497480523881997</v>
      </c>
      <c r="O569">
        <v>14.210155964284001</v>
      </c>
      <c r="P569" t="e">
        <v>#N/A</v>
      </c>
    </row>
    <row r="570" spans="1:16" x14ac:dyDescent="0.25">
      <c r="A570">
        <v>202603</v>
      </c>
      <c r="B570" t="s">
        <v>257</v>
      </c>
      <c r="C570" t="s">
        <v>83</v>
      </c>
      <c r="D570">
        <v>0</v>
      </c>
      <c r="E570">
        <v>0</v>
      </c>
      <c r="F570">
        <v>0</v>
      </c>
      <c r="G570">
        <v>0</v>
      </c>
      <c r="H570">
        <v>0</v>
      </c>
      <c r="I570">
        <v>0</v>
      </c>
      <c r="J570">
        <v>0</v>
      </c>
      <c r="K570">
        <v>0</v>
      </c>
      <c r="L570">
        <v>0</v>
      </c>
      <c r="M570">
        <v>0</v>
      </c>
      <c r="N570">
        <v>0</v>
      </c>
      <c r="O570">
        <v>0</v>
      </c>
      <c r="P570" t="e">
        <v>#N/A</v>
      </c>
    </row>
    <row r="571" spans="1:16" x14ac:dyDescent="0.25">
      <c r="A571">
        <v>202603</v>
      </c>
      <c r="B571" t="s">
        <v>257</v>
      </c>
      <c r="C571" t="s">
        <v>84</v>
      </c>
      <c r="D571">
        <v>816</v>
      </c>
      <c r="E571">
        <v>815.99999999997306</v>
      </c>
      <c r="F571">
        <v>459.108543737552</v>
      </c>
      <c r="G571">
        <v>356.891456262421</v>
      </c>
      <c r="H571">
        <v>257.61407651224698</v>
      </c>
      <c r="I571">
        <v>150.09890034457601</v>
      </c>
      <c r="J571">
        <v>107.515176167671</v>
      </c>
      <c r="K571">
        <v>29.484729834879001</v>
      </c>
      <c r="L571">
        <v>88.117768014660001</v>
      </c>
      <c r="M571">
        <v>31.634965077093</v>
      </c>
      <c r="N571">
        <v>56.482802937567001</v>
      </c>
      <c r="O571">
        <v>11.159611735514</v>
      </c>
      <c r="P571" t="e">
        <v>#N/A</v>
      </c>
    </row>
    <row r="572" spans="1:16" x14ac:dyDescent="0.25">
      <c r="A572">
        <v>202603</v>
      </c>
      <c r="B572" t="s">
        <v>257</v>
      </c>
      <c r="C572" t="s">
        <v>85</v>
      </c>
      <c r="D572">
        <v>1216</v>
      </c>
      <c r="E572">
        <v>1215.99999999992</v>
      </c>
      <c r="F572">
        <v>543.86653144318404</v>
      </c>
      <c r="G572">
        <v>672.13346855673694</v>
      </c>
      <c r="H572">
        <v>560.63956110112201</v>
      </c>
      <c r="I572">
        <v>464.59449724989003</v>
      </c>
      <c r="J572">
        <v>96.045063851231006</v>
      </c>
      <c r="K572">
        <v>49.738273643600998</v>
      </c>
      <c r="L572">
        <v>102.13619942290801</v>
      </c>
      <c r="M572">
        <v>36.919119769117003</v>
      </c>
      <c r="N572">
        <v>64.188508225220005</v>
      </c>
      <c r="O572">
        <v>9.3577080327070004</v>
      </c>
      <c r="P572" t="e">
        <v>#N/A</v>
      </c>
    </row>
    <row r="573" spans="1:16" x14ac:dyDescent="0.25">
      <c r="A573">
        <v>202603</v>
      </c>
      <c r="B573" t="s">
        <v>257</v>
      </c>
      <c r="C573" t="s">
        <v>149</v>
      </c>
      <c r="D573">
        <v>571</v>
      </c>
      <c r="E573">
        <v>570.99999999997897</v>
      </c>
      <c r="F573">
        <v>210.49629263998901</v>
      </c>
      <c r="G573">
        <v>360.50370735999002</v>
      </c>
      <c r="H573">
        <v>311.537540512953</v>
      </c>
      <c r="I573">
        <v>282.45878296419602</v>
      </c>
      <c r="J573">
        <v>29.078757548757</v>
      </c>
      <c r="K573">
        <v>16.537803187803</v>
      </c>
      <c r="L573">
        <v>44.713220719090998</v>
      </c>
      <c r="M573">
        <v>15.542929292928999</v>
      </c>
      <c r="N573">
        <v>29.170291426161999</v>
      </c>
      <c r="O573">
        <v>4.2529461279460001</v>
      </c>
      <c r="P573" t="e">
        <v>#N/A</v>
      </c>
    </row>
    <row r="574" spans="1:16" x14ac:dyDescent="0.25">
      <c r="A574">
        <v>202603</v>
      </c>
      <c r="B574" t="s">
        <v>257</v>
      </c>
      <c r="C574" t="s">
        <v>150</v>
      </c>
      <c r="D574">
        <v>645</v>
      </c>
      <c r="E574">
        <v>644.99999999994202</v>
      </c>
      <c r="F574">
        <v>333.37023880319498</v>
      </c>
      <c r="G574">
        <v>311.62976119674602</v>
      </c>
      <c r="H574">
        <v>249.10202058816799</v>
      </c>
      <c r="I574">
        <v>182.13571428569401</v>
      </c>
      <c r="J574">
        <v>66.966306302473996</v>
      </c>
      <c r="K574">
        <v>33.200470455797998</v>
      </c>
      <c r="L574">
        <v>57.422978703817002</v>
      </c>
      <c r="M574">
        <v>21.376190476188</v>
      </c>
      <c r="N574">
        <v>35.018216799058003</v>
      </c>
      <c r="O574">
        <v>5.1047619047610002</v>
      </c>
      <c r="P574" t="e">
        <v>#N/A</v>
      </c>
    </row>
    <row r="575" spans="1:16" x14ac:dyDescent="0.25">
      <c r="A575">
        <v>202603</v>
      </c>
      <c r="B575" t="s">
        <v>257</v>
      </c>
      <c r="C575" t="s">
        <v>151</v>
      </c>
      <c r="D575">
        <v>405</v>
      </c>
      <c r="E575">
        <v>401.40438968179598</v>
      </c>
      <c r="F575">
        <v>207.00278795503701</v>
      </c>
      <c r="G575">
        <v>194.401601726759</v>
      </c>
      <c r="H575">
        <v>152.39910997478299</v>
      </c>
      <c r="I575">
        <v>105.99126984126001</v>
      </c>
      <c r="J575">
        <v>46.407840133523003</v>
      </c>
      <c r="K575">
        <v>22.918409990370002</v>
      </c>
      <c r="L575">
        <v>39.926301275786003</v>
      </c>
      <c r="M575">
        <v>15.264285714284</v>
      </c>
      <c r="N575">
        <v>23.633444132931</v>
      </c>
      <c r="O575" t="s">
        <v>236</v>
      </c>
      <c r="P575" t="e">
        <v>#N/A</v>
      </c>
    </row>
    <row r="576" spans="1:16" x14ac:dyDescent="0.25">
      <c r="A576">
        <v>202603</v>
      </c>
      <c r="B576" t="s">
        <v>257</v>
      </c>
      <c r="C576" t="s">
        <v>152</v>
      </c>
      <c r="D576">
        <v>0</v>
      </c>
      <c r="E576">
        <v>0</v>
      </c>
      <c r="F576">
        <v>0</v>
      </c>
      <c r="G576">
        <v>0</v>
      </c>
      <c r="H576">
        <v>0</v>
      </c>
      <c r="I576">
        <v>0</v>
      </c>
      <c r="J576">
        <v>0</v>
      </c>
      <c r="K576">
        <v>0</v>
      </c>
      <c r="L576">
        <v>0</v>
      </c>
      <c r="M576">
        <v>0</v>
      </c>
      <c r="N576">
        <v>0</v>
      </c>
      <c r="O576">
        <v>0</v>
      </c>
      <c r="P576" t="e">
        <v>#N/A</v>
      </c>
    </row>
    <row r="577" spans="1:16" x14ac:dyDescent="0.25">
      <c r="A577">
        <v>202603</v>
      </c>
      <c r="B577" t="s">
        <v>258</v>
      </c>
      <c r="C577" t="s">
        <v>136</v>
      </c>
      <c r="D577">
        <v>2586</v>
      </c>
      <c r="E577">
        <v>2585.9999999999</v>
      </c>
      <c r="F577">
        <v>1458.7953234321301</v>
      </c>
      <c r="G577">
        <v>1127.2046765677701</v>
      </c>
      <c r="H577">
        <v>935.52654031917996</v>
      </c>
      <c r="I577">
        <v>697.74753612337395</v>
      </c>
      <c r="J577">
        <v>236.72637261685901</v>
      </c>
      <c r="K577">
        <v>92.656715738905007</v>
      </c>
      <c r="L577">
        <v>181.45798325829199</v>
      </c>
      <c r="M577">
        <v>75.705703751122002</v>
      </c>
      <c r="N577">
        <v>105.75227950717</v>
      </c>
      <c r="O577">
        <v>10.220152990301001</v>
      </c>
      <c r="P577" t="e">
        <v>#N/A</v>
      </c>
    </row>
    <row r="578" spans="1:16" x14ac:dyDescent="0.25">
      <c r="A578">
        <v>202603</v>
      </c>
      <c r="B578" t="s">
        <v>258</v>
      </c>
      <c r="C578" t="s">
        <v>137</v>
      </c>
      <c r="D578">
        <v>1511</v>
      </c>
      <c r="E578">
        <v>1510.9999999998799</v>
      </c>
      <c r="F578">
        <v>855.20641564714094</v>
      </c>
      <c r="G578">
        <v>655.79358435273502</v>
      </c>
      <c r="H578">
        <v>531.51366426642198</v>
      </c>
      <c r="I578">
        <v>381.64156614463298</v>
      </c>
      <c r="J578">
        <v>148.81946654284101</v>
      </c>
      <c r="K578">
        <v>55.284003896453001</v>
      </c>
      <c r="L578">
        <v>118.92463196087699</v>
      </c>
      <c r="M578">
        <v>51.412176830372999</v>
      </c>
      <c r="N578">
        <v>67.512455130503994</v>
      </c>
      <c r="O578">
        <v>5.3552881254360001</v>
      </c>
      <c r="P578" t="e">
        <v>#N/A</v>
      </c>
    </row>
    <row r="579" spans="1:16" x14ac:dyDescent="0.25">
      <c r="A579">
        <v>202603</v>
      </c>
      <c r="B579" t="s">
        <v>258</v>
      </c>
      <c r="C579" t="s">
        <v>138</v>
      </c>
      <c r="D579">
        <v>1075</v>
      </c>
      <c r="E579">
        <v>1075.00000000004</v>
      </c>
      <c r="F579">
        <v>603.58890778499995</v>
      </c>
      <c r="G579">
        <v>471.41109221503899</v>
      </c>
      <c r="H579">
        <v>404.012876052759</v>
      </c>
      <c r="I579">
        <v>316.10596997874097</v>
      </c>
      <c r="J579">
        <v>87.906906074017996</v>
      </c>
      <c r="K579">
        <v>37.372711842451999</v>
      </c>
      <c r="L579">
        <v>62.533351297415003</v>
      </c>
      <c r="M579">
        <v>24.293526920748999</v>
      </c>
      <c r="N579">
        <v>38.239824376666</v>
      </c>
      <c r="O579">
        <v>4.8648648648649999</v>
      </c>
      <c r="P579" t="e">
        <v>#N/A</v>
      </c>
    </row>
    <row r="580" spans="1:16" x14ac:dyDescent="0.25">
      <c r="A580">
        <v>202603</v>
      </c>
      <c r="B580" t="s">
        <v>258</v>
      </c>
      <c r="C580" t="s">
        <v>139</v>
      </c>
      <c r="D580">
        <v>277</v>
      </c>
      <c r="E580">
        <v>275.99999999997902</v>
      </c>
      <c r="F580">
        <v>146.27352216748699</v>
      </c>
      <c r="G580">
        <v>129.72647783249201</v>
      </c>
      <c r="H580">
        <v>94.908333333315895</v>
      </c>
      <c r="I580" t="s">
        <v>236</v>
      </c>
      <c r="J580" t="s">
        <v>236</v>
      </c>
      <c r="K580" t="s">
        <v>236</v>
      </c>
      <c r="L580">
        <v>34.818144499176</v>
      </c>
      <c r="M580">
        <v>10.266666666663999</v>
      </c>
      <c r="N580">
        <v>24.551477832511999</v>
      </c>
      <c r="O580">
        <v>0</v>
      </c>
      <c r="P580" t="e">
        <v>#N/A</v>
      </c>
    </row>
    <row r="581" spans="1:16" x14ac:dyDescent="0.25">
      <c r="A581">
        <v>202603</v>
      </c>
      <c r="B581" t="s">
        <v>258</v>
      </c>
      <c r="C581" t="s">
        <v>140</v>
      </c>
      <c r="D581">
        <v>592</v>
      </c>
      <c r="E581">
        <v>593.199999999954</v>
      </c>
      <c r="F581">
        <v>318.902847361162</v>
      </c>
      <c r="G581">
        <v>274.297152638792</v>
      </c>
      <c r="H581">
        <v>206.103726216268</v>
      </c>
      <c r="I581" t="s">
        <v>236</v>
      </c>
      <c r="J581" t="s">
        <v>236</v>
      </c>
      <c r="K581" t="s">
        <v>236</v>
      </c>
      <c r="L581">
        <v>66.140794843576998</v>
      </c>
      <c r="M581">
        <v>23.928289473682</v>
      </c>
      <c r="N581">
        <v>42.212505369894998</v>
      </c>
      <c r="O581" t="s">
        <v>236</v>
      </c>
      <c r="P581" t="e">
        <v>#N/A</v>
      </c>
    </row>
    <row r="582" spans="1:16" x14ac:dyDescent="0.25">
      <c r="A582">
        <v>202603</v>
      </c>
      <c r="B582" t="s">
        <v>258</v>
      </c>
      <c r="C582" t="s">
        <v>141</v>
      </c>
      <c r="D582">
        <v>582</v>
      </c>
      <c r="E582">
        <v>580.79999999999097</v>
      </c>
      <c r="F582">
        <v>311.99290929352799</v>
      </c>
      <c r="G582">
        <v>268.80709070646299</v>
      </c>
      <c r="H582">
        <v>233.97630625400899</v>
      </c>
      <c r="I582">
        <v>176.72445315764301</v>
      </c>
      <c r="J582">
        <v>57.251853096365998</v>
      </c>
      <c r="K582">
        <v>18.637684524880001</v>
      </c>
      <c r="L582">
        <v>28.839733629335001</v>
      </c>
      <c r="M582">
        <v>17.377862112586001</v>
      </c>
      <c r="N582">
        <v>11.461871516749</v>
      </c>
      <c r="O582">
        <v>5.9910508231190001</v>
      </c>
      <c r="P582" t="e">
        <v>#N/A</v>
      </c>
    </row>
    <row r="583" spans="1:16" x14ac:dyDescent="0.25">
      <c r="A583">
        <v>202603</v>
      </c>
      <c r="B583" t="s">
        <v>258</v>
      </c>
      <c r="C583" t="s">
        <v>142</v>
      </c>
      <c r="D583">
        <v>461</v>
      </c>
      <c r="E583">
        <v>462.84705882353802</v>
      </c>
      <c r="F583">
        <v>250.48214058962401</v>
      </c>
      <c r="G583">
        <v>212.36491823391401</v>
      </c>
      <c r="H583">
        <v>182.633488416386</v>
      </c>
      <c r="I583">
        <v>132.08241292888701</v>
      </c>
      <c r="J583">
        <v>50.551075487498998</v>
      </c>
      <c r="K583">
        <v>27.537930044612001</v>
      </c>
      <c r="L583">
        <v>28.731429817527999</v>
      </c>
      <c r="M583">
        <v>16.679491833031999</v>
      </c>
      <c r="N583">
        <v>12.051937984496</v>
      </c>
      <c r="O583" t="s">
        <v>236</v>
      </c>
      <c r="P583" t="e">
        <v>#N/A</v>
      </c>
    </row>
    <row r="584" spans="1:16" x14ac:dyDescent="0.25">
      <c r="A584">
        <v>202603</v>
      </c>
      <c r="B584" t="s">
        <v>258</v>
      </c>
      <c r="C584" t="s">
        <v>143</v>
      </c>
      <c r="D584">
        <v>674</v>
      </c>
      <c r="E584">
        <v>673.15294117645101</v>
      </c>
      <c r="F584">
        <v>431.14390402033899</v>
      </c>
      <c r="G584">
        <v>242.00903715611199</v>
      </c>
      <c r="H584">
        <v>217.904686099201</v>
      </c>
      <c r="I584">
        <v>134.78066206239001</v>
      </c>
      <c r="J584">
        <v>83.124024036810994</v>
      </c>
      <c r="K584">
        <v>28.245884033738999</v>
      </c>
      <c r="L584">
        <v>22.927880468676001</v>
      </c>
      <c r="M584">
        <v>7.4533936651579999</v>
      </c>
      <c r="N584">
        <v>15.474486803517999</v>
      </c>
      <c r="O584" t="s">
        <v>236</v>
      </c>
      <c r="P584" t="e">
        <v>#N/A</v>
      </c>
    </row>
    <row r="585" spans="1:16" x14ac:dyDescent="0.25">
      <c r="A585">
        <v>202603</v>
      </c>
      <c r="B585" t="s">
        <v>258</v>
      </c>
      <c r="C585" t="s">
        <v>148</v>
      </c>
      <c r="D585">
        <v>535</v>
      </c>
      <c r="E585">
        <v>496.14239010795501</v>
      </c>
      <c r="F585">
        <v>255.82067189441599</v>
      </c>
      <c r="G585">
        <v>240.32171821353899</v>
      </c>
      <c r="H585">
        <v>211.139560500812</v>
      </c>
      <c r="I585">
        <v>169.40951752675099</v>
      </c>
      <c r="J585">
        <v>41.730042974061</v>
      </c>
      <c r="K585">
        <v>15.649648693026</v>
      </c>
      <c r="L585">
        <v>27.129526133780001</v>
      </c>
      <c r="M585">
        <v>13.358897963298</v>
      </c>
      <c r="N585">
        <v>13.770628170482</v>
      </c>
      <c r="O585" t="s">
        <v>236</v>
      </c>
      <c r="P585" t="e">
        <v>#N/A</v>
      </c>
    </row>
    <row r="586" spans="1:16" x14ac:dyDescent="0.25">
      <c r="A586">
        <v>202603</v>
      </c>
      <c r="B586" t="s">
        <v>258</v>
      </c>
      <c r="C586" t="s">
        <v>74</v>
      </c>
      <c r="D586">
        <v>1133</v>
      </c>
      <c r="E586">
        <v>1136.33383514107</v>
      </c>
      <c r="F586">
        <v>811.82762485469198</v>
      </c>
      <c r="G586">
        <v>324.50621028637602</v>
      </c>
      <c r="H586">
        <v>239.38229333971501</v>
      </c>
      <c r="I586">
        <v>164.781490249375</v>
      </c>
      <c r="J586">
        <v>74.600803090339994</v>
      </c>
      <c r="K586">
        <v>33.436504295747</v>
      </c>
      <c r="L586">
        <v>80.132866123542001</v>
      </c>
      <c r="M586">
        <v>21.679528723769</v>
      </c>
      <c r="N586">
        <v>58.453337399772998</v>
      </c>
      <c r="O586">
        <v>4.9910508231190001</v>
      </c>
      <c r="P586" t="e">
        <v>#N/A</v>
      </c>
    </row>
    <row r="587" spans="1:16" x14ac:dyDescent="0.25">
      <c r="A587">
        <v>202603</v>
      </c>
      <c r="B587" t="s">
        <v>258</v>
      </c>
      <c r="C587" t="s">
        <v>75</v>
      </c>
      <c r="D587">
        <v>409</v>
      </c>
      <c r="E587">
        <v>417.03315227267899</v>
      </c>
      <c r="F587">
        <v>224.68944726957699</v>
      </c>
      <c r="G587">
        <v>192.343705003102</v>
      </c>
      <c r="H587">
        <v>159.30098163050999</v>
      </c>
      <c r="I587">
        <v>117.11821827955301</v>
      </c>
      <c r="J587">
        <v>42.182763350957003</v>
      </c>
      <c r="K587">
        <v>16.145027390113</v>
      </c>
      <c r="L587">
        <v>33.042723372592</v>
      </c>
      <c r="M587">
        <v>12.291009764229001</v>
      </c>
      <c r="N587">
        <v>20.751713608363001</v>
      </c>
      <c r="O587">
        <v>0</v>
      </c>
      <c r="P587" t="e">
        <v>#N/A</v>
      </c>
    </row>
    <row r="588" spans="1:16" x14ac:dyDescent="0.25">
      <c r="A588">
        <v>202603</v>
      </c>
      <c r="B588" t="s">
        <v>258</v>
      </c>
      <c r="C588" t="s">
        <v>76</v>
      </c>
      <c r="D588">
        <v>321</v>
      </c>
      <c r="E588">
        <v>339.94218690718202</v>
      </c>
      <c r="F588">
        <v>110.797198670801</v>
      </c>
      <c r="G588">
        <v>229.14498823638101</v>
      </c>
      <c r="H588">
        <v>202.52781352321699</v>
      </c>
      <c r="I588">
        <v>141.10132993288201</v>
      </c>
      <c r="J588">
        <v>60.373852011388003</v>
      </c>
      <c r="K588">
        <v>15.859968102072999</v>
      </c>
      <c r="L588">
        <v>24.440704124928999</v>
      </c>
      <c r="M588">
        <v>16.024379944959001</v>
      </c>
      <c r="N588">
        <v>8.4163241799699993</v>
      </c>
      <c r="O588" t="s">
        <v>236</v>
      </c>
      <c r="P588" t="e">
        <v>#N/A</v>
      </c>
    </row>
    <row r="589" spans="1:16" x14ac:dyDescent="0.25">
      <c r="A589">
        <v>202603</v>
      </c>
      <c r="B589" t="s">
        <v>258</v>
      </c>
      <c r="C589" t="s">
        <v>77</v>
      </c>
      <c r="D589">
        <v>188</v>
      </c>
      <c r="E589">
        <v>196.54843557103001</v>
      </c>
      <c r="F589">
        <v>55.660380742655001</v>
      </c>
      <c r="G589">
        <v>140.888054828375</v>
      </c>
      <c r="H589">
        <v>123.175891324926</v>
      </c>
      <c r="I589">
        <v>105.336980134813</v>
      </c>
      <c r="J589">
        <v>17.838911190112999</v>
      </c>
      <c r="K589">
        <v>11.565567257946</v>
      </c>
      <c r="L589">
        <v>16.712163503448998</v>
      </c>
      <c r="M589">
        <v>12.351887354866999</v>
      </c>
      <c r="N589">
        <v>4.3602761485819999</v>
      </c>
      <c r="O589" t="s">
        <v>236</v>
      </c>
      <c r="P589" t="e">
        <v>#N/A</v>
      </c>
    </row>
    <row r="590" spans="1:16" x14ac:dyDescent="0.25">
      <c r="A590">
        <v>202603</v>
      </c>
      <c r="B590" t="s">
        <v>258</v>
      </c>
      <c r="C590" t="s">
        <v>78</v>
      </c>
      <c r="D590">
        <v>1660</v>
      </c>
      <c r="E590">
        <v>1602.90217346752</v>
      </c>
      <c r="F590">
        <v>849.35806838104202</v>
      </c>
      <c r="G590">
        <v>753.54410508647697</v>
      </c>
      <c r="H590">
        <v>626.05565629727596</v>
      </c>
      <c r="I590">
        <v>496.28037007208297</v>
      </c>
      <c r="J590">
        <v>128.72265464624601</v>
      </c>
      <c r="K590">
        <v>54.281906939618999</v>
      </c>
      <c r="L590">
        <v>119.444766387135</v>
      </c>
      <c r="M590">
        <v>50.177094227692002</v>
      </c>
      <c r="N590">
        <v>69.267672159442995</v>
      </c>
      <c r="O590">
        <v>8.0436824020660005</v>
      </c>
      <c r="P590" t="e">
        <v>#N/A</v>
      </c>
    </row>
    <row r="591" spans="1:16" x14ac:dyDescent="0.25">
      <c r="A591">
        <v>202603</v>
      </c>
      <c r="B591" t="s">
        <v>258</v>
      </c>
      <c r="C591" t="s">
        <v>79</v>
      </c>
      <c r="D591">
        <v>790</v>
      </c>
      <c r="E591">
        <v>834.69111535808497</v>
      </c>
      <c r="F591">
        <v>581.65474799107096</v>
      </c>
      <c r="G591">
        <v>253.03636736701401</v>
      </c>
      <c r="H591">
        <v>202.169625115705</v>
      </c>
      <c r="I591">
        <v>114.073327642552</v>
      </c>
      <c r="J591">
        <v>88.096297473153001</v>
      </c>
      <c r="K591">
        <v>34.112607842349</v>
      </c>
      <c r="L591">
        <v>50.866742251308999</v>
      </c>
      <c r="M591" t="s">
        <v>236</v>
      </c>
      <c r="N591" t="s">
        <v>236</v>
      </c>
      <c r="O591">
        <v>0</v>
      </c>
      <c r="P591" t="e">
        <v>#N/A</v>
      </c>
    </row>
    <row r="592" spans="1:16" x14ac:dyDescent="0.25">
      <c r="A592">
        <v>202603</v>
      </c>
      <c r="B592" t="s">
        <v>258</v>
      </c>
      <c r="C592" t="s">
        <v>80</v>
      </c>
      <c r="D592">
        <v>136</v>
      </c>
      <c r="E592">
        <v>148.40671117430901</v>
      </c>
      <c r="F592">
        <v>27.782507060027001</v>
      </c>
      <c r="G592">
        <v>120.62420411428199</v>
      </c>
      <c r="H592">
        <v>107.301258906199</v>
      </c>
      <c r="I592">
        <v>87.393838408739001</v>
      </c>
      <c r="J592">
        <v>19.907420497459999</v>
      </c>
      <c r="K592">
        <v>4.2622009569369999</v>
      </c>
      <c r="L592">
        <v>11.146474619848</v>
      </c>
      <c r="M592" t="s">
        <v>236</v>
      </c>
      <c r="N592" t="s">
        <v>236</v>
      </c>
      <c r="O592" t="s">
        <v>236</v>
      </c>
      <c r="P592" t="e">
        <v>#N/A</v>
      </c>
    </row>
    <row r="593" spans="1:16" x14ac:dyDescent="0.25">
      <c r="A593">
        <v>202603</v>
      </c>
      <c r="B593" t="s">
        <v>258</v>
      </c>
      <c r="C593" t="s">
        <v>81</v>
      </c>
      <c r="D593">
        <v>0</v>
      </c>
      <c r="E593">
        <v>0</v>
      </c>
      <c r="F593">
        <v>0</v>
      </c>
      <c r="G593">
        <v>0</v>
      </c>
      <c r="H593">
        <v>0</v>
      </c>
      <c r="I593">
        <v>0</v>
      </c>
      <c r="J593">
        <v>0</v>
      </c>
      <c r="K593">
        <v>0</v>
      </c>
      <c r="L593">
        <v>0</v>
      </c>
      <c r="M593">
        <v>0</v>
      </c>
      <c r="N593">
        <v>0</v>
      </c>
      <c r="O593">
        <v>0</v>
      </c>
      <c r="P593" t="e">
        <v>#N/A</v>
      </c>
    </row>
    <row r="594" spans="1:16" x14ac:dyDescent="0.25">
      <c r="A594">
        <v>202603</v>
      </c>
      <c r="B594" t="s">
        <v>258</v>
      </c>
      <c r="C594" t="s">
        <v>154</v>
      </c>
      <c r="D594">
        <v>1743</v>
      </c>
      <c r="E594">
        <v>1695.9670237810101</v>
      </c>
      <c r="F594">
        <v>923.87201537921101</v>
      </c>
      <c r="G594">
        <v>772.09500840180306</v>
      </c>
      <c r="H594">
        <v>638.26022768871303</v>
      </c>
      <c r="I594">
        <v>499.45684066031902</v>
      </c>
      <c r="J594">
        <v>137.75075544944801</v>
      </c>
      <c r="K594">
        <v>58.436663810653997</v>
      </c>
      <c r="L594">
        <v>125.791098311024</v>
      </c>
      <c r="M594">
        <v>51.257094227692001</v>
      </c>
      <c r="N594">
        <v>74.534004083331993</v>
      </c>
      <c r="O594">
        <v>8.0436824020660005</v>
      </c>
      <c r="P594" t="e">
        <v>#N/A</v>
      </c>
    </row>
    <row r="595" spans="1:16" x14ac:dyDescent="0.25">
      <c r="A595">
        <v>202603</v>
      </c>
      <c r="B595" t="s">
        <v>258</v>
      </c>
      <c r="C595" t="s">
        <v>83</v>
      </c>
      <c r="D595">
        <v>0</v>
      </c>
      <c r="E595">
        <v>0</v>
      </c>
      <c r="F595">
        <v>0</v>
      </c>
      <c r="G595">
        <v>0</v>
      </c>
      <c r="H595">
        <v>0</v>
      </c>
      <c r="I595">
        <v>0</v>
      </c>
      <c r="J595">
        <v>0</v>
      </c>
      <c r="K595">
        <v>0</v>
      </c>
      <c r="L595">
        <v>0</v>
      </c>
      <c r="M595">
        <v>0</v>
      </c>
      <c r="N595">
        <v>0</v>
      </c>
      <c r="O595">
        <v>0</v>
      </c>
      <c r="P595" t="e">
        <v>#N/A</v>
      </c>
    </row>
    <row r="596" spans="1:16" x14ac:dyDescent="0.25">
      <c r="A596">
        <v>202603</v>
      </c>
      <c r="B596" t="s">
        <v>258</v>
      </c>
      <c r="C596" t="s">
        <v>84</v>
      </c>
      <c r="D596">
        <v>807</v>
      </c>
      <c r="E596">
        <v>806.99999999993395</v>
      </c>
      <c r="F596">
        <v>432.228031087266</v>
      </c>
      <c r="G596">
        <v>374.77196891266698</v>
      </c>
      <c r="H596">
        <v>311.08512960047602</v>
      </c>
      <c r="I596">
        <v>224.79884150602101</v>
      </c>
      <c r="J596">
        <v>86.286288094455003</v>
      </c>
      <c r="K596">
        <v>30.023629420054</v>
      </c>
      <c r="L596">
        <v>59.413594530407998</v>
      </c>
      <c r="M596">
        <v>28.565413712171999</v>
      </c>
      <c r="N596">
        <v>30.848180818235999</v>
      </c>
      <c r="O596">
        <v>4.2732447817830002</v>
      </c>
      <c r="P596" t="e">
        <v>#N/A</v>
      </c>
    </row>
    <row r="597" spans="1:16" x14ac:dyDescent="0.25">
      <c r="A597">
        <v>202603</v>
      </c>
      <c r="B597" t="s">
        <v>258</v>
      </c>
      <c r="C597" t="s">
        <v>85</v>
      </c>
      <c r="D597">
        <v>1779</v>
      </c>
      <c r="E597">
        <v>1778.99999999998</v>
      </c>
      <c r="F597">
        <v>1026.5672923448701</v>
      </c>
      <c r="G597">
        <v>752.43270765510601</v>
      </c>
      <c r="H597">
        <v>624.44141071870399</v>
      </c>
      <c r="I597">
        <v>472.948694617353</v>
      </c>
      <c r="J597">
        <v>150.44008452240399</v>
      </c>
      <c r="K597">
        <v>62.633086318850999</v>
      </c>
      <c r="L597">
        <v>122.044388727884</v>
      </c>
      <c r="M597">
        <v>47.140290038949999</v>
      </c>
      <c r="N597">
        <v>74.904098688933999</v>
      </c>
      <c r="O597">
        <v>5.9469082085179998</v>
      </c>
      <c r="P597" t="e">
        <v>#N/A</v>
      </c>
    </row>
    <row r="598" spans="1:16" x14ac:dyDescent="0.25">
      <c r="A598">
        <v>202603</v>
      </c>
      <c r="B598" t="s">
        <v>258</v>
      </c>
      <c r="C598" t="s">
        <v>149</v>
      </c>
      <c r="D598">
        <v>800</v>
      </c>
      <c r="E598">
        <v>799.99999999997499</v>
      </c>
      <c r="F598">
        <v>396.98394595422099</v>
      </c>
      <c r="G598">
        <v>403.016054045754</v>
      </c>
      <c r="H598">
        <v>334.09098734081499</v>
      </c>
      <c r="I598">
        <v>271.69314614692399</v>
      </c>
      <c r="J598">
        <v>62.397841193890997</v>
      </c>
      <c r="K598">
        <v>21.821115288221002</v>
      </c>
      <c r="L598">
        <v>65.895654940233001</v>
      </c>
      <c r="M598">
        <v>29.636236802410998</v>
      </c>
      <c r="N598">
        <v>36.259418137822003</v>
      </c>
      <c r="O598">
        <v>3.0294117647059999</v>
      </c>
      <c r="P598" t="e">
        <v>#N/A</v>
      </c>
    </row>
    <row r="599" spans="1:16" x14ac:dyDescent="0.25">
      <c r="A599">
        <v>202603</v>
      </c>
      <c r="B599" t="s">
        <v>258</v>
      </c>
      <c r="C599" t="s">
        <v>150</v>
      </c>
      <c r="D599">
        <v>979</v>
      </c>
      <c r="E599">
        <v>979.000000000005</v>
      </c>
      <c r="F599">
        <v>629.58334639065299</v>
      </c>
      <c r="G599">
        <v>349.41665360935201</v>
      </c>
      <c r="H599">
        <v>290.350423377889</v>
      </c>
      <c r="I599">
        <v>201.25554847042901</v>
      </c>
      <c r="J599">
        <v>88.042243328512996</v>
      </c>
      <c r="K599">
        <v>40.811971030629998</v>
      </c>
      <c r="L599">
        <v>56.148733787650997</v>
      </c>
      <c r="M599">
        <v>17.504053236539001</v>
      </c>
      <c r="N599">
        <v>38.644680551112003</v>
      </c>
      <c r="O599" t="s">
        <v>236</v>
      </c>
      <c r="P599" t="e">
        <v>#N/A</v>
      </c>
    </row>
    <row r="600" spans="1:16" x14ac:dyDescent="0.25">
      <c r="A600">
        <v>202603</v>
      </c>
      <c r="B600" t="s">
        <v>258</v>
      </c>
      <c r="C600" t="s">
        <v>151</v>
      </c>
      <c r="D600">
        <v>589</v>
      </c>
      <c r="E600">
        <v>588.491434658456</v>
      </c>
      <c r="F600">
        <v>391.03973329873401</v>
      </c>
      <c r="G600">
        <v>197.45170135972199</v>
      </c>
      <c r="H600">
        <v>162.42664395354399</v>
      </c>
      <c r="I600">
        <v>115.095596867285</v>
      </c>
      <c r="J600">
        <v>47.331047086258998</v>
      </c>
      <c r="K600">
        <v>20.607266527770001</v>
      </c>
      <c r="L600">
        <v>33.972425827231</v>
      </c>
      <c r="M600">
        <v>7.2268602540840003</v>
      </c>
      <c r="N600">
        <v>26.745565573147001</v>
      </c>
      <c r="O600" t="s">
        <v>236</v>
      </c>
      <c r="P600" t="e">
        <v>#N/A</v>
      </c>
    </row>
    <row r="601" spans="1:16" x14ac:dyDescent="0.25">
      <c r="A601">
        <v>202603</v>
      </c>
      <c r="B601" t="s">
        <v>258</v>
      </c>
      <c r="C601" t="s">
        <v>152</v>
      </c>
      <c r="D601">
        <v>0</v>
      </c>
      <c r="E601">
        <v>0</v>
      </c>
      <c r="F601">
        <v>0</v>
      </c>
      <c r="G601">
        <v>0</v>
      </c>
      <c r="H601">
        <v>0</v>
      </c>
      <c r="I601">
        <v>0</v>
      </c>
      <c r="J601">
        <v>0</v>
      </c>
      <c r="K601">
        <v>0</v>
      </c>
      <c r="L601">
        <v>0</v>
      </c>
      <c r="M601">
        <v>0</v>
      </c>
      <c r="N601">
        <v>0</v>
      </c>
      <c r="O601">
        <v>0</v>
      </c>
      <c r="P601" t="e">
        <v>#N/A</v>
      </c>
    </row>
    <row r="602" spans="1:16" x14ac:dyDescent="0.25">
      <c r="A602">
        <v>202603</v>
      </c>
      <c r="B602" t="s">
        <v>259</v>
      </c>
      <c r="C602" t="s">
        <v>136</v>
      </c>
      <c r="D602">
        <v>1651</v>
      </c>
      <c r="E602">
        <v>1651.00000000001</v>
      </c>
      <c r="F602">
        <v>750.64560864856105</v>
      </c>
      <c r="G602">
        <v>900.35439135145202</v>
      </c>
      <c r="H602">
        <v>727.67080749388003</v>
      </c>
      <c r="I602">
        <v>486.89489320029901</v>
      </c>
      <c r="J602">
        <v>238.72328271463601</v>
      </c>
      <c r="K602">
        <v>85.749232220498996</v>
      </c>
      <c r="L602">
        <v>166.85808528207301</v>
      </c>
      <c r="M602">
        <v>55.086131329613998</v>
      </c>
      <c r="N602">
        <v>111.771953952459</v>
      </c>
      <c r="O602">
        <v>5.8254985755000002</v>
      </c>
      <c r="P602" t="e">
        <v>#N/A</v>
      </c>
    </row>
    <row r="603" spans="1:16" x14ac:dyDescent="0.25">
      <c r="A603">
        <v>202603</v>
      </c>
      <c r="B603" t="s">
        <v>259</v>
      </c>
      <c r="C603" t="s">
        <v>137</v>
      </c>
      <c r="D603">
        <v>974</v>
      </c>
      <c r="E603">
        <v>974.00000000002603</v>
      </c>
      <c r="F603">
        <v>455.40955640418099</v>
      </c>
      <c r="G603">
        <v>518.59044359584504</v>
      </c>
      <c r="H603">
        <v>405.01077782904201</v>
      </c>
      <c r="I603">
        <v>257.623838291357</v>
      </c>
      <c r="J603">
        <v>147.38693953768501</v>
      </c>
      <c r="K603">
        <v>46.937311408046</v>
      </c>
      <c r="L603">
        <v>108.792628729765</v>
      </c>
      <c r="M603">
        <v>29.445622612682001</v>
      </c>
      <c r="N603">
        <v>79.347006117082998</v>
      </c>
      <c r="O603">
        <v>4.787037037038</v>
      </c>
      <c r="P603" t="e">
        <v>#N/A</v>
      </c>
    </row>
    <row r="604" spans="1:16" x14ac:dyDescent="0.25">
      <c r="A604">
        <v>202603</v>
      </c>
      <c r="B604" t="s">
        <v>259</v>
      </c>
      <c r="C604" t="s">
        <v>138</v>
      </c>
      <c r="D604">
        <v>677</v>
      </c>
      <c r="E604">
        <v>676.99999999999204</v>
      </c>
      <c r="F604">
        <v>295.23605224438199</v>
      </c>
      <c r="G604">
        <v>381.76394775560999</v>
      </c>
      <c r="H604">
        <v>322.66002966483899</v>
      </c>
      <c r="I604">
        <v>229.27105490894101</v>
      </c>
      <c r="J604">
        <v>91.336343176951004</v>
      </c>
      <c r="K604">
        <v>38.811920812453003</v>
      </c>
      <c r="L604">
        <v>58.065456552308</v>
      </c>
      <c r="M604">
        <v>25.640508716932001</v>
      </c>
      <c r="N604">
        <v>32.424947835376003</v>
      </c>
      <c r="O604" t="s">
        <v>236</v>
      </c>
      <c r="P604" t="e">
        <v>#N/A</v>
      </c>
    </row>
    <row r="605" spans="1:16" x14ac:dyDescent="0.25">
      <c r="A605">
        <v>202603</v>
      </c>
      <c r="B605" t="s">
        <v>259</v>
      </c>
      <c r="C605" t="s">
        <v>139</v>
      </c>
      <c r="D605">
        <v>146</v>
      </c>
      <c r="E605">
        <v>135.25505288323001</v>
      </c>
      <c r="F605">
        <v>60.816998287474</v>
      </c>
      <c r="G605">
        <v>74.438054595756</v>
      </c>
      <c r="H605">
        <v>46.782974339165001</v>
      </c>
      <c r="I605">
        <v>34.531289910604002</v>
      </c>
      <c r="J605">
        <v>12.251684428560999</v>
      </c>
      <c r="K605">
        <v>7.0442770211530004</v>
      </c>
      <c r="L605">
        <v>25.951376552887002</v>
      </c>
      <c r="M605">
        <v>6.2068965517240002</v>
      </c>
      <c r="N605">
        <v>19.744480001163002</v>
      </c>
      <c r="O605" t="s">
        <v>236</v>
      </c>
      <c r="P605" t="e">
        <v>#N/A</v>
      </c>
    </row>
    <row r="606" spans="1:16" x14ac:dyDescent="0.25">
      <c r="A606">
        <v>202603</v>
      </c>
      <c r="B606" t="s">
        <v>259</v>
      </c>
      <c r="C606" t="s">
        <v>140</v>
      </c>
      <c r="D606">
        <v>354</v>
      </c>
      <c r="E606">
        <v>363.281532482606</v>
      </c>
      <c r="F606">
        <v>179.267103074658</v>
      </c>
      <c r="G606">
        <v>184.014429407948</v>
      </c>
      <c r="H606">
        <v>126.694215699805</v>
      </c>
      <c r="I606">
        <v>100.56933844891</v>
      </c>
      <c r="J606">
        <v>26.124877250895</v>
      </c>
      <c r="K606">
        <v>10.675870977468</v>
      </c>
      <c r="L606">
        <v>56.278547041476003</v>
      </c>
      <c r="M606">
        <v>15.874950738916001</v>
      </c>
      <c r="N606">
        <v>40.403596302559997</v>
      </c>
      <c r="O606" t="s">
        <v>236</v>
      </c>
      <c r="P606" t="e">
        <v>#N/A</v>
      </c>
    </row>
    <row r="607" spans="1:16" x14ac:dyDescent="0.25">
      <c r="A607">
        <v>202603</v>
      </c>
      <c r="B607" t="s">
        <v>259</v>
      </c>
      <c r="C607" t="s">
        <v>141</v>
      </c>
      <c r="D607">
        <v>353</v>
      </c>
      <c r="E607">
        <v>350.99999999996999</v>
      </c>
      <c r="F607">
        <v>139.70328703702799</v>
      </c>
      <c r="G607">
        <v>211.296712962942</v>
      </c>
      <c r="H607">
        <v>180.40696548819801</v>
      </c>
      <c r="I607">
        <v>112.699855699842</v>
      </c>
      <c r="J607">
        <v>66.707109788355993</v>
      </c>
      <c r="K607">
        <v>21.105410052907999</v>
      </c>
      <c r="L607">
        <v>29.889747474743999</v>
      </c>
      <c r="M607">
        <v>15.163636363634</v>
      </c>
      <c r="N607">
        <v>14.726111111110001</v>
      </c>
      <c r="O607" t="s">
        <v>236</v>
      </c>
      <c r="P607" t="e">
        <v>#N/A</v>
      </c>
    </row>
    <row r="608" spans="1:16" x14ac:dyDescent="0.25">
      <c r="A608">
        <v>202603</v>
      </c>
      <c r="B608" t="s">
        <v>259</v>
      </c>
      <c r="C608" t="s">
        <v>142</v>
      </c>
      <c r="D608">
        <v>346</v>
      </c>
      <c r="E608">
        <v>347.718292682965</v>
      </c>
      <c r="F608">
        <v>115.81972125436801</v>
      </c>
      <c r="G608">
        <v>231.89857142859699</v>
      </c>
      <c r="H608">
        <v>199.32341816080799</v>
      </c>
      <c r="I608">
        <v>130.34148833624101</v>
      </c>
      <c r="J608">
        <v>67.929298245620004</v>
      </c>
      <c r="K608">
        <v>24.870952380954002</v>
      </c>
      <c r="L608">
        <v>30.495025062660002</v>
      </c>
      <c r="M608">
        <v>11.682644110277</v>
      </c>
      <c r="N608">
        <v>18.812380952382998</v>
      </c>
      <c r="O608" t="s">
        <v>236</v>
      </c>
      <c r="P608" t="e">
        <v>#N/A</v>
      </c>
    </row>
    <row r="609" spans="1:16" x14ac:dyDescent="0.25">
      <c r="A609">
        <v>202603</v>
      </c>
      <c r="B609" t="s">
        <v>259</v>
      </c>
      <c r="C609" t="s">
        <v>143</v>
      </c>
      <c r="D609">
        <v>452</v>
      </c>
      <c r="E609">
        <v>453.74512195124498</v>
      </c>
      <c r="F609">
        <v>255.03849899503501</v>
      </c>
      <c r="G609">
        <v>198.70662295621099</v>
      </c>
      <c r="H609">
        <v>174.46323380590499</v>
      </c>
      <c r="I609">
        <v>108.75292080470101</v>
      </c>
      <c r="J609">
        <v>65.710313001204</v>
      </c>
      <c r="K609">
        <v>22.052721788016001</v>
      </c>
      <c r="L609">
        <v>24.243389150306001</v>
      </c>
      <c r="M609">
        <v>6.1580035650629998</v>
      </c>
      <c r="N609">
        <v>18.085385585242999</v>
      </c>
      <c r="O609">
        <v>0</v>
      </c>
      <c r="P609" t="e">
        <v>#N/A</v>
      </c>
    </row>
    <row r="610" spans="1:16" x14ac:dyDescent="0.25">
      <c r="A610">
        <v>202603</v>
      </c>
      <c r="B610" t="s">
        <v>259</v>
      </c>
      <c r="C610" t="s">
        <v>148</v>
      </c>
      <c r="D610">
        <v>202</v>
      </c>
      <c r="E610">
        <v>192.83631577619701</v>
      </c>
      <c r="F610">
        <v>60.654893244937</v>
      </c>
      <c r="G610">
        <v>132.18142253126001</v>
      </c>
      <c r="H610">
        <v>114.80071187697099</v>
      </c>
      <c r="I610">
        <v>92.196090940473994</v>
      </c>
      <c r="J610">
        <v>22.604620936497</v>
      </c>
      <c r="K610">
        <v>9.3739066507830007</v>
      </c>
      <c r="L610">
        <v>16.339043987621999</v>
      </c>
      <c r="M610">
        <v>7.3218965517239996</v>
      </c>
      <c r="N610">
        <v>9.0171474358979999</v>
      </c>
      <c r="O610" t="s">
        <v>236</v>
      </c>
      <c r="P610" t="e">
        <v>#N/A</v>
      </c>
    </row>
    <row r="611" spans="1:16" x14ac:dyDescent="0.25">
      <c r="A611">
        <v>202603</v>
      </c>
      <c r="B611" t="s">
        <v>259</v>
      </c>
      <c r="C611" t="s">
        <v>74</v>
      </c>
      <c r="D611">
        <v>494</v>
      </c>
      <c r="E611">
        <v>487.90585971035802</v>
      </c>
      <c r="F611">
        <v>266.45132241704198</v>
      </c>
      <c r="G611">
        <v>221.45453729331601</v>
      </c>
      <c r="H611">
        <v>160.43445069036801</v>
      </c>
      <c r="I611">
        <v>107.202818608521</v>
      </c>
      <c r="J611">
        <v>53.231632081847003</v>
      </c>
      <c r="K611">
        <v>23.699201533465999</v>
      </c>
      <c r="L611">
        <v>59.978419936281</v>
      </c>
      <c r="M611">
        <v>24.013784893267001</v>
      </c>
      <c r="N611">
        <v>35.964635043013999</v>
      </c>
      <c r="O611" t="s">
        <v>236</v>
      </c>
      <c r="P611" t="e">
        <v>#N/A</v>
      </c>
    </row>
    <row r="612" spans="1:16" x14ac:dyDescent="0.25">
      <c r="A612">
        <v>202603</v>
      </c>
      <c r="B612" t="s">
        <v>259</v>
      </c>
      <c r="C612" t="s">
        <v>75</v>
      </c>
      <c r="D612">
        <v>274</v>
      </c>
      <c r="E612">
        <v>293.237153790712</v>
      </c>
      <c r="F612">
        <v>154.14425086481299</v>
      </c>
      <c r="G612">
        <v>139.09290292589901</v>
      </c>
      <c r="H612">
        <v>114.503630041927</v>
      </c>
      <c r="I612">
        <v>71.429181163665007</v>
      </c>
      <c r="J612">
        <v>43.074448878261997</v>
      </c>
      <c r="K612">
        <v>18.646512716493</v>
      </c>
      <c r="L612">
        <v>24.589272883972001</v>
      </c>
      <c r="M612">
        <v>4.5954061624650002</v>
      </c>
      <c r="N612">
        <v>19.993866721507001</v>
      </c>
      <c r="O612">
        <v>0</v>
      </c>
      <c r="P612" t="e">
        <v>#N/A</v>
      </c>
    </row>
    <row r="613" spans="1:16" x14ac:dyDescent="0.25">
      <c r="A613">
        <v>202603</v>
      </c>
      <c r="B613" t="s">
        <v>259</v>
      </c>
      <c r="C613" t="s">
        <v>76</v>
      </c>
      <c r="D613">
        <v>358</v>
      </c>
      <c r="E613">
        <v>356.50360149236701</v>
      </c>
      <c r="F613">
        <v>140.908447252721</v>
      </c>
      <c r="G613">
        <v>215.59515423964601</v>
      </c>
      <c r="H613">
        <v>187.29227237649201</v>
      </c>
      <c r="I613">
        <v>121.246002243313</v>
      </c>
      <c r="J613">
        <v>63.993638554232</v>
      </c>
      <c r="K613">
        <v>19.438656392332</v>
      </c>
      <c r="L613">
        <v>26.264420324692001</v>
      </c>
      <c r="M613">
        <v>7.3576541274820002</v>
      </c>
      <c r="N613">
        <v>18.906766197210001</v>
      </c>
      <c r="O613" t="s">
        <v>236</v>
      </c>
      <c r="P613" t="e">
        <v>#N/A</v>
      </c>
    </row>
    <row r="614" spans="1:16" x14ac:dyDescent="0.25">
      <c r="A614">
        <v>202603</v>
      </c>
      <c r="B614" t="s">
        <v>259</v>
      </c>
      <c r="C614" t="s">
        <v>77</v>
      </c>
      <c r="D614">
        <v>323</v>
      </c>
      <c r="E614">
        <v>320.51706923038302</v>
      </c>
      <c r="F614">
        <v>128.48669486905001</v>
      </c>
      <c r="G614">
        <v>192.030374361333</v>
      </c>
      <c r="H614">
        <v>150.63974250812299</v>
      </c>
      <c r="I614">
        <v>94.820800244325</v>
      </c>
      <c r="J614">
        <v>55.818942263798</v>
      </c>
      <c r="K614">
        <v>14.590954927425001</v>
      </c>
      <c r="L614">
        <v>39.686928149506002</v>
      </c>
      <c r="M614">
        <v>11.797389594676</v>
      </c>
      <c r="N614">
        <v>27.889538554830001</v>
      </c>
      <c r="O614" t="s">
        <v>236</v>
      </c>
      <c r="P614" t="e">
        <v>#N/A</v>
      </c>
    </row>
    <row r="615" spans="1:16" x14ac:dyDescent="0.25">
      <c r="A615">
        <v>202603</v>
      </c>
      <c r="B615" t="s">
        <v>259</v>
      </c>
      <c r="C615" t="s">
        <v>78</v>
      </c>
      <c r="D615">
        <v>837</v>
      </c>
      <c r="E615">
        <v>820.86000163920096</v>
      </c>
      <c r="F615">
        <v>302.41960311358298</v>
      </c>
      <c r="G615">
        <v>518.44039852561798</v>
      </c>
      <c r="H615">
        <v>429.89455248734902</v>
      </c>
      <c r="I615">
        <v>306.03283053376401</v>
      </c>
      <c r="J615">
        <v>123.861721953584</v>
      </c>
      <c r="K615">
        <v>43.364191636720001</v>
      </c>
      <c r="L615">
        <v>87.504179371602007</v>
      </c>
      <c r="M615">
        <v>33.627841154610003</v>
      </c>
      <c r="N615">
        <v>53.876338216992004</v>
      </c>
      <c r="O615" t="s">
        <v>236</v>
      </c>
      <c r="P615" t="e">
        <v>#N/A</v>
      </c>
    </row>
    <row r="616" spans="1:16" x14ac:dyDescent="0.25">
      <c r="A616">
        <v>202603</v>
      </c>
      <c r="B616" t="s">
        <v>259</v>
      </c>
      <c r="C616" t="s">
        <v>79</v>
      </c>
      <c r="D616">
        <v>616</v>
      </c>
      <c r="E616">
        <v>637.89478243339499</v>
      </c>
      <c r="F616">
        <v>378.83820904224098</v>
      </c>
      <c r="G616">
        <v>259.05657339115402</v>
      </c>
      <c r="H616">
        <v>183.517060866403</v>
      </c>
      <c r="I616">
        <v>102.796262157304</v>
      </c>
      <c r="J616">
        <v>78.668167130152</v>
      </c>
      <c r="K616">
        <v>28.461430487743002</v>
      </c>
      <c r="L616">
        <v>70.755680615917996</v>
      </c>
      <c r="M616">
        <v>18.049199265913</v>
      </c>
      <c r="N616">
        <v>52.706481350004999</v>
      </c>
      <c r="O616">
        <v>4.7838319088330001</v>
      </c>
      <c r="P616" t="e">
        <v>#N/A</v>
      </c>
    </row>
    <row r="617" spans="1:16" x14ac:dyDescent="0.25">
      <c r="A617">
        <v>202603</v>
      </c>
      <c r="B617" t="s">
        <v>259</v>
      </c>
      <c r="C617" t="s">
        <v>80</v>
      </c>
      <c r="D617">
        <v>198</v>
      </c>
      <c r="E617">
        <v>192.24521592742201</v>
      </c>
      <c r="F617">
        <v>69.387796492739</v>
      </c>
      <c r="G617">
        <v>122.857419434683</v>
      </c>
      <c r="H617">
        <v>114.25919414013001</v>
      </c>
      <c r="I617">
        <v>78.065800509230002</v>
      </c>
      <c r="J617">
        <v>36.193393630899998</v>
      </c>
      <c r="K617">
        <v>13.923610096036001</v>
      </c>
      <c r="L617">
        <v>8.598225294553</v>
      </c>
      <c r="M617">
        <v>3.4090909090910002</v>
      </c>
      <c r="N617">
        <v>5.1891343854620002</v>
      </c>
      <c r="O617">
        <v>0</v>
      </c>
      <c r="P617" t="e">
        <v>#N/A</v>
      </c>
    </row>
    <row r="618" spans="1:16" x14ac:dyDescent="0.25">
      <c r="A618">
        <v>202603</v>
      </c>
      <c r="B618" t="s">
        <v>259</v>
      </c>
      <c r="C618" t="s">
        <v>81</v>
      </c>
      <c r="D618">
        <v>0</v>
      </c>
      <c r="E618">
        <v>0</v>
      </c>
      <c r="F618">
        <v>0</v>
      </c>
      <c r="G618">
        <v>0</v>
      </c>
      <c r="H618">
        <v>0</v>
      </c>
      <c r="I618">
        <v>0</v>
      </c>
      <c r="J618">
        <v>0</v>
      </c>
      <c r="K618">
        <v>0</v>
      </c>
      <c r="L618">
        <v>0</v>
      </c>
      <c r="M618">
        <v>0</v>
      </c>
      <c r="N618">
        <v>0</v>
      </c>
      <c r="O618">
        <v>0</v>
      </c>
      <c r="P618" t="e">
        <v>#N/A</v>
      </c>
    </row>
    <row r="619" spans="1:16" x14ac:dyDescent="0.25">
      <c r="A619">
        <v>202603</v>
      </c>
      <c r="B619" t="s">
        <v>259</v>
      </c>
      <c r="C619" t="s">
        <v>154</v>
      </c>
      <c r="D619">
        <v>886</v>
      </c>
      <c r="E619">
        <v>874.84352176559003</v>
      </c>
      <c r="F619">
        <v>338.284948106282</v>
      </c>
      <c r="G619">
        <v>536.55857365930797</v>
      </c>
      <c r="H619">
        <v>442.779394287706</v>
      </c>
      <c r="I619">
        <v>310.15828507921901</v>
      </c>
      <c r="J619">
        <v>132.62110920848599</v>
      </c>
      <c r="K619">
        <v>46.100662224955002</v>
      </c>
      <c r="L619">
        <v>92.737512704935</v>
      </c>
      <c r="M619">
        <v>34.661174487943001</v>
      </c>
      <c r="N619">
        <v>58.076338216991999</v>
      </c>
      <c r="O619" t="s">
        <v>236</v>
      </c>
      <c r="P619" t="e">
        <v>#N/A</v>
      </c>
    </row>
    <row r="620" spans="1:16" x14ac:dyDescent="0.25">
      <c r="A620">
        <v>202603</v>
      </c>
      <c r="B620" t="s">
        <v>259</v>
      </c>
      <c r="C620" t="s">
        <v>83</v>
      </c>
      <c r="D620">
        <v>0</v>
      </c>
      <c r="E620">
        <v>0</v>
      </c>
      <c r="F620">
        <v>0</v>
      </c>
      <c r="G620">
        <v>0</v>
      </c>
      <c r="H620">
        <v>0</v>
      </c>
      <c r="I620">
        <v>0</v>
      </c>
      <c r="J620">
        <v>0</v>
      </c>
      <c r="K620">
        <v>0</v>
      </c>
      <c r="L620">
        <v>0</v>
      </c>
      <c r="M620">
        <v>0</v>
      </c>
      <c r="N620">
        <v>0</v>
      </c>
      <c r="O620">
        <v>0</v>
      </c>
      <c r="P620" t="e">
        <v>#N/A</v>
      </c>
    </row>
    <row r="621" spans="1:16" x14ac:dyDescent="0.25">
      <c r="A621">
        <v>202603</v>
      </c>
      <c r="B621" t="s">
        <v>259</v>
      </c>
      <c r="C621" t="s">
        <v>84</v>
      </c>
      <c r="D621">
        <v>704</v>
      </c>
      <c r="E621">
        <v>703.99999999999602</v>
      </c>
      <c r="F621">
        <v>379.15991644227398</v>
      </c>
      <c r="G621">
        <v>324.84008355772198</v>
      </c>
      <c r="H621">
        <v>256.61257128033998</v>
      </c>
      <c r="I621">
        <v>145.65353076003399</v>
      </c>
      <c r="J621">
        <v>108.906408941359</v>
      </c>
      <c r="K621">
        <v>22.768545963840999</v>
      </c>
      <c r="L621">
        <v>64.482141907010998</v>
      </c>
      <c r="M621">
        <v>12.602812177503001</v>
      </c>
      <c r="N621">
        <v>51.879329729508001</v>
      </c>
      <c r="O621">
        <v>3.745370370371</v>
      </c>
      <c r="P621" t="e">
        <v>#N/A</v>
      </c>
    </row>
    <row r="622" spans="1:16" x14ac:dyDescent="0.25">
      <c r="A622">
        <v>202603</v>
      </c>
      <c r="B622" t="s">
        <v>259</v>
      </c>
      <c r="C622" t="s">
        <v>85</v>
      </c>
      <c r="D622">
        <v>947</v>
      </c>
      <c r="E622">
        <v>947.00000000002001</v>
      </c>
      <c r="F622">
        <v>371.48569220628798</v>
      </c>
      <c r="G622">
        <v>575.51430779373197</v>
      </c>
      <c r="H622">
        <v>471.05823621354199</v>
      </c>
      <c r="I622">
        <v>341.24136244026403</v>
      </c>
      <c r="J622">
        <v>129.816873773277</v>
      </c>
      <c r="K622">
        <v>62.980686256657997</v>
      </c>
      <c r="L622">
        <v>102.37594337506199</v>
      </c>
      <c r="M622">
        <v>42.483319152111001</v>
      </c>
      <c r="N622">
        <v>59.892624222951</v>
      </c>
      <c r="O622" t="s">
        <v>236</v>
      </c>
      <c r="P622" t="e">
        <v>#N/A</v>
      </c>
    </row>
    <row r="623" spans="1:16" x14ac:dyDescent="0.25">
      <c r="A623">
        <v>202603</v>
      </c>
      <c r="B623" t="s">
        <v>259</v>
      </c>
      <c r="C623" t="s">
        <v>149</v>
      </c>
      <c r="D623">
        <v>477</v>
      </c>
      <c r="E623">
        <v>476.99999999999699</v>
      </c>
      <c r="F623">
        <v>175.97118428773001</v>
      </c>
      <c r="G623">
        <v>301.02881571226698</v>
      </c>
      <c r="H623">
        <v>249.350673808609</v>
      </c>
      <c r="I623">
        <v>188.78214360352999</v>
      </c>
      <c r="J623">
        <v>60.568530205079</v>
      </c>
      <c r="K623">
        <v>31.222406791026</v>
      </c>
      <c r="L623">
        <v>50.636475236990997</v>
      </c>
      <c r="M623">
        <v>25.383578892370998</v>
      </c>
      <c r="N623">
        <v>25.252896344620002</v>
      </c>
      <c r="O623" t="s">
        <v>236</v>
      </c>
      <c r="P623" t="e">
        <v>#N/A</v>
      </c>
    </row>
    <row r="624" spans="1:16" x14ac:dyDescent="0.25">
      <c r="A624">
        <v>202603</v>
      </c>
      <c r="B624" t="s">
        <v>259</v>
      </c>
      <c r="C624" t="s">
        <v>150</v>
      </c>
      <c r="D624">
        <v>470</v>
      </c>
      <c r="E624">
        <v>470.00000000002302</v>
      </c>
      <c r="F624">
        <v>195.514507918558</v>
      </c>
      <c r="G624">
        <v>274.485492081465</v>
      </c>
      <c r="H624">
        <v>221.70756240493199</v>
      </c>
      <c r="I624">
        <v>152.45921883673401</v>
      </c>
      <c r="J624">
        <v>69.248343568197996</v>
      </c>
      <c r="K624">
        <v>31.758279465632</v>
      </c>
      <c r="L624">
        <v>51.739468138070997</v>
      </c>
      <c r="M624">
        <v>17.099740259739999</v>
      </c>
      <c r="N624">
        <v>34.639727878331001</v>
      </c>
      <c r="O624" t="s">
        <v>236</v>
      </c>
      <c r="P624" t="e">
        <v>#N/A</v>
      </c>
    </row>
    <row r="625" spans="1:16" x14ac:dyDescent="0.25">
      <c r="A625">
        <v>202603</v>
      </c>
      <c r="B625" t="s">
        <v>259</v>
      </c>
      <c r="C625" t="s">
        <v>151</v>
      </c>
      <c r="D625">
        <v>277</v>
      </c>
      <c r="E625">
        <v>269.40034814043798</v>
      </c>
      <c r="F625">
        <v>115.78997926093901</v>
      </c>
      <c r="G625">
        <v>153.61036887949899</v>
      </c>
      <c r="H625">
        <v>124.790501581763</v>
      </c>
      <c r="I625">
        <v>81.464540043298996</v>
      </c>
      <c r="J625">
        <v>43.325961538464</v>
      </c>
      <c r="K625">
        <v>15.210897435898</v>
      </c>
      <c r="L625">
        <v>28.819867297736</v>
      </c>
      <c r="M625">
        <v>10.391168831169001</v>
      </c>
      <c r="N625">
        <v>18.428698466566999</v>
      </c>
      <c r="O625">
        <v>0</v>
      </c>
      <c r="P625" t="e">
        <v>#N/A</v>
      </c>
    </row>
    <row r="626" spans="1:16" x14ac:dyDescent="0.25">
      <c r="A626">
        <v>202603</v>
      </c>
      <c r="B626" t="s">
        <v>259</v>
      </c>
      <c r="C626" t="s">
        <v>152</v>
      </c>
      <c r="D626">
        <v>0</v>
      </c>
      <c r="E626">
        <v>0</v>
      </c>
      <c r="F626">
        <v>0</v>
      </c>
      <c r="G626">
        <v>0</v>
      </c>
      <c r="H626">
        <v>0</v>
      </c>
      <c r="I626">
        <v>0</v>
      </c>
      <c r="J626">
        <v>0</v>
      </c>
      <c r="K626">
        <v>0</v>
      </c>
      <c r="L626">
        <v>0</v>
      </c>
      <c r="M626">
        <v>0</v>
      </c>
      <c r="N626">
        <v>0</v>
      </c>
      <c r="O626">
        <v>0</v>
      </c>
      <c r="P626" t="e">
        <v>#N/A</v>
      </c>
    </row>
    <row r="627" spans="1:16" x14ac:dyDescent="0.25">
      <c r="A627">
        <v>202603</v>
      </c>
      <c r="B627" t="s">
        <v>260</v>
      </c>
      <c r="C627" t="s">
        <v>136</v>
      </c>
      <c r="D627">
        <v>4507</v>
      </c>
      <c r="E627">
        <v>4506.99999999998</v>
      </c>
      <c r="F627">
        <v>1577.05112239494</v>
      </c>
      <c r="G627">
        <v>2929.9488776050398</v>
      </c>
      <c r="H627">
        <v>2362.9923498717599</v>
      </c>
      <c r="I627">
        <v>1778.68795740424</v>
      </c>
      <c r="J627">
        <v>582.80439246752303</v>
      </c>
      <c r="K627">
        <v>164.05547930124101</v>
      </c>
      <c r="L627">
        <v>505.80595173483499</v>
      </c>
      <c r="M627">
        <v>222.85397584059299</v>
      </c>
      <c r="N627">
        <v>280.36734856505001</v>
      </c>
      <c r="O627">
        <v>61.150575998458997</v>
      </c>
      <c r="P627" t="e">
        <v>#N/A</v>
      </c>
    </row>
    <row r="628" spans="1:16" x14ac:dyDescent="0.25">
      <c r="A628">
        <v>202603</v>
      </c>
      <c r="B628" t="s">
        <v>260</v>
      </c>
      <c r="C628" t="s">
        <v>137</v>
      </c>
      <c r="D628">
        <v>2565</v>
      </c>
      <c r="E628">
        <v>2564.9999999999</v>
      </c>
      <c r="F628">
        <v>910.04186923802797</v>
      </c>
      <c r="G628">
        <v>1654.9581307618701</v>
      </c>
      <c r="H628">
        <v>1325.12474130944</v>
      </c>
      <c r="I628">
        <v>990.039211265218</v>
      </c>
      <c r="J628">
        <v>335.08553004421401</v>
      </c>
      <c r="K628">
        <v>94.263776605725994</v>
      </c>
      <c r="L628">
        <v>297.92748848414197</v>
      </c>
      <c r="M628">
        <v>124.451037494601</v>
      </c>
      <c r="N628">
        <v>170.89182366034899</v>
      </c>
      <c r="O628">
        <v>31.905900968289998</v>
      </c>
      <c r="P628" t="e">
        <v>#N/A</v>
      </c>
    </row>
    <row r="629" spans="1:16" x14ac:dyDescent="0.25">
      <c r="A629">
        <v>202603</v>
      </c>
      <c r="B629" t="s">
        <v>260</v>
      </c>
      <c r="C629" t="s">
        <v>138</v>
      </c>
      <c r="D629">
        <v>1942</v>
      </c>
      <c r="E629">
        <v>1942.0000000001</v>
      </c>
      <c r="F629">
        <v>667.009253156912</v>
      </c>
      <c r="G629">
        <v>1274.99074684318</v>
      </c>
      <c r="H629">
        <v>1037.8676085623199</v>
      </c>
      <c r="I629">
        <v>788.64874613901202</v>
      </c>
      <c r="J629">
        <v>247.71886242330899</v>
      </c>
      <c r="K629">
        <v>69.791702695514999</v>
      </c>
      <c r="L629">
        <v>207.87846325069299</v>
      </c>
      <c r="M629">
        <v>98.402938345991998</v>
      </c>
      <c r="N629">
        <v>109.475524904701</v>
      </c>
      <c r="O629">
        <v>29.244675030168999</v>
      </c>
      <c r="P629" t="e">
        <v>#N/A</v>
      </c>
    </row>
    <row r="630" spans="1:16" x14ac:dyDescent="0.25">
      <c r="A630">
        <v>202603</v>
      </c>
      <c r="B630" t="s">
        <v>260</v>
      </c>
      <c r="C630" t="s">
        <v>139</v>
      </c>
      <c r="D630">
        <v>528</v>
      </c>
      <c r="E630">
        <v>523.99999999997897</v>
      </c>
      <c r="F630">
        <v>162.608451999766</v>
      </c>
      <c r="G630">
        <v>361.39154800021299</v>
      </c>
      <c r="H630">
        <v>241.90609005153101</v>
      </c>
      <c r="I630">
        <v>187.80278354102899</v>
      </c>
      <c r="J630">
        <v>52.603306510502001</v>
      </c>
      <c r="K630">
        <v>8.1638474609589995</v>
      </c>
      <c r="L630">
        <v>108.999256649982</v>
      </c>
      <c r="M630">
        <v>24.289914300814001</v>
      </c>
      <c r="N630">
        <v>84.709342349167997</v>
      </c>
      <c r="O630">
        <v>10.486201298700999</v>
      </c>
      <c r="P630" t="e">
        <v>#N/A</v>
      </c>
    </row>
    <row r="631" spans="1:16" x14ac:dyDescent="0.25">
      <c r="A631">
        <v>202603</v>
      </c>
      <c r="B631" t="s">
        <v>260</v>
      </c>
      <c r="C631" t="s">
        <v>140</v>
      </c>
      <c r="D631">
        <v>1101</v>
      </c>
      <c r="E631">
        <v>1100.31666666671</v>
      </c>
      <c r="F631">
        <v>344.71567387640999</v>
      </c>
      <c r="G631">
        <v>755.60099279029998</v>
      </c>
      <c r="H631">
        <v>566.29933424004798</v>
      </c>
      <c r="I631">
        <v>459.98090103413</v>
      </c>
      <c r="J631">
        <v>106.318433205917</v>
      </c>
      <c r="K631">
        <v>19.208592730021</v>
      </c>
      <c r="L631">
        <v>174.203001607137</v>
      </c>
      <c r="M631">
        <v>85.162061462620002</v>
      </c>
      <c r="N631">
        <v>87.630225858803001</v>
      </c>
      <c r="O631">
        <v>15.098656943111999</v>
      </c>
      <c r="P631" t="e">
        <v>#N/A</v>
      </c>
    </row>
    <row r="632" spans="1:16" x14ac:dyDescent="0.25">
      <c r="A632">
        <v>202603</v>
      </c>
      <c r="B632" t="s">
        <v>260</v>
      </c>
      <c r="C632" t="s">
        <v>141</v>
      </c>
      <c r="D632">
        <v>1088</v>
      </c>
      <c r="E632">
        <v>1090.0333333332501</v>
      </c>
      <c r="F632">
        <v>371.27345725746</v>
      </c>
      <c r="G632">
        <v>718.75987607578804</v>
      </c>
      <c r="H632">
        <v>611.25717218646696</v>
      </c>
      <c r="I632">
        <v>458.97663518765199</v>
      </c>
      <c r="J632">
        <v>152.28053699881499</v>
      </c>
      <c r="K632">
        <v>45.302978356822003</v>
      </c>
      <c r="L632">
        <v>91.291170833425994</v>
      </c>
      <c r="M632">
        <v>42.428347689692998</v>
      </c>
      <c r="N632">
        <v>47.688910100255001</v>
      </c>
      <c r="O632">
        <v>16.211533055895998</v>
      </c>
      <c r="P632" t="e">
        <v>#N/A</v>
      </c>
    </row>
    <row r="633" spans="1:16" x14ac:dyDescent="0.25">
      <c r="A633">
        <v>202603</v>
      </c>
      <c r="B633" t="s">
        <v>260</v>
      </c>
      <c r="C633" t="s">
        <v>142</v>
      </c>
      <c r="D633">
        <v>869</v>
      </c>
      <c r="E633">
        <v>868.66666666668903</v>
      </c>
      <c r="F633">
        <v>261.819081673894</v>
      </c>
      <c r="G633">
        <v>606.84758499279405</v>
      </c>
      <c r="H633">
        <v>511.83504171687298</v>
      </c>
      <c r="I633">
        <v>375.26015420009202</v>
      </c>
      <c r="J633">
        <v>136.57488751678201</v>
      </c>
      <c r="K633">
        <v>38.607431810554999</v>
      </c>
      <c r="L633">
        <v>81.888873546309995</v>
      </c>
      <c r="M633">
        <v>44.090108788209001</v>
      </c>
      <c r="N633">
        <v>37.798764758101001</v>
      </c>
      <c r="O633">
        <v>13.12366972961</v>
      </c>
      <c r="P633" t="e">
        <v>#N/A</v>
      </c>
    </row>
    <row r="634" spans="1:16" x14ac:dyDescent="0.25">
      <c r="A634">
        <v>202603</v>
      </c>
      <c r="B634" t="s">
        <v>260</v>
      </c>
      <c r="C634" t="s">
        <v>143</v>
      </c>
      <c r="D634">
        <v>921</v>
      </c>
      <c r="E634">
        <v>923.983333333362</v>
      </c>
      <c r="F634">
        <v>436.63445758741</v>
      </c>
      <c r="G634">
        <v>487.348875745952</v>
      </c>
      <c r="H634">
        <v>431.69471167683201</v>
      </c>
      <c r="I634">
        <v>296.667483441326</v>
      </c>
      <c r="J634">
        <v>135.02722823550701</v>
      </c>
      <c r="K634">
        <v>52.772628942883998</v>
      </c>
      <c r="L634">
        <v>49.423649097979997</v>
      </c>
      <c r="M634">
        <v>26.883543599256999</v>
      </c>
      <c r="N634">
        <v>22.540105498723001</v>
      </c>
      <c r="O634">
        <v>6.2305149711399999</v>
      </c>
      <c r="P634" t="e">
        <v>#N/A</v>
      </c>
    </row>
    <row r="635" spans="1:16" x14ac:dyDescent="0.25">
      <c r="A635">
        <v>202603</v>
      </c>
      <c r="B635" t="s">
        <v>260</v>
      </c>
      <c r="C635" t="s">
        <v>148</v>
      </c>
      <c r="D635">
        <v>839</v>
      </c>
      <c r="E635">
        <v>852.76151265124099</v>
      </c>
      <c r="F635">
        <v>230.32141826860999</v>
      </c>
      <c r="G635">
        <v>622.44009438263095</v>
      </c>
      <c r="H635">
        <v>531.74244796680398</v>
      </c>
      <c r="I635">
        <v>452.22009338343003</v>
      </c>
      <c r="J635">
        <v>79.522354583373996</v>
      </c>
      <c r="K635">
        <v>18.649706257289001</v>
      </c>
      <c r="L635">
        <v>84.074810917991996</v>
      </c>
      <c r="M635">
        <v>58.202717805146001</v>
      </c>
      <c r="N635">
        <v>24.698180069368</v>
      </c>
      <c r="O635">
        <v>6.6228354978350001</v>
      </c>
      <c r="P635" t="e">
        <v>#N/A</v>
      </c>
    </row>
    <row r="636" spans="1:16" x14ac:dyDescent="0.25">
      <c r="A636">
        <v>202603</v>
      </c>
      <c r="B636" t="s">
        <v>260</v>
      </c>
      <c r="C636" t="s">
        <v>74</v>
      </c>
      <c r="D636">
        <v>1351</v>
      </c>
      <c r="E636">
        <v>1402.67560159551</v>
      </c>
      <c r="F636">
        <v>717.44607964489899</v>
      </c>
      <c r="G636">
        <v>685.22952195061396</v>
      </c>
      <c r="H636">
        <v>507.49791911186099</v>
      </c>
      <c r="I636">
        <v>344.876173224941</v>
      </c>
      <c r="J636">
        <v>162.62174588692</v>
      </c>
      <c r="K636">
        <v>52.410876755818997</v>
      </c>
      <c r="L636">
        <v>163.51743449985301</v>
      </c>
      <c r="M636">
        <v>47.54464544372</v>
      </c>
      <c r="N636">
        <v>115.972789056133</v>
      </c>
      <c r="O636">
        <v>14.2141683389</v>
      </c>
      <c r="P636" t="e">
        <v>#N/A</v>
      </c>
    </row>
    <row r="637" spans="1:16" x14ac:dyDescent="0.25">
      <c r="A637">
        <v>202603</v>
      </c>
      <c r="B637" t="s">
        <v>260</v>
      </c>
      <c r="C637" t="s">
        <v>75</v>
      </c>
      <c r="D637">
        <v>641</v>
      </c>
      <c r="E637">
        <v>659.48467137993305</v>
      </c>
      <c r="F637">
        <v>251.90265228212601</v>
      </c>
      <c r="G637">
        <v>407.58201909780701</v>
      </c>
      <c r="H637">
        <v>293.03917004481002</v>
      </c>
      <c r="I637">
        <v>198.620089576368</v>
      </c>
      <c r="J637">
        <v>94.419080468442004</v>
      </c>
      <c r="K637">
        <v>30.914821791861002</v>
      </c>
      <c r="L637">
        <v>106.617546022695</v>
      </c>
      <c r="M637">
        <v>30.940755117807999</v>
      </c>
      <c r="N637">
        <v>74.266076619173006</v>
      </c>
      <c r="O637">
        <v>7.9253030303019996</v>
      </c>
      <c r="P637" t="e">
        <v>#N/A</v>
      </c>
    </row>
    <row r="638" spans="1:16" x14ac:dyDescent="0.25">
      <c r="A638">
        <v>202603</v>
      </c>
      <c r="B638" t="s">
        <v>260</v>
      </c>
      <c r="C638" t="s">
        <v>76</v>
      </c>
      <c r="D638">
        <v>673</v>
      </c>
      <c r="E638">
        <v>646.92038117901996</v>
      </c>
      <c r="F638">
        <v>172.797625541862</v>
      </c>
      <c r="G638">
        <v>474.12275563715798</v>
      </c>
      <c r="H638">
        <v>397.20008215318597</v>
      </c>
      <c r="I638">
        <v>267.28543327845</v>
      </c>
      <c r="J638">
        <v>129.91464887473501</v>
      </c>
      <c r="K638">
        <v>27.780345083882001</v>
      </c>
      <c r="L638">
        <v>65.538314342979007</v>
      </c>
      <c r="M638">
        <v>28.440818383187001</v>
      </c>
      <c r="N638">
        <v>37.097495959791999</v>
      </c>
      <c r="O638">
        <v>11.384359140994</v>
      </c>
      <c r="P638" t="e">
        <v>#N/A</v>
      </c>
    </row>
    <row r="639" spans="1:16" x14ac:dyDescent="0.25">
      <c r="A639">
        <v>202603</v>
      </c>
      <c r="B639" t="s">
        <v>260</v>
      </c>
      <c r="C639" t="s">
        <v>77</v>
      </c>
      <c r="D639">
        <v>1003</v>
      </c>
      <c r="E639">
        <v>945.15783319428101</v>
      </c>
      <c r="F639">
        <v>204.583346657444</v>
      </c>
      <c r="G639">
        <v>740.57448653683696</v>
      </c>
      <c r="H639">
        <v>633.51273059509197</v>
      </c>
      <c r="I639">
        <v>515.68616794104003</v>
      </c>
      <c r="J639">
        <v>116.326562654052</v>
      </c>
      <c r="K639">
        <v>34.299729412390001</v>
      </c>
      <c r="L639">
        <v>86.057845951315997</v>
      </c>
      <c r="M639">
        <v>57.725039090731997</v>
      </c>
      <c r="N639">
        <v>28.332806860584</v>
      </c>
      <c r="O639">
        <v>21.003909990427999</v>
      </c>
      <c r="P639" t="e">
        <v>#N/A</v>
      </c>
    </row>
    <row r="640" spans="1:16" x14ac:dyDescent="0.25">
      <c r="A640">
        <v>202603</v>
      </c>
      <c r="B640" t="s">
        <v>260</v>
      </c>
      <c r="C640" t="s">
        <v>78</v>
      </c>
      <c r="D640">
        <v>3032</v>
      </c>
      <c r="E640">
        <v>3056.1780124951702</v>
      </c>
      <c r="F640">
        <v>874.44219494746801</v>
      </c>
      <c r="G640">
        <v>2181.7358175477002</v>
      </c>
      <c r="H640">
        <v>1798.89972567216</v>
      </c>
      <c r="I640">
        <v>1430.21282296602</v>
      </c>
      <c r="J640">
        <v>368.68690270613598</v>
      </c>
      <c r="K640">
        <v>87.775722001499005</v>
      </c>
      <c r="L640">
        <v>337.22165007058697</v>
      </c>
      <c r="M640">
        <v>166.72360985084001</v>
      </c>
      <c r="N640">
        <v>167.91341289055501</v>
      </c>
      <c r="O640">
        <v>45.614441804960997</v>
      </c>
      <c r="P640" t="e">
        <v>#N/A</v>
      </c>
    </row>
    <row r="641" spans="1:16" x14ac:dyDescent="0.25">
      <c r="A641">
        <v>202603</v>
      </c>
      <c r="B641" t="s">
        <v>260</v>
      </c>
      <c r="C641" t="s">
        <v>79</v>
      </c>
      <c r="D641">
        <v>1135</v>
      </c>
      <c r="E641">
        <v>1141.2183544633399</v>
      </c>
      <c r="F641">
        <v>634.99892386610804</v>
      </c>
      <c r="G641">
        <v>506.21943059723498</v>
      </c>
      <c r="H641">
        <v>347.02449850752799</v>
      </c>
      <c r="I641">
        <v>184.395797519588</v>
      </c>
      <c r="J641">
        <v>161.12870098793999</v>
      </c>
      <c r="K641">
        <v>65.764290638692003</v>
      </c>
      <c r="L641">
        <v>150.48722755002299</v>
      </c>
      <c r="M641">
        <v>47.037066622607</v>
      </c>
      <c r="N641">
        <v>103.45016092741599</v>
      </c>
      <c r="O641">
        <v>8.7077045396840003</v>
      </c>
      <c r="P641" t="e">
        <v>#N/A</v>
      </c>
    </row>
    <row r="642" spans="1:16" x14ac:dyDescent="0.25">
      <c r="A642">
        <v>202603</v>
      </c>
      <c r="B642" t="s">
        <v>260</v>
      </c>
      <c r="C642" t="s">
        <v>80</v>
      </c>
      <c r="D642">
        <v>340</v>
      </c>
      <c r="E642">
        <v>309.60363304147899</v>
      </c>
      <c r="F642">
        <v>67.610003581365007</v>
      </c>
      <c r="G642">
        <v>241.99362946011399</v>
      </c>
      <c r="H642">
        <v>217.068125692075</v>
      </c>
      <c r="I642">
        <v>164.079336918628</v>
      </c>
      <c r="J642">
        <v>52.988788773446998</v>
      </c>
      <c r="K642">
        <v>10.51546666105</v>
      </c>
      <c r="L642">
        <v>18.097074114224998</v>
      </c>
      <c r="M642">
        <v>9.0932993671460007</v>
      </c>
      <c r="N642">
        <v>9.0037747470789995</v>
      </c>
      <c r="O642">
        <v>6.8284296538140001</v>
      </c>
      <c r="P642" t="e">
        <v>#N/A</v>
      </c>
    </row>
    <row r="643" spans="1:16" x14ac:dyDescent="0.25">
      <c r="A643">
        <v>202603</v>
      </c>
      <c r="B643" t="s">
        <v>260</v>
      </c>
      <c r="C643" t="s">
        <v>81</v>
      </c>
      <c r="D643">
        <v>0</v>
      </c>
      <c r="E643">
        <v>0</v>
      </c>
      <c r="F643">
        <v>0</v>
      </c>
      <c r="G643">
        <v>0</v>
      </c>
      <c r="H643">
        <v>0</v>
      </c>
      <c r="I643">
        <v>0</v>
      </c>
      <c r="J643">
        <v>0</v>
      </c>
      <c r="K643">
        <v>0</v>
      </c>
      <c r="L643">
        <v>0</v>
      </c>
      <c r="M643">
        <v>0</v>
      </c>
      <c r="N643">
        <v>0</v>
      </c>
      <c r="O643">
        <v>0</v>
      </c>
      <c r="P643" t="e">
        <v>#N/A</v>
      </c>
    </row>
    <row r="644" spans="1:16" x14ac:dyDescent="0.25">
      <c r="A644">
        <v>202603</v>
      </c>
      <c r="B644" t="s">
        <v>260</v>
      </c>
      <c r="C644" t="s">
        <v>154</v>
      </c>
      <c r="D644">
        <v>3068</v>
      </c>
      <c r="E644">
        <v>3093.3407132204502</v>
      </c>
      <c r="F644">
        <v>899.79730907549799</v>
      </c>
      <c r="G644">
        <v>2193.5434041449498</v>
      </c>
      <c r="H644">
        <v>1808.3485821106699</v>
      </c>
      <c r="I644">
        <v>1433.3523458544801</v>
      </c>
      <c r="J644">
        <v>374.99623625619301</v>
      </c>
      <c r="K644">
        <v>91.614467316261994</v>
      </c>
      <c r="L644">
        <v>338.56450721344402</v>
      </c>
      <c r="M644">
        <v>166.72360985084001</v>
      </c>
      <c r="N644">
        <v>169.25627003341199</v>
      </c>
      <c r="O644">
        <v>46.630314820834002</v>
      </c>
      <c r="P644" t="e">
        <v>#N/A</v>
      </c>
    </row>
    <row r="645" spans="1:16" x14ac:dyDescent="0.25">
      <c r="A645">
        <v>202603</v>
      </c>
      <c r="B645" t="s">
        <v>260</v>
      </c>
      <c r="C645" t="s">
        <v>83</v>
      </c>
      <c r="D645">
        <v>0</v>
      </c>
      <c r="E645">
        <v>0</v>
      </c>
      <c r="F645">
        <v>0</v>
      </c>
      <c r="G645">
        <v>0</v>
      </c>
      <c r="H645">
        <v>0</v>
      </c>
      <c r="I645">
        <v>0</v>
      </c>
      <c r="J645">
        <v>0</v>
      </c>
      <c r="K645">
        <v>0</v>
      </c>
      <c r="L645">
        <v>0</v>
      </c>
      <c r="M645">
        <v>0</v>
      </c>
      <c r="N645">
        <v>0</v>
      </c>
      <c r="O645">
        <v>0</v>
      </c>
      <c r="P645" t="e">
        <v>#N/A</v>
      </c>
    </row>
    <row r="646" spans="1:16" x14ac:dyDescent="0.25">
      <c r="A646">
        <v>202603</v>
      </c>
      <c r="B646" t="s">
        <v>260</v>
      </c>
      <c r="C646" t="s">
        <v>84</v>
      </c>
      <c r="D646">
        <v>1629</v>
      </c>
      <c r="E646">
        <v>1629</v>
      </c>
      <c r="F646">
        <v>629.33441299905201</v>
      </c>
      <c r="G646">
        <v>999.66558700095095</v>
      </c>
      <c r="H646">
        <v>773.43670458310601</v>
      </c>
      <c r="I646">
        <v>551.546469140981</v>
      </c>
      <c r="J646">
        <v>220.39023544212401</v>
      </c>
      <c r="K646">
        <v>69.651544076964996</v>
      </c>
      <c r="L646">
        <v>199.27891033200501</v>
      </c>
      <c r="M646">
        <v>63.249303084212002</v>
      </c>
      <c r="N646">
        <v>136.029607247793</v>
      </c>
      <c r="O646">
        <v>26.949972085837</v>
      </c>
      <c r="P646" t="e">
        <v>#N/A</v>
      </c>
    </row>
    <row r="647" spans="1:16" x14ac:dyDescent="0.25">
      <c r="A647">
        <v>202603</v>
      </c>
      <c r="B647" t="s">
        <v>260</v>
      </c>
      <c r="C647" t="s">
        <v>85</v>
      </c>
      <c r="D647">
        <v>2878</v>
      </c>
      <c r="E647">
        <v>2878</v>
      </c>
      <c r="F647">
        <v>947.71670939588796</v>
      </c>
      <c r="G647">
        <v>1930.2832906041101</v>
      </c>
      <c r="H647">
        <v>1589.5556452886501</v>
      </c>
      <c r="I647">
        <v>1227.14148826325</v>
      </c>
      <c r="J647">
        <v>362.41415702539899</v>
      </c>
      <c r="K647">
        <v>94.403935224275898</v>
      </c>
      <c r="L647">
        <v>306.52704140282998</v>
      </c>
      <c r="M647">
        <v>159.60467275638101</v>
      </c>
      <c r="N647">
        <v>144.33774131725701</v>
      </c>
      <c r="O647">
        <v>34.200603912622</v>
      </c>
      <c r="P647" t="e">
        <v>#N/A</v>
      </c>
    </row>
    <row r="648" spans="1:16" x14ac:dyDescent="0.25">
      <c r="A648">
        <v>202603</v>
      </c>
      <c r="B648" t="s">
        <v>260</v>
      </c>
      <c r="C648" t="s">
        <v>149</v>
      </c>
      <c r="D648">
        <v>1442</v>
      </c>
      <c r="E648">
        <v>1441.99999999999</v>
      </c>
      <c r="F648">
        <v>383.75450706739502</v>
      </c>
      <c r="G648">
        <v>1058.2454929326</v>
      </c>
      <c r="H648">
        <v>891.97723054574601</v>
      </c>
      <c r="I648">
        <v>728.033918444248</v>
      </c>
      <c r="J648">
        <v>163.943312101499</v>
      </c>
      <c r="K648">
        <v>40.467352414971003</v>
      </c>
      <c r="L648">
        <v>143.88529691851301</v>
      </c>
      <c r="M648">
        <v>76.253688114864104</v>
      </c>
      <c r="N648">
        <v>65.046981474456999</v>
      </c>
      <c r="O648">
        <v>22.382965468338</v>
      </c>
      <c r="P648" t="e">
        <v>#N/A</v>
      </c>
    </row>
    <row r="649" spans="1:16" x14ac:dyDescent="0.25">
      <c r="A649">
        <v>202603</v>
      </c>
      <c r="B649" t="s">
        <v>260</v>
      </c>
      <c r="C649" t="s">
        <v>150</v>
      </c>
      <c r="D649">
        <v>1436</v>
      </c>
      <c r="E649">
        <v>1436</v>
      </c>
      <c r="F649">
        <v>563.96220232849396</v>
      </c>
      <c r="G649">
        <v>872.03779767150195</v>
      </c>
      <c r="H649">
        <v>697.57841474290001</v>
      </c>
      <c r="I649">
        <v>499.10756981899902</v>
      </c>
      <c r="J649">
        <v>198.47084492389999</v>
      </c>
      <c r="K649">
        <v>53.936582809305001</v>
      </c>
      <c r="L649">
        <v>162.641744484317</v>
      </c>
      <c r="M649">
        <v>83.350984641516902</v>
      </c>
      <c r="N649">
        <v>79.2907598428</v>
      </c>
      <c r="O649">
        <v>11.817638444284</v>
      </c>
      <c r="P649" t="e">
        <v>#N/A</v>
      </c>
    </row>
    <row r="650" spans="1:16" x14ac:dyDescent="0.25">
      <c r="A650">
        <v>202603</v>
      </c>
      <c r="B650" t="s">
        <v>260</v>
      </c>
      <c r="C650" t="s">
        <v>151</v>
      </c>
      <c r="D650">
        <v>903</v>
      </c>
      <c r="E650">
        <v>894.24123161310604</v>
      </c>
      <c r="F650">
        <v>412.06761371722598</v>
      </c>
      <c r="G650">
        <v>482.17361789587898</v>
      </c>
      <c r="H650">
        <v>379.200987106485</v>
      </c>
      <c r="I650">
        <v>268.664945767706</v>
      </c>
      <c r="J650">
        <v>110.53604133878</v>
      </c>
      <c r="K650">
        <v>35.210885103735002</v>
      </c>
      <c r="L650">
        <v>95.348410931559997</v>
      </c>
      <c r="M650">
        <v>44.705287332371</v>
      </c>
      <c r="N650">
        <v>50.643123599189003</v>
      </c>
      <c r="O650">
        <v>7.6242198578340004</v>
      </c>
      <c r="P650" t="e">
        <v>#N/A</v>
      </c>
    </row>
    <row r="651" spans="1:16" x14ac:dyDescent="0.25">
      <c r="A651">
        <v>202603</v>
      </c>
      <c r="B651" t="s">
        <v>260</v>
      </c>
      <c r="C651" t="s">
        <v>152</v>
      </c>
      <c r="D651">
        <v>0</v>
      </c>
      <c r="E651">
        <v>0</v>
      </c>
      <c r="F651">
        <v>0</v>
      </c>
      <c r="G651">
        <v>0</v>
      </c>
      <c r="H651">
        <v>0</v>
      </c>
      <c r="I651">
        <v>0</v>
      </c>
      <c r="J651">
        <v>0</v>
      </c>
      <c r="K651">
        <v>0</v>
      </c>
      <c r="L651">
        <v>0</v>
      </c>
      <c r="M651">
        <v>0</v>
      </c>
      <c r="N651">
        <v>0</v>
      </c>
      <c r="O651">
        <v>0</v>
      </c>
      <c r="P651" t="e">
        <v>#N/A</v>
      </c>
    </row>
    <row r="652" spans="1:16" x14ac:dyDescent="0.25">
      <c r="A652">
        <v>202603</v>
      </c>
      <c r="B652" t="s">
        <v>261</v>
      </c>
      <c r="C652" t="s">
        <v>136</v>
      </c>
      <c r="D652">
        <v>1426</v>
      </c>
      <c r="E652">
        <v>1425.99999999997</v>
      </c>
      <c r="F652">
        <v>731.20207225531897</v>
      </c>
      <c r="G652">
        <v>694.79792774464704</v>
      </c>
      <c r="H652">
        <v>600.62375131533304</v>
      </c>
      <c r="I652">
        <v>355.50106060607902</v>
      </c>
      <c r="J652">
        <v>243.93519070925399</v>
      </c>
      <c r="K652">
        <v>75.721699052280002</v>
      </c>
      <c r="L652">
        <v>85.501954207091998</v>
      </c>
      <c r="M652">
        <v>27.105612156044</v>
      </c>
      <c r="N652">
        <v>57.396342051048002</v>
      </c>
      <c r="O652">
        <v>8.6722222222220005</v>
      </c>
      <c r="P652" t="e">
        <v>#N/A</v>
      </c>
    </row>
    <row r="653" spans="1:16" x14ac:dyDescent="0.25">
      <c r="A653">
        <v>202603</v>
      </c>
      <c r="B653" t="s">
        <v>261</v>
      </c>
      <c r="C653" t="s">
        <v>137</v>
      </c>
      <c r="D653">
        <v>836</v>
      </c>
      <c r="E653">
        <v>835.99999999997306</v>
      </c>
      <c r="F653">
        <v>453.53365155411097</v>
      </c>
      <c r="G653">
        <v>382.46634844586202</v>
      </c>
      <c r="H653">
        <v>336.30774336548501</v>
      </c>
      <c r="I653">
        <v>187.94696969698401</v>
      </c>
      <c r="J653">
        <v>148.360773668501</v>
      </c>
      <c r="K653">
        <v>38.092905033002999</v>
      </c>
      <c r="L653">
        <v>43.040549524821003</v>
      </c>
      <c r="M653">
        <v>11.981369731801999</v>
      </c>
      <c r="N653">
        <v>30.059179793018998</v>
      </c>
      <c r="O653">
        <v>3.1180555555559999</v>
      </c>
      <c r="P653" t="e">
        <v>#N/A</v>
      </c>
    </row>
    <row r="654" spans="1:16" x14ac:dyDescent="0.25">
      <c r="A654">
        <v>202603</v>
      </c>
      <c r="B654" t="s">
        <v>261</v>
      </c>
      <c r="C654" t="s">
        <v>138</v>
      </c>
      <c r="D654">
        <v>590</v>
      </c>
      <c r="E654">
        <v>589.99999999999204</v>
      </c>
      <c r="F654">
        <v>277.66842070120703</v>
      </c>
      <c r="G654">
        <v>312.33157929878502</v>
      </c>
      <c r="H654">
        <v>264.31600794984797</v>
      </c>
      <c r="I654">
        <v>167.55409090909501</v>
      </c>
      <c r="J654">
        <v>95.574417040753104</v>
      </c>
      <c r="K654">
        <v>37.628794019277002</v>
      </c>
      <c r="L654">
        <v>42.461404682271002</v>
      </c>
      <c r="M654">
        <v>15.124242424242</v>
      </c>
      <c r="N654">
        <v>27.337162258029</v>
      </c>
      <c r="O654">
        <v>5.5541666666660001</v>
      </c>
      <c r="P654" t="e">
        <v>#N/A</v>
      </c>
    </row>
    <row r="655" spans="1:16" x14ac:dyDescent="0.25">
      <c r="A655">
        <v>202603</v>
      </c>
      <c r="B655" t="s">
        <v>261</v>
      </c>
      <c r="C655" t="s">
        <v>139</v>
      </c>
      <c r="D655">
        <v>139</v>
      </c>
      <c r="E655">
        <v>129.44363636362999</v>
      </c>
      <c r="F655">
        <v>69.862131552646005</v>
      </c>
      <c r="G655">
        <v>59.581504810984001</v>
      </c>
      <c r="H655">
        <v>55.541504810984001</v>
      </c>
      <c r="I655">
        <v>40.000000000008001</v>
      </c>
      <c r="J655">
        <v>15.541504810976001</v>
      </c>
      <c r="K655">
        <v>0</v>
      </c>
      <c r="L655">
        <v>4.04</v>
      </c>
      <c r="M655" t="s">
        <v>236</v>
      </c>
      <c r="N655" t="s">
        <v>236</v>
      </c>
      <c r="O655">
        <v>0</v>
      </c>
      <c r="P655" t="e">
        <v>#N/A</v>
      </c>
    </row>
    <row r="656" spans="1:16" x14ac:dyDescent="0.25">
      <c r="A656">
        <v>202603</v>
      </c>
      <c r="B656" t="s">
        <v>261</v>
      </c>
      <c r="C656" t="s">
        <v>140</v>
      </c>
      <c r="D656">
        <v>331</v>
      </c>
      <c r="E656">
        <v>340.118863636382</v>
      </c>
      <c r="F656">
        <v>182.70446800664499</v>
      </c>
      <c r="G656">
        <v>157.41439562973699</v>
      </c>
      <c r="H656">
        <v>125.165758651432</v>
      </c>
      <c r="I656">
        <v>88.753333333339995</v>
      </c>
      <c r="J656">
        <v>36.412425318091998</v>
      </c>
      <c r="K656">
        <v>4.0199999999999996</v>
      </c>
      <c r="L656">
        <v>31.193081422749</v>
      </c>
      <c r="M656">
        <v>11.093869731802</v>
      </c>
      <c r="N656">
        <v>20.099211690947001</v>
      </c>
      <c r="O656" t="s">
        <v>236</v>
      </c>
      <c r="P656" t="e">
        <v>#N/A</v>
      </c>
    </row>
    <row r="657" spans="1:16" x14ac:dyDescent="0.25">
      <c r="A657">
        <v>202603</v>
      </c>
      <c r="B657" t="s">
        <v>261</v>
      </c>
      <c r="C657" t="s">
        <v>141</v>
      </c>
      <c r="D657">
        <v>357</v>
      </c>
      <c r="E657">
        <v>355.91544117646902</v>
      </c>
      <c r="F657">
        <v>158.03417586085601</v>
      </c>
      <c r="G657">
        <v>197.88126531561301</v>
      </c>
      <c r="H657">
        <v>175.90206644431001</v>
      </c>
      <c r="I657">
        <v>93.43787878789</v>
      </c>
      <c r="J657">
        <v>82.464187656419995</v>
      </c>
      <c r="K657">
        <v>28.440564576181</v>
      </c>
      <c r="L657">
        <v>17.683365537970001</v>
      </c>
      <c r="M657">
        <v>7.466287878788</v>
      </c>
      <c r="N657">
        <v>10.217077659181999</v>
      </c>
      <c r="O657">
        <v>4.2958333333330003</v>
      </c>
      <c r="P657" t="e">
        <v>#N/A</v>
      </c>
    </row>
    <row r="658" spans="1:16" x14ac:dyDescent="0.25">
      <c r="A658">
        <v>202603</v>
      </c>
      <c r="B658" t="s">
        <v>261</v>
      </c>
      <c r="C658" t="s">
        <v>142</v>
      </c>
      <c r="D658">
        <v>270</v>
      </c>
      <c r="E658">
        <v>272.13770053473303</v>
      </c>
      <c r="F658">
        <v>111.56845501045299</v>
      </c>
      <c r="G658">
        <v>160.56924552428001</v>
      </c>
      <c r="H658">
        <v>140.484133534823</v>
      </c>
      <c r="I658">
        <v>83.684848484841993</v>
      </c>
      <c r="J658">
        <v>56.799285049981002</v>
      </c>
      <c r="K658">
        <v>23.384239130432</v>
      </c>
      <c r="L658">
        <v>18.951778656123999</v>
      </c>
      <c r="M658">
        <v>5.5454545454539996</v>
      </c>
      <c r="N658">
        <v>13.406324110670001</v>
      </c>
      <c r="O658" t="s">
        <v>236</v>
      </c>
      <c r="P658" t="e">
        <v>#N/A</v>
      </c>
    </row>
    <row r="659" spans="1:16" x14ac:dyDescent="0.25">
      <c r="A659">
        <v>202603</v>
      </c>
      <c r="B659" t="s">
        <v>261</v>
      </c>
      <c r="C659" t="s">
        <v>143</v>
      </c>
      <c r="D659">
        <v>329</v>
      </c>
      <c r="E659">
        <v>328.38435828875203</v>
      </c>
      <c r="F659">
        <v>209.03284182471899</v>
      </c>
      <c r="G659">
        <v>119.351516464033</v>
      </c>
      <c r="H659">
        <v>103.530287873784</v>
      </c>
      <c r="I659">
        <v>49.624999999998998</v>
      </c>
      <c r="J659">
        <v>52.717787873784999</v>
      </c>
      <c r="K659">
        <v>19.876895345666998</v>
      </c>
      <c r="L659">
        <v>13.633728590249</v>
      </c>
      <c r="M659" t="s">
        <v>236</v>
      </c>
      <c r="N659" t="s">
        <v>236</v>
      </c>
      <c r="O659" t="s">
        <v>236</v>
      </c>
      <c r="P659" t="e">
        <v>#N/A</v>
      </c>
    </row>
    <row r="660" spans="1:16" x14ac:dyDescent="0.25">
      <c r="A660">
        <v>202603</v>
      </c>
      <c r="B660" t="s">
        <v>261</v>
      </c>
      <c r="C660" t="s">
        <v>148</v>
      </c>
      <c r="D660">
        <v>226</v>
      </c>
      <c r="E660">
        <v>216.56833923764299</v>
      </c>
      <c r="F660">
        <v>78.743552316109998</v>
      </c>
      <c r="G660">
        <v>137.82478692153299</v>
      </c>
      <c r="H660">
        <v>122.45433237607899</v>
      </c>
      <c r="I660">
        <v>90.585277777786004</v>
      </c>
      <c r="J660">
        <v>31.869054598293001</v>
      </c>
      <c r="K660">
        <v>10.406204661212</v>
      </c>
      <c r="L660">
        <v>11.087121212121</v>
      </c>
      <c r="M660" t="s">
        <v>236</v>
      </c>
      <c r="N660" t="s">
        <v>236</v>
      </c>
      <c r="O660">
        <v>4.2833333333330001</v>
      </c>
      <c r="P660" t="e">
        <v>#N/A</v>
      </c>
    </row>
    <row r="661" spans="1:16" x14ac:dyDescent="0.25">
      <c r="A661">
        <v>202603</v>
      </c>
      <c r="B661" t="s">
        <v>261</v>
      </c>
      <c r="C661" t="s">
        <v>74</v>
      </c>
      <c r="D661">
        <v>516</v>
      </c>
      <c r="E661">
        <v>512.87170109158205</v>
      </c>
      <c r="F661">
        <v>330.17844048617098</v>
      </c>
      <c r="G661">
        <v>182.69326060541101</v>
      </c>
      <c r="H661">
        <v>151.03990256332301</v>
      </c>
      <c r="I661">
        <v>80.247474747476005</v>
      </c>
      <c r="J661">
        <v>70.792427815847006</v>
      </c>
      <c r="K661">
        <v>28.779346418660001</v>
      </c>
      <c r="L661">
        <v>31.653358042088001</v>
      </c>
      <c r="M661">
        <v>6.6191919191919997</v>
      </c>
      <c r="N661">
        <v>24.034166122896</v>
      </c>
      <c r="O661">
        <v>0</v>
      </c>
      <c r="P661" t="e">
        <v>#N/A</v>
      </c>
    </row>
    <row r="662" spans="1:16" x14ac:dyDescent="0.25">
      <c r="A662">
        <v>202603</v>
      </c>
      <c r="B662" t="s">
        <v>261</v>
      </c>
      <c r="C662" t="s">
        <v>75</v>
      </c>
      <c r="D662">
        <v>314</v>
      </c>
      <c r="E662">
        <v>330.50201261030799</v>
      </c>
      <c r="F662">
        <v>177.02187897328901</v>
      </c>
      <c r="G662">
        <v>153.48013363701901</v>
      </c>
      <c r="H662">
        <v>128.80390041227699</v>
      </c>
      <c r="I662">
        <v>74.392424242426998</v>
      </c>
      <c r="J662">
        <v>53.223976169849998</v>
      </c>
      <c r="K662">
        <v>18.072903098253999</v>
      </c>
      <c r="L662">
        <v>23.620677669186001</v>
      </c>
      <c r="M662">
        <v>4.58275862069</v>
      </c>
      <c r="N662">
        <v>19.037919048496001</v>
      </c>
      <c r="O662" t="s">
        <v>236</v>
      </c>
      <c r="P662" t="e">
        <v>#N/A</v>
      </c>
    </row>
    <row r="663" spans="1:16" x14ac:dyDescent="0.25">
      <c r="A663">
        <v>202603</v>
      </c>
      <c r="B663" t="s">
        <v>261</v>
      </c>
      <c r="C663" t="s">
        <v>76</v>
      </c>
      <c r="D663">
        <v>272</v>
      </c>
      <c r="E663">
        <v>263.32295809127601</v>
      </c>
      <c r="F663">
        <v>124.271810580573</v>
      </c>
      <c r="G663">
        <v>139.051147510703</v>
      </c>
      <c r="H663">
        <v>123.836371307375</v>
      </c>
      <c r="I663">
        <v>67.352272727273998</v>
      </c>
      <c r="J663">
        <v>56.484098580100998</v>
      </c>
      <c r="K663">
        <v>11.330339475859001</v>
      </c>
      <c r="L663">
        <v>13.068942869995</v>
      </c>
      <c r="M663">
        <v>4.238888888889</v>
      </c>
      <c r="N663">
        <v>8.8300539811059995</v>
      </c>
      <c r="O663" t="s">
        <v>236</v>
      </c>
      <c r="P663" t="e">
        <v>#N/A</v>
      </c>
    </row>
    <row r="664" spans="1:16" x14ac:dyDescent="0.25">
      <c r="A664">
        <v>202603</v>
      </c>
      <c r="B664" t="s">
        <v>261</v>
      </c>
      <c r="C664" t="s">
        <v>77</v>
      </c>
      <c r="D664">
        <v>98</v>
      </c>
      <c r="E664">
        <v>102.734988969157</v>
      </c>
      <c r="F664">
        <v>20.986389899176</v>
      </c>
      <c r="G664">
        <v>81.748599069980997</v>
      </c>
      <c r="H664">
        <v>74.489244656278998</v>
      </c>
      <c r="I664">
        <v>42.923611111116003</v>
      </c>
      <c r="J664">
        <v>31.565633545162999</v>
      </c>
      <c r="K664">
        <v>7.1329053982949997</v>
      </c>
      <c r="L664">
        <v>6.0718544137019999</v>
      </c>
      <c r="M664" t="s">
        <v>236</v>
      </c>
      <c r="N664" t="s">
        <v>236</v>
      </c>
      <c r="O664" t="s">
        <v>236</v>
      </c>
      <c r="P664" t="e">
        <v>#N/A</v>
      </c>
    </row>
    <row r="665" spans="1:16" x14ac:dyDescent="0.25">
      <c r="A665">
        <v>202603</v>
      </c>
      <c r="B665" t="s">
        <v>261</v>
      </c>
      <c r="C665" t="s">
        <v>78</v>
      </c>
      <c r="D665">
        <v>774</v>
      </c>
      <c r="E665">
        <v>771.84044271085497</v>
      </c>
      <c r="F665">
        <v>322.36190048999998</v>
      </c>
      <c r="G665">
        <v>449.47854222085499</v>
      </c>
      <c r="H665">
        <v>392.79222900237198</v>
      </c>
      <c r="I665">
        <v>247.178712121231</v>
      </c>
      <c r="J665">
        <v>144.42601688114101</v>
      </c>
      <c r="K665">
        <v>38.735228173704002</v>
      </c>
      <c r="L665">
        <v>50.152979885150003</v>
      </c>
      <c r="M665">
        <v>19.11186868687</v>
      </c>
      <c r="N665">
        <v>30.041111198279999</v>
      </c>
      <c r="O665">
        <v>6.5333333333330001</v>
      </c>
      <c r="P665" t="e">
        <v>#N/A</v>
      </c>
    </row>
    <row r="666" spans="1:16" x14ac:dyDescent="0.25">
      <c r="A666">
        <v>202603</v>
      </c>
      <c r="B666" t="s">
        <v>261</v>
      </c>
      <c r="C666" t="s">
        <v>79</v>
      </c>
      <c r="D666">
        <v>541</v>
      </c>
      <c r="E666">
        <v>544.09226130031595</v>
      </c>
      <c r="F666">
        <v>372.205549111332</v>
      </c>
      <c r="G666">
        <v>171.88671218898401</v>
      </c>
      <c r="H666">
        <v>137.66551564481901</v>
      </c>
      <c r="I666">
        <v>62.916919191920002</v>
      </c>
      <c r="J666">
        <v>74.748596452898994</v>
      </c>
      <c r="K666">
        <v>28.312349805143</v>
      </c>
      <c r="L666" t="s">
        <v>236</v>
      </c>
      <c r="M666" t="s">
        <v>236</v>
      </c>
      <c r="N666">
        <v>27.355230852767999</v>
      </c>
      <c r="O666" t="s">
        <v>236</v>
      </c>
      <c r="P666" t="e">
        <v>#N/A</v>
      </c>
    </row>
    <row r="667" spans="1:16" x14ac:dyDescent="0.25">
      <c r="A667">
        <v>202603</v>
      </c>
      <c r="B667" t="s">
        <v>261</v>
      </c>
      <c r="C667" t="s">
        <v>80</v>
      </c>
      <c r="D667">
        <v>111</v>
      </c>
      <c r="E667">
        <v>110.067295988795</v>
      </c>
      <c r="F667">
        <v>36.634622653987002</v>
      </c>
      <c r="G667">
        <v>73.432673334808001</v>
      </c>
      <c r="H667">
        <v>70.166006668142003</v>
      </c>
      <c r="I667">
        <v>45.405429292927998</v>
      </c>
      <c r="J667">
        <v>24.760577375214002</v>
      </c>
      <c r="K667">
        <v>8.6741210734329997</v>
      </c>
      <c r="L667" t="s">
        <v>236</v>
      </c>
      <c r="M667" t="s">
        <v>236</v>
      </c>
      <c r="N667">
        <v>0</v>
      </c>
      <c r="O667" t="s">
        <v>236</v>
      </c>
      <c r="P667" t="e">
        <v>#N/A</v>
      </c>
    </row>
    <row r="668" spans="1:16" x14ac:dyDescent="0.25">
      <c r="A668">
        <v>202603</v>
      </c>
      <c r="B668" t="s">
        <v>261</v>
      </c>
      <c r="C668" t="s">
        <v>81</v>
      </c>
      <c r="D668">
        <v>0</v>
      </c>
      <c r="E668">
        <v>0</v>
      </c>
      <c r="F668">
        <v>0</v>
      </c>
      <c r="G668">
        <v>0</v>
      </c>
      <c r="H668">
        <v>0</v>
      </c>
      <c r="I668">
        <v>0</v>
      </c>
      <c r="J668">
        <v>0</v>
      </c>
      <c r="K668">
        <v>0</v>
      </c>
      <c r="L668">
        <v>0</v>
      </c>
      <c r="M668">
        <v>0</v>
      </c>
      <c r="N668">
        <v>0</v>
      </c>
      <c r="O668">
        <v>0</v>
      </c>
      <c r="P668" t="e">
        <v>#N/A</v>
      </c>
    </row>
    <row r="669" spans="1:16" x14ac:dyDescent="0.25">
      <c r="A669">
        <v>202603</v>
      </c>
      <c r="B669" t="s">
        <v>261</v>
      </c>
      <c r="C669" t="s">
        <v>154</v>
      </c>
      <c r="D669">
        <v>820</v>
      </c>
      <c r="E669">
        <v>816.46761226880403</v>
      </c>
      <c r="F669">
        <v>360.50910582612499</v>
      </c>
      <c r="G669">
        <v>455.95850644267898</v>
      </c>
      <c r="H669">
        <v>399.27219322419597</v>
      </c>
      <c r="I669">
        <v>249.37871212123099</v>
      </c>
      <c r="J669">
        <v>148.70598110296501</v>
      </c>
      <c r="K669">
        <v>40.235228173704002</v>
      </c>
      <c r="L669">
        <v>50.152979885150003</v>
      </c>
      <c r="M669">
        <v>19.11186868687</v>
      </c>
      <c r="N669">
        <v>30.041111198279999</v>
      </c>
      <c r="O669">
        <v>6.5333333333330001</v>
      </c>
      <c r="P669" t="e">
        <v>#N/A</v>
      </c>
    </row>
    <row r="670" spans="1:16" x14ac:dyDescent="0.25">
      <c r="A670">
        <v>202603</v>
      </c>
      <c r="B670" t="s">
        <v>261</v>
      </c>
      <c r="C670" t="s">
        <v>83</v>
      </c>
      <c r="D670">
        <v>0</v>
      </c>
      <c r="E670">
        <v>0</v>
      </c>
      <c r="F670">
        <v>0</v>
      </c>
      <c r="G670">
        <v>0</v>
      </c>
      <c r="H670">
        <v>0</v>
      </c>
      <c r="I670">
        <v>0</v>
      </c>
      <c r="J670">
        <v>0</v>
      </c>
      <c r="K670">
        <v>0</v>
      </c>
      <c r="L670">
        <v>0</v>
      </c>
      <c r="M670">
        <v>0</v>
      </c>
      <c r="N670">
        <v>0</v>
      </c>
      <c r="O670">
        <v>0</v>
      </c>
      <c r="P670" t="e">
        <v>#N/A</v>
      </c>
    </row>
    <row r="671" spans="1:16" x14ac:dyDescent="0.25">
      <c r="A671">
        <v>202603</v>
      </c>
      <c r="B671" t="s">
        <v>261</v>
      </c>
      <c r="C671" t="s">
        <v>84</v>
      </c>
      <c r="D671">
        <v>581</v>
      </c>
      <c r="E671">
        <v>580.99999999997306</v>
      </c>
      <c r="F671">
        <v>314.58760600968799</v>
      </c>
      <c r="G671">
        <v>266.41239399028501</v>
      </c>
      <c r="H671">
        <v>234.11335426189899</v>
      </c>
      <c r="I671">
        <v>94.954545454547997</v>
      </c>
      <c r="J671">
        <v>139.15880880735099</v>
      </c>
      <c r="K671">
        <v>31.736699756901</v>
      </c>
      <c r="L671">
        <v>29.076817506164002</v>
      </c>
      <c r="M671">
        <v>12.823232323232</v>
      </c>
      <c r="N671">
        <v>16.253585182931999</v>
      </c>
      <c r="O671">
        <v>3.2222222222219998</v>
      </c>
      <c r="P671" t="e">
        <v>#N/A</v>
      </c>
    </row>
    <row r="672" spans="1:16" x14ac:dyDescent="0.25">
      <c r="A672">
        <v>202603</v>
      </c>
      <c r="B672" t="s">
        <v>261</v>
      </c>
      <c r="C672" t="s">
        <v>85</v>
      </c>
      <c r="D672">
        <v>845</v>
      </c>
      <c r="E672">
        <v>844.99999999999204</v>
      </c>
      <c r="F672">
        <v>416.61446624563001</v>
      </c>
      <c r="G672">
        <v>428.38553375436197</v>
      </c>
      <c r="H672">
        <v>366.51039705343402</v>
      </c>
      <c r="I672">
        <v>260.54651515153103</v>
      </c>
      <c r="J672">
        <v>104.77638190190299</v>
      </c>
      <c r="K672">
        <v>43.984999295378998</v>
      </c>
      <c r="L672">
        <v>56.425136700928</v>
      </c>
      <c r="M672">
        <v>14.282379832812</v>
      </c>
      <c r="N672">
        <v>41.142756868116003</v>
      </c>
      <c r="O672">
        <v>5.45</v>
      </c>
      <c r="P672" t="e">
        <v>#N/A</v>
      </c>
    </row>
    <row r="673" spans="1:16" x14ac:dyDescent="0.25">
      <c r="A673">
        <v>202603</v>
      </c>
      <c r="B673" t="s">
        <v>261</v>
      </c>
      <c r="C673" t="s">
        <v>149</v>
      </c>
      <c r="D673">
        <v>412</v>
      </c>
      <c r="E673">
        <v>411.99999999999</v>
      </c>
      <c r="F673">
        <v>164.264760067504</v>
      </c>
      <c r="G673">
        <v>247.735239932486</v>
      </c>
      <c r="H673">
        <v>217.40056908609299</v>
      </c>
      <c r="I673">
        <v>163.50484848485999</v>
      </c>
      <c r="J673">
        <v>53.895720601233002</v>
      </c>
      <c r="K673">
        <v>20.219999999995999</v>
      </c>
      <c r="L673">
        <v>29.20133751306</v>
      </c>
      <c r="M673">
        <v>5.8282131661449998</v>
      </c>
      <c r="N673">
        <v>23.373124346914999</v>
      </c>
      <c r="O673" t="s">
        <v>236</v>
      </c>
      <c r="P673" t="e">
        <v>#N/A</v>
      </c>
    </row>
    <row r="674" spans="1:16" x14ac:dyDescent="0.25">
      <c r="A674">
        <v>202603</v>
      </c>
      <c r="B674" t="s">
        <v>261</v>
      </c>
      <c r="C674" t="s">
        <v>150</v>
      </c>
      <c r="D674">
        <v>433</v>
      </c>
      <c r="E674">
        <v>433.00000000000398</v>
      </c>
      <c r="F674">
        <v>252.34970617812701</v>
      </c>
      <c r="G674">
        <v>180.65029382187601</v>
      </c>
      <c r="H674">
        <v>149.109827967341</v>
      </c>
      <c r="I674">
        <v>97.041666666671006</v>
      </c>
      <c r="J674">
        <v>50.880661300669999</v>
      </c>
      <c r="K674">
        <v>23.764999295382999</v>
      </c>
      <c r="L674">
        <v>27.223799187868</v>
      </c>
      <c r="M674">
        <v>8.4541666666669997</v>
      </c>
      <c r="N674">
        <v>17.769632521201</v>
      </c>
      <c r="O674">
        <v>4.3166666666670004</v>
      </c>
      <c r="P674" t="e">
        <v>#N/A</v>
      </c>
    </row>
    <row r="675" spans="1:16" x14ac:dyDescent="0.25">
      <c r="A675">
        <v>202603</v>
      </c>
      <c r="B675" t="s">
        <v>261</v>
      </c>
      <c r="C675" t="s">
        <v>151</v>
      </c>
      <c r="D675">
        <v>255</v>
      </c>
      <c r="E675">
        <v>248.795502348452</v>
      </c>
      <c r="F675">
        <v>169.453453892206</v>
      </c>
      <c r="G675">
        <v>79.342048456246005</v>
      </c>
      <c r="H675">
        <v>64.534979873664</v>
      </c>
      <c r="I675">
        <v>41.795833333335999</v>
      </c>
      <c r="J675">
        <v>22.739146540328001</v>
      </c>
      <c r="K675">
        <v>13.951123697296</v>
      </c>
      <c r="L675">
        <v>13.807068582582</v>
      </c>
      <c r="M675" t="s">
        <v>236</v>
      </c>
      <c r="N675" t="s">
        <v>236</v>
      </c>
      <c r="O675" t="s">
        <v>236</v>
      </c>
      <c r="P675" t="e">
        <v>#N/A</v>
      </c>
    </row>
    <row r="676" spans="1:16" x14ac:dyDescent="0.25">
      <c r="A676">
        <v>202603</v>
      </c>
      <c r="B676" t="s">
        <v>261</v>
      </c>
      <c r="C676" t="s">
        <v>152</v>
      </c>
      <c r="D676">
        <v>0</v>
      </c>
      <c r="E676">
        <v>0</v>
      </c>
      <c r="F676">
        <v>0</v>
      </c>
      <c r="G676">
        <v>0</v>
      </c>
      <c r="H676">
        <v>0</v>
      </c>
      <c r="I676">
        <v>0</v>
      </c>
      <c r="J676">
        <v>0</v>
      </c>
      <c r="K676">
        <v>0</v>
      </c>
      <c r="L676">
        <v>0</v>
      </c>
      <c r="M676">
        <v>0</v>
      </c>
      <c r="N676">
        <v>0</v>
      </c>
      <c r="O676">
        <v>0</v>
      </c>
      <c r="P676" t="e">
        <v>#N/A</v>
      </c>
    </row>
    <row r="677" spans="1:16" x14ac:dyDescent="0.25">
      <c r="A677">
        <v>202603</v>
      </c>
      <c r="B677" t="s">
        <v>262</v>
      </c>
      <c r="C677" t="s">
        <v>136</v>
      </c>
      <c r="D677">
        <v>3697</v>
      </c>
      <c r="E677">
        <v>3696.99999999998</v>
      </c>
      <c r="F677">
        <v>1887.6271306282899</v>
      </c>
      <c r="G677">
        <v>1809.3728693716901</v>
      </c>
      <c r="H677">
        <v>1451.9481513460901</v>
      </c>
      <c r="I677">
        <v>1054.5447687749399</v>
      </c>
      <c r="J677">
        <v>395.24713257114502</v>
      </c>
      <c r="K677">
        <v>108.978781307882</v>
      </c>
      <c r="L677">
        <v>344.52615601236198</v>
      </c>
      <c r="M677">
        <v>168.51301936665101</v>
      </c>
      <c r="N677">
        <v>174.89471559307901</v>
      </c>
      <c r="O677">
        <v>12.898562013243</v>
      </c>
      <c r="P677" t="e">
        <v>#N/A</v>
      </c>
    </row>
    <row r="678" spans="1:16" x14ac:dyDescent="0.25">
      <c r="A678">
        <v>202603</v>
      </c>
      <c r="B678" t="s">
        <v>262</v>
      </c>
      <c r="C678" t="s">
        <v>137</v>
      </c>
      <c r="D678">
        <v>2075</v>
      </c>
      <c r="E678">
        <v>2075.00000000004</v>
      </c>
      <c r="F678">
        <v>1072.5847682969199</v>
      </c>
      <c r="G678">
        <v>1002.41523170312</v>
      </c>
      <c r="H678">
        <v>793.43688601999997</v>
      </c>
      <c r="I678">
        <v>568.78599180611195</v>
      </c>
      <c r="J678">
        <v>224.65089421388799</v>
      </c>
      <c r="K678">
        <v>61.709034267334999</v>
      </c>
      <c r="L678">
        <v>198.43730445596501</v>
      </c>
      <c r="M678">
        <v>104.75431490351799</v>
      </c>
      <c r="N678">
        <v>92.564568499814996</v>
      </c>
      <c r="O678">
        <v>10.541041227151</v>
      </c>
      <c r="P678" t="e">
        <v>#N/A</v>
      </c>
    </row>
    <row r="679" spans="1:16" x14ac:dyDescent="0.25">
      <c r="A679">
        <v>202603</v>
      </c>
      <c r="B679" t="s">
        <v>262</v>
      </c>
      <c r="C679" t="s">
        <v>138</v>
      </c>
      <c r="D679">
        <v>1622</v>
      </c>
      <c r="E679">
        <v>1621.99999999994</v>
      </c>
      <c r="F679">
        <v>815.04236233136601</v>
      </c>
      <c r="G679">
        <v>806.95763766857704</v>
      </c>
      <c r="H679">
        <v>658.51126532608703</v>
      </c>
      <c r="I679">
        <v>485.758776968831</v>
      </c>
      <c r="J679">
        <v>170.59623835725699</v>
      </c>
      <c r="K679">
        <v>47.269747040547003</v>
      </c>
      <c r="L679">
        <v>146.088851556397</v>
      </c>
      <c r="M679">
        <v>63.758704463133</v>
      </c>
      <c r="N679">
        <v>82.330147093264003</v>
      </c>
      <c r="O679" t="s">
        <v>236</v>
      </c>
      <c r="P679" t="e">
        <v>#N/A</v>
      </c>
    </row>
    <row r="680" spans="1:16" x14ac:dyDescent="0.25">
      <c r="A680">
        <v>202603</v>
      </c>
      <c r="B680" t="s">
        <v>262</v>
      </c>
      <c r="C680" t="s">
        <v>139</v>
      </c>
      <c r="D680">
        <v>388</v>
      </c>
      <c r="E680">
        <v>380.07578947368103</v>
      </c>
      <c r="F680">
        <v>172.71876819709999</v>
      </c>
      <c r="G680">
        <v>207.35702127658101</v>
      </c>
      <c r="H680">
        <v>152.78809589174099</v>
      </c>
      <c r="I680" t="s">
        <v>236</v>
      </c>
      <c r="J680" t="s">
        <v>236</v>
      </c>
      <c r="K680" t="s">
        <v>236</v>
      </c>
      <c r="L680">
        <v>53.504409255808</v>
      </c>
      <c r="M680">
        <v>15.567327188938</v>
      </c>
      <c r="N680">
        <v>37.937082066869998</v>
      </c>
      <c r="O680" t="s">
        <v>236</v>
      </c>
      <c r="P680" t="e">
        <v>#N/A</v>
      </c>
    </row>
    <row r="681" spans="1:16" x14ac:dyDescent="0.25">
      <c r="A681">
        <v>202603</v>
      </c>
      <c r="B681" t="s">
        <v>262</v>
      </c>
      <c r="C681" t="s">
        <v>140</v>
      </c>
      <c r="D681">
        <v>803</v>
      </c>
      <c r="E681">
        <v>806.88942528740199</v>
      </c>
      <c r="F681">
        <v>355.18333152406399</v>
      </c>
      <c r="G681">
        <v>451.706093763338</v>
      </c>
      <c r="H681">
        <v>303.257489112131</v>
      </c>
      <c r="I681" t="s">
        <v>236</v>
      </c>
      <c r="J681" t="s">
        <v>236</v>
      </c>
      <c r="K681" t="s">
        <v>236</v>
      </c>
      <c r="L681">
        <v>143.73233596334401</v>
      </c>
      <c r="M681">
        <v>67.499144529651005</v>
      </c>
      <c r="N681">
        <v>75.114770381061007</v>
      </c>
      <c r="O681">
        <v>4.7162686878629998</v>
      </c>
      <c r="P681" t="e">
        <v>#N/A</v>
      </c>
    </row>
    <row r="682" spans="1:16" x14ac:dyDescent="0.25">
      <c r="A682">
        <v>202603</v>
      </c>
      <c r="B682" t="s">
        <v>262</v>
      </c>
      <c r="C682" t="s">
        <v>141</v>
      </c>
      <c r="D682">
        <v>819</v>
      </c>
      <c r="E682">
        <v>817.28100423465401</v>
      </c>
      <c r="F682">
        <v>381.83675414569802</v>
      </c>
      <c r="G682">
        <v>435.44425008895598</v>
      </c>
      <c r="H682">
        <v>363.20521456229397</v>
      </c>
      <c r="I682">
        <v>280.59021883409798</v>
      </c>
      <c r="J682">
        <v>82.614995728196007</v>
      </c>
      <c r="K682">
        <v>26.152391572881001</v>
      </c>
      <c r="L682">
        <v>70.094477703533002</v>
      </c>
      <c r="M682">
        <v>42.632059703491997</v>
      </c>
      <c r="N682">
        <v>27.462418000041001</v>
      </c>
      <c r="O682" t="s">
        <v>236</v>
      </c>
      <c r="P682" t="e">
        <v>#N/A</v>
      </c>
    </row>
    <row r="683" spans="1:16" x14ac:dyDescent="0.25">
      <c r="A683">
        <v>202603</v>
      </c>
      <c r="B683" t="s">
        <v>262</v>
      </c>
      <c r="C683" t="s">
        <v>142</v>
      </c>
      <c r="D683">
        <v>675</v>
      </c>
      <c r="E683">
        <v>686.38959467634299</v>
      </c>
      <c r="F683">
        <v>305.64874042884998</v>
      </c>
      <c r="G683">
        <v>380.74085424749302</v>
      </c>
      <c r="H683">
        <v>333.40310560366498</v>
      </c>
      <c r="I683">
        <v>245.88872960433901</v>
      </c>
      <c r="J683">
        <v>87.514375999326006</v>
      </c>
      <c r="K683">
        <v>30.117516398273999</v>
      </c>
      <c r="L683">
        <v>46.041452347532001</v>
      </c>
      <c r="M683">
        <v>22.676972682056999</v>
      </c>
      <c r="N683">
        <v>23.364479665474999</v>
      </c>
      <c r="O683" t="s">
        <v>236</v>
      </c>
      <c r="P683" t="e">
        <v>#N/A</v>
      </c>
    </row>
    <row r="684" spans="1:16" x14ac:dyDescent="0.25">
      <c r="A684">
        <v>202603</v>
      </c>
      <c r="B684" t="s">
        <v>262</v>
      </c>
      <c r="C684" t="s">
        <v>143</v>
      </c>
      <c r="D684">
        <v>1012</v>
      </c>
      <c r="E684">
        <v>1006.36418632791</v>
      </c>
      <c r="F684">
        <v>672.23953633257895</v>
      </c>
      <c r="G684">
        <v>334.12464999532699</v>
      </c>
      <c r="H684">
        <v>299.29424617625898</v>
      </c>
      <c r="I684">
        <v>168.68515619437301</v>
      </c>
      <c r="J684">
        <v>129.609089981886</v>
      </c>
      <c r="K684">
        <v>33.576569157098</v>
      </c>
      <c r="L684">
        <v>31.153480742145</v>
      </c>
      <c r="M684">
        <v>20.137515262512999</v>
      </c>
      <c r="N684">
        <v>11.015965479631999</v>
      </c>
      <c r="O684">
        <v>3.6769230769229999</v>
      </c>
      <c r="P684" t="e">
        <v>#N/A</v>
      </c>
    </row>
    <row r="685" spans="1:16" x14ac:dyDescent="0.25">
      <c r="A685">
        <v>202603</v>
      </c>
      <c r="B685" t="s">
        <v>262</v>
      </c>
      <c r="C685" t="s">
        <v>148</v>
      </c>
      <c r="D685">
        <v>516</v>
      </c>
      <c r="E685">
        <v>541.59042573048805</v>
      </c>
      <c r="F685">
        <v>155.39629754857799</v>
      </c>
      <c r="G685">
        <v>386.19412818191</v>
      </c>
      <c r="H685">
        <v>313.27460907709599</v>
      </c>
      <c r="I685">
        <v>276.523608014422</v>
      </c>
      <c r="J685">
        <v>36.751001062674</v>
      </c>
      <c r="K685">
        <v>8.9063104991919992</v>
      </c>
      <c r="L685">
        <v>71.858294615017996</v>
      </c>
      <c r="M685">
        <v>57.227509453932001</v>
      </c>
      <c r="N685">
        <v>14.630785161085999</v>
      </c>
      <c r="O685" t="s">
        <v>236</v>
      </c>
      <c r="P685" t="e">
        <v>#N/A</v>
      </c>
    </row>
    <row r="686" spans="1:16" x14ac:dyDescent="0.25">
      <c r="A686">
        <v>202603</v>
      </c>
      <c r="B686" t="s">
        <v>262</v>
      </c>
      <c r="C686" t="s">
        <v>74</v>
      </c>
      <c r="D686">
        <v>1123</v>
      </c>
      <c r="E686">
        <v>1172.1724973754799</v>
      </c>
      <c r="F686">
        <v>764.47861987984402</v>
      </c>
      <c r="G686">
        <v>407.69387749563299</v>
      </c>
      <c r="H686">
        <v>301.32830023392103</v>
      </c>
      <c r="I686">
        <v>181.15198886227299</v>
      </c>
      <c r="J686">
        <v>119.176311371648</v>
      </c>
      <c r="K686">
        <v>35.805726550491002</v>
      </c>
      <c r="L686">
        <v>100.386896481132</v>
      </c>
      <c r="M686">
        <v>34.076216690731002</v>
      </c>
      <c r="N686">
        <v>65.192258737768995</v>
      </c>
      <c r="O686">
        <v>5.9786807805800004</v>
      </c>
      <c r="P686" t="e">
        <v>#N/A</v>
      </c>
    </row>
    <row r="687" spans="1:16" x14ac:dyDescent="0.25">
      <c r="A687">
        <v>202603</v>
      </c>
      <c r="B687" t="s">
        <v>262</v>
      </c>
      <c r="C687" t="s">
        <v>75</v>
      </c>
      <c r="D687">
        <v>747</v>
      </c>
      <c r="E687">
        <v>762.41464674330405</v>
      </c>
      <c r="F687">
        <v>406.770455648221</v>
      </c>
      <c r="G687">
        <v>355.64419109508299</v>
      </c>
      <c r="H687">
        <v>288.55459179932097</v>
      </c>
      <c r="I687">
        <v>195.69757469413</v>
      </c>
      <c r="J687">
        <v>92.857017105191005</v>
      </c>
      <c r="K687">
        <v>37.922853714806998</v>
      </c>
      <c r="L687">
        <v>63.614275886228</v>
      </c>
      <c r="M687">
        <v>21.843385662302001</v>
      </c>
      <c r="N687">
        <v>41.770890223926003</v>
      </c>
      <c r="O687">
        <v>3.475323409534</v>
      </c>
      <c r="P687" t="e">
        <v>#N/A</v>
      </c>
    </row>
    <row r="688" spans="1:16" x14ac:dyDescent="0.25">
      <c r="A688">
        <v>202603</v>
      </c>
      <c r="B688" t="s">
        <v>262</v>
      </c>
      <c r="C688" t="s">
        <v>76</v>
      </c>
      <c r="D688">
        <v>686</v>
      </c>
      <c r="E688">
        <v>622.78461852462601</v>
      </c>
      <c r="F688">
        <v>295.86325699253899</v>
      </c>
      <c r="G688">
        <v>326.92136153208702</v>
      </c>
      <c r="H688">
        <v>278.985054801334</v>
      </c>
      <c r="I688">
        <v>201.43289308668301</v>
      </c>
      <c r="J688">
        <v>76.395911714651007</v>
      </c>
      <c r="K688">
        <v>6.6496943993580002</v>
      </c>
      <c r="L688">
        <v>47.936306730753003</v>
      </c>
      <c r="M688">
        <v>18.161633015204998</v>
      </c>
      <c r="N688">
        <v>29.774673715548001</v>
      </c>
      <c r="O688">
        <v>0</v>
      </c>
      <c r="P688" t="e">
        <v>#N/A</v>
      </c>
    </row>
    <row r="689" spans="1:16" x14ac:dyDescent="0.25">
      <c r="A689">
        <v>202603</v>
      </c>
      <c r="B689" t="s">
        <v>262</v>
      </c>
      <c r="C689" t="s">
        <v>77</v>
      </c>
      <c r="D689">
        <v>625</v>
      </c>
      <c r="E689">
        <v>598.03781162609005</v>
      </c>
      <c r="F689">
        <v>265.11850055910799</v>
      </c>
      <c r="G689">
        <v>332.919311066982</v>
      </c>
      <c r="H689">
        <v>269.80559543441802</v>
      </c>
      <c r="I689">
        <v>199.73870411743701</v>
      </c>
      <c r="J689">
        <v>70.066891316981</v>
      </c>
      <c r="K689">
        <v>19.694196144033999</v>
      </c>
      <c r="L689">
        <v>60.730382299231003</v>
      </c>
      <c r="M689">
        <v>37.204274544481002</v>
      </c>
      <c r="N689">
        <v>23.526107754750001</v>
      </c>
      <c r="O689" t="s">
        <v>236</v>
      </c>
      <c r="P689" t="e">
        <v>#N/A</v>
      </c>
    </row>
    <row r="690" spans="1:16" x14ac:dyDescent="0.25">
      <c r="A690">
        <v>202603</v>
      </c>
      <c r="B690" t="s">
        <v>262</v>
      </c>
      <c r="C690" t="s">
        <v>78</v>
      </c>
      <c r="D690">
        <v>1881</v>
      </c>
      <c r="E690">
        <v>1922.01896322683</v>
      </c>
      <c r="F690">
        <v>764.14898931080495</v>
      </c>
      <c r="G690">
        <v>1157.8699739160299</v>
      </c>
      <c r="H690">
        <v>940.45089046047997</v>
      </c>
      <c r="I690">
        <v>751.62123529373002</v>
      </c>
      <c r="J690">
        <v>186.673405166751</v>
      </c>
      <c r="K690">
        <v>56.444923823193001</v>
      </c>
      <c r="L690">
        <v>208.59345325261799</v>
      </c>
      <c r="M690">
        <v>127.493733130764</v>
      </c>
      <c r="N690">
        <v>79.981299069222004</v>
      </c>
      <c r="O690">
        <v>8.825630202928</v>
      </c>
      <c r="P690" t="e">
        <v>#N/A</v>
      </c>
    </row>
    <row r="691" spans="1:16" x14ac:dyDescent="0.25">
      <c r="A691">
        <v>202603</v>
      </c>
      <c r="B691" t="s">
        <v>262</v>
      </c>
      <c r="C691" t="s">
        <v>79</v>
      </c>
      <c r="D691">
        <v>1466</v>
      </c>
      <c r="E691">
        <v>1478.04960298529</v>
      </c>
      <c r="F691">
        <v>1003.71785561784</v>
      </c>
      <c r="G691">
        <v>474.33174736744701</v>
      </c>
      <c r="H691">
        <v>359.07821291628397</v>
      </c>
      <c r="I691" t="s">
        <v>236</v>
      </c>
      <c r="J691" t="s">
        <v>236</v>
      </c>
      <c r="K691" t="s">
        <v>236</v>
      </c>
      <c r="L691">
        <v>111.18060264084799</v>
      </c>
      <c r="M691">
        <v>31.340308963159</v>
      </c>
      <c r="N691">
        <v>79.840293677689004</v>
      </c>
      <c r="O691">
        <v>4.0729318103149996</v>
      </c>
      <c r="P691" t="e">
        <v>#N/A</v>
      </c>
    </row>
    <row r="692" spans="1:16" x14ac:dyDescent="0.25">
      <c r="A692">
        <v>202603</v>
      </c>
      <c r="B692" t="s">
        <v>262</v>
      </c>
      <c r="C692" t="s">
        <v>80</v>
      </c>
      <c r="D692">
        <v>349</v>
      </c>
      <c r="E692">
        <v>296.93143378786499</v>
      </c>
      <c r="F692">
        <v>119.760285699645</v>
      </c>
      <c r="G692">
        <v>177.17114808822001</v>
      </c>
      <c r="H692">
        <v>152.419047969324</v>
      </c>
      <c r="I692" t="s">
        <v>236</v>
      </c>
      <c r="J692" t="s">
        <v>236</v>
      </c>
      <c r="K692" t="s">
        <v>236</v>
      </c>
      <c r="L692">
        <v>24.752100118895999</v>
      </c>
      <c r="M692">
        <v>9.6789772727279999</v>
      </c>
      <c r="N692">
        <v>15.073122846167999</v>
      </c>
      <c r="O692">
        <v>0</v>
      </c>
      <c r="P692" t="e">
        <v>#N/A</v>
      </c>
    </row>
    <row r="693" spans="1:16" x14ac:dyDescent="0.25">
      <c r="A693">
        <v>202603</v>
      </c>
      <c r="B693" t="s">
        <v>262</v>
      </c>
      <c r="C693" t="s">
        <v>81</v>
      </c>
      <c r="D693" t="s">
        <v>236</v>
      </c>
      <c r="E693">
        <v>0</v>
      </c>
      <c r="F693">
        <v>0</v>
      </c>
      <c r="G693">
        <v>0</v>
      </c>
      <c r="H693">
        <v>0</v>
      </c>
      <c r="I693">
        <v>0</v>
      </c>
      <c r="J693">
        <v>0</v>
      </c>
      <c r="K693">
        <v>0</v>
      </c>
      <c r="L693">
        <v>0</v>
      </c>
      <c r="M693">
        <v>0</v>
      </c>
      <c r="N693">
        <v>0</v>
      </c>
      <c r="O693">
        <v>0</v>
      </c>
      <c r="P693" t="e">
        <v>#N/A</v>
      </c>
    </row>
    <row r="694" spans="1:16" x14ac:dyDescent="0.25">
      <c r="A694">
        <v>202603</v>
      </c>
      <c r="B694" t="s">
        <v>262</v>
      </c>
      <c r="C694" t="s">
        <v>154</v>
      </c>
      <c r="D694">
        <v>1932</v>
      </c>
      <c r="E694">
        <v>1986.8463591790701</v>
      </c>
      <c r="F694">
        <v>815.48112305808399</v>
      </c>
      <c r="G694">
        <v>1171.3652361209799</v>
      </c>
      <c r="H694">
        <v>949.81654254952605</v>
      </c>
      <c r="I694">
        <v>755.60574457755001</v>
      </c>
      <c r="J694">
        <v>192.054547971977</v>
      </c>
      <c r="K694">
        <v>58.938472210290001</v>
      </c>
      <c r="L694">
        <v>212.72306336852901</v>
      </c>
      <c r="M694">
        <v>127.493733130764</v>
      </c>
      <c r="N694">
        <v>84.110909185132996</v>
      </c>
      <c r="O694">
        <v>8.825630202928</v>
      </c>
      <c r="P694" t="e">
        <v>#N/A</v>
      </c>
    </row>
    <row r="695" spans="1:16" x14ac:dyDescent="0.25">
      <c r="A695">
        <v>202603</v>
      </c>
      <c r="B695" t="s">
        <v>262</v>
      </c>
      <c r="C695" t="s">
        <v>83</v>
      </c>
      <c r="D695" t="s">
        <v>236</v>
      </c>
      <c r="E695">
        <v>0</v>
      </c>
      <c r="F695">
        <v>0</v>
      </c>
      <c r="G695">
        <v>0</v>
      </c>
      <c r="H695">
        <v>0</v>
      </c>
      <c r="I695">
        <v>0</v>
      </c>
      <c r="J695">
        <v>0</v>
      </c>
      <c r="K695">
        <v>0</v>
      </c>
      <c r="L695">
        <v>0</v>
      </c>
      <c r="M695">
        <v>0</v>
      </c>
      <c r="N695">
        <v>0</v>
      </c>
      <c r="O695">
        <v>0</v>
      </c>
      <c r="P695" t="e">
        <v>#N/A</v>
      </c>
    </row>
    <row r="696" spans="1:16" x14ac:dyDescent="0.25">
      <c r="A696">
        <v>202603</v>
      </c>
      <c r="B696" t="s">
        <v>262</v>
      </c>
      <c r="C696" t="s">
        <v>84</v>
      </c>
      <c r="D696">
        <v>1856</v>
      </c>
      <c r="E696">
        <v>1856.00000000008</v>
      </c>
      <c r="F696">
        <v>1140.69501065908</v>
      </c>
      <c r="G696">
        <v>715.30498934100206</v>
      </c>
      <c r="H696">
        <v>533.41873010390998</v>
      </c>
      <c r="I696">
        <v>301.44002117510797</v>
      </c>
      <c r="J696">
        <v>230.82245892880201</v>
      </c>
      <c r="K696">
        <v>45.316964163168002</v>
      </c>
      <c r="L696">
        <v>174.31157304081299</v>
      </c>
      <c r="M696">
        <v>77.376769105064994</v>
      </c>
      <c r="N696">
        <v>95.816382883116006</v>
      </c>
      <c r="O696">
        <v>7.5746861962800001</v>
      </c>
      <c r="P696" t="e">
        <v>#N/A</v>
      </c>
    </row>
    <row r="697" spans="1:16" x14ac:dyDescent="0.25">
      <c r="A697">
        <v>202603</v>
      </c>
      <c r="B697" t="s">
        <v>262</v>
      </c>
      <c r="C697" t="s">
        <v>85</v>
      </c>
      <c r="D697">
        <v>1841</v>
      </c>
      <c r="E697">
        <v>1840.9999999999</v>
      </c>
      <c r="F697">
        <v>746.93211996921104</v>
      </c>
      <c r="G697">
        <v>1094.06788003069</v>
      </c>
      <c r="H697">
        <v>918.52942124217702</v>
      </c>
      <c r="I697">
        <v>753.10474759983504</v>
      </c>
      <c r="J697">
        <v>164.42467364234301</v>
      </c>
      <c r="K697">
        <v>63.661817144714</v>
      </c>
      <c r="L697">
        <v>170.21458297154899</v>
      </c>
      <c r="M697">
        <v>91.136250261586</v>
      </c>
      <c r="N697">
        <v>79.078332709962993</v>
      </c>
      <c r="O697">
        <v>5.3238758169629996</v>
      </c>
      <c r="P697" t="e">
        <v>#N/A</v>
      </c>
    </row>
    <row r="698" spans="1:16" x14ac:dyDescent="0.25">
      <c r="A698">
        <v>202603</v>
      </c>
      <c r="B698" t="s">
        <v>262</v>
      </c>
      <c r="C698" t="s">
        <v>149</v>
      </c>
      <c r="D698">
        <v>979</v>
      </c>
      <c r="E698">
        <v>978.99999999996203</v>
      </c>
      <c r="F698">
        <v>316.16950339336603</v>
      </c>
      <c r="G698">
        <v>662.83049660659697</v>
      </c>
      <c r="H698">
        <v>560.16123734395501</v>
      </c>
      <c r="I698">
        <v>482.58136883754099</v>
      </c>
      <c r="J698">
        <v>76.579868506414996</v>
      </c>
      <c r="K698">
        <v>23.517590545575999</v>
      </c>
      <c r="L698">
        <v>99.483531012398004</v>
      </c>
      <c r="M698">
        <v>54.383383312207002</v>
      </c>
      <c r="N698">
        <v>45.100147700191002</v>
      </c>
      <c r="O698">
        <v>3.1857282502439999</v>
      </c>
      <c r="P698" t="e">
        <v>#N/A</v>
      </c>
    </row>
    <row r="699" spans="1:16" x14ac:dyDescent="0.25">
      <c r="A699">
        <v>202603</v>
      </c>
      <c r="B699" t="s">
        <v>262</v>
      </c>
      <c r="C699" t="s">
        <v>150</v>
      </c>
      <c r="D699">
        <v>862</v>
      </c>
      <c r="E699">
        <v>861.99999999993804</v>
      </c>
      <c r="F699">
        <v>430.76261657584502</v>
      </c>
      <c r="G699">
        <v>431.23738342409303</v>
      </c>
      <c r="H699">
        <v>358.36818389822298</v>
      </c>
      <c r="I699">
        <v>270.52337876229501</v>
      </c>
      <c r="J699">
        <v>87.844805135927999</v>
      </c>
      <c r="K699">
        <v>40.144226599138001</v>
      </c>
      <c r="L699">
        <v>70.731051959151003</v>
      </c>
      <c r="M699">
        <v>36.752866949378998</v>
      </c>
      <c r="N699">
        <v>33.978185009771998</v>
      </c>
      <c r="O699" t="s">
        <v>236</v>
      </c>
      <c r="P699" t="e">
        <v>#N/A</v>
      </c>
    </row>
    <row r="700" spans="1:16" x14ac:dyDescent="0.25">
      <c r="A700">
        <v>202603</v>
      </c>
      <c r="B700" t="s">
        <v>262</v>
      </c>
      <c r="C700" t="s">
        <v>151</v>
      </c>
      <c r="D700">
        <v>494</v>
      </c>
      <c r="E700">
        <v>508.55084679948499</v>
      </c>
      <c r="F700">
        <v>304.271918250346</v>
      </c>
      <c r="G700">
        <v>204.27892854914001</v>
      </c>
      <c r="H700">
        <v>166.123299959235</v>
      </c>
      <c r="I700">
        <v>111.644749221411</v>
      </c>
      <c r="J700">
        <v>54.478550737824001</v>
      </c>
      <c r="K700">
        <v>29.954803880793001</v>
      </c>
      <c r="L700">
        <v>36.017481023186001</v>
      </c>
      <c r="M700">
        <v>15.194603693974001</v>
      </c>
      <c r="N700">
        <v>20.822877329212002</v>
      </c>
      <c r="O700" t="s">
        <v>236</v>
      </c>
      <c r="P700" t="e">
        <v>#N/A</v>
      </c>
    </row>
    <row r="701" spans="1:16" x14ac:dyDescent="0.25">
      <c r="A701">
        <v>202603</v>
      </c>
      <c r="B701" t="s">
        <v>262</v>
      </c>
      <c r="C701" t="s">
        <v>152</v>
      </c>
      <c r="D701">
        <v>0</v>
      </c>
      <c r="E701">
        <v>0</v>
      </c>
      <c r="F701">
        <v>0</v>
      </c>
      <c r="G701">
        <v>0</v>
      </c>
      <c r="H701">
        <v>0</v>
      </c>
      <c r="I701">
        <v>0</v>
      </c>
      <c r="J701">
        <v>0</v>
      </c>
      <c r="K701">
        <v>0</v>
      </c>
      <c r="L701">
        <v>0</v>
      </c>
      <c r="M701">
        <v>0</v>
      </c>
      <c r="N701">
        <v>0</v>
      </c>
      <c r="O701">
        <v>0</v>
      </c>
      <c r="P701" t="e">
        <v>#N/A</v>
      </c>
    </row>
    <row r="702" spans="1:16" x14ac:dyDescent="0.25">
      <c r="A702">
        <v>202603</v>
      </c>
      <c r="B702" t="s">
        <v>263</v>
      </c>
      <c r="C702" t="s">
        <v>136</v>
      </c>
      <c r="D702">
        <v>3362</v>
      </c>
      <c r="E702">
        <v>3361.99999999998</v>
      </c>
      <c r="F702">
        <v>2049.9068264953598</v>
      </c>
      <c r="G702">
        <v>1312.0931735046199</v>
      </c>
      <c r="H702">
        <v>1018.2575303900099</v>
      </c>
      <c r="I702">
        <v>744.67036001942301</v>
      </c>
      <c r="J702">
        <v>271.53955132296602</v>
      </c>
      <c r="K702">
        <v>56.398880110211998</v>
      </c>
      <c r="L702">
        <v>277.74754861029697</v>
      </c>
      <c r="M702">
        <v>88.622856130841996</v>
      </c>
      <c r="N702">
        <v>189.12469247945501</v>
      </c>
      <c r="O702">
        <v>16.088094504316999</v>
      </c>
      <c r="P702" t="e">
        <v>#N/A</v>
      </c>
    </row>
    <row r="703" spans="1:16" x14ac:dyDescent="0.25">
      <c r="A703">
        <v>202603</v>
      </c>
      <c r="B703" t="s">
        <v>263</v>
      </c>
      <c r="C703" t="s">
        <v>137</v>
      </c>
      <c r="D703">
        <v>1915</v>
      </c>
      <c r="E703">
        <v>1914.99999999998</v>
      </c>
      <c r="F703">
        <v>1219.6033491578401</v>
      </c>
      <c r="G703">
        <v>695.39665084214005</v>
      </c>
      <c r="H703">
        <v>534.95828924680097</v>
      </c>
      <c r="I703">
        <v>375.84926488834299</v>
      </c>
      <c r="J703">
        <v>159.10902435845799</v>
      </c>
      <c r="K703">
        <v>29.342737233482001</v>
      </c>
      <c r="L703">
        <v>152.486498975079</v>
      </c>
      <c r="M703">
        <v>52.415612337406998</v>
      </c>
      <c r="N703">
        <v>100.070886637672</v>
      </c>
      <c r="O703">
        <v>7.95186262026</v>
      </c>
      <c r="P703" t="e">
        <v>#N/A</v>
      </c>
    </row>
    <row r="704" spans="1:16" x14ac:dyDescent="0.25">
      <c r="A704">
        <v>202603</v>
      </c>
      <c r="B704" t="s">
        <v>263</v>
      </c>
      <c r="C704" t="s">
        <v>138</v>
      </c>
      <c r="D704">
        <v>1447</v>
      </c>
      <c r="E704">
        <v>1446.99999999999</v>
      </c>
      <c r="F704">
        <v>830.303477337505</v>
      </c>
      <c r="G704">
        <v>616.69652266248204</v>
      </c>
      <c r="H704">
        <v>483.29924114320897</v>
      </c>
      <c r="I704">
        <v>368.82109513108099</v>
      </c>
      <c r="J704">
        <v>112.430526964508</v>
      </c>
      <c r="K704">
        <v>27.05614287673</v>
      </c>
      <c r="L704">
        <v>125.261049635218</v>
      </c>
      <c r="M704">
        <v>36.207243793434998</v>
      </c>
      <c r="N704">
        <v>89.053805841783003</v>
      </c>
      <c r="O704">
        <v>8.1362318840570005</v>
      </c>
      <c r="P704" t="e">
        <v>#N/A</v>
      </c>
    </row>
    <row r="705" spans="1:16" x14ac:dyDescent="0.25">
      <c r="A705">
        <v>202603</v>
      </c>
      <c r="B705" t="s">
        <v>263</v>
      </c>
      <c r="C705" t="s">
        <v>139</v>
      </c>
      <c r="D705">
        <v>301</v>
      </c>
      <c r="E705">
        <v>297.590909090911</v>
      </c>
      <c r="F705">
        <v>155.73416227492399</v>
      </c>
      <c r="G705">
        <v>141.85674681598701</v>
      </c>
      <c r="H705">
        <v>95.710206098251007</v>
      </c>
      <c r="I705">
        <v>80.147023809524995</v>
      </c>
      <c r="J705">
        <v>14.515563241106999</v>
      </c>
      <c r="K705">
        <v>0</v>
      </c>
      <c r="L705">
        <v>46.146540717736002</v>
      </c>
      <c r="M705">
        <v>8.0191017316019995</v>
      </c>
      <c r="N705">
        <v>38.127438986134003</v>
      </c>
      <c r="O705">
        <v>0</v>
      </c>
      <c r="P705" t="e">
        <v>#N/A</v>
      </c>
    </row>
    <row r="706" spans="1:16" x14ac:dyDescent="0.25">
      <c r="A706">
        <v>202603</v>
      </c>
      <c r="B706" t="s">
        <v>263</v>
      </c>
      <c r="C706" t="s">
        <v>140</v>
      </c>
      <c r="D706">
        <v>682</v>
      </c>
      <c r="E706">
        <v>688.00909090913399</v>
      </c>
      <c r="F706">
        <v>390.90648345894402</v>
      </c>
      <c r="G706">
        <v>297.10260745019002</v>
      </c>
      <c r="H706">
        <v>190.25049492590199</v>
      </c>
      <c r="I706" t="s">
        <v>236</v>
      </c>
      <c r="J706" t="s">
        <v>236</v>
      </c>
      <c r="K706" t="s">
        <v>236</v>
      </c>
      <c r="L706">
        <v>102.396043683708</v>
      </c>
      <c r="M706">
        <v>29.000605042551001</v>
      </c>
      <c r="N706">
        <v>73.3954386411569</v>
      </c>
      <c r="O706">
        <v>4.4560688405800004</v>
      </c>
      <c r="P706" t="e">
        <v>#N/A</v>
      </c>
    </row>
    <row r="707" spans="1:16" x14ac:dyDescent="0.25">
      <c r="A707">
        <v>202603</v>
      </c>
      <c r="B707" t="s">
        <v>263</v>
      </c>
      <c r="C707" t="s">
        <v>141</v>
      </c>
      <c r="D707">
        <v>724</v>
      </c>
      <c r="E707">
        <v>724.39999999998099</v>
      </c>
      <c r="F707">
        <v>367.98821681738099</v>
      </c>
      <c r="G707">
        <v>356.41178318259898</v>
      </c>
      <c r="H707">
        <v>302.09066940704002</v>
      </c>
      <c r="I707">
        <v>229.91599597483901</v>
      </c>
      <c r="J707">
        <v>72.174673432201004</v>
      </c>
      <c r="K707">
        <v>20.554725780376</v>
      </c>
      <c r="L707">
        <v>49.667200732081</v>
      </c>
      <c r="M707">
        <v>16.635822261034001</v>
      </c>
      <c r="N707">
        <v>33.031378471046999</v>
      </c>
      <c r="O707">
        <v>4.6539130434780001</v>
      </c>
      <c r="P707" t="e">
        <v>#N/A</v>
      </c>
    </row>
    <row r="708" spans="1:16" x14ac:dyDescent="0.25">
      <c r="A708">
        <v>202603</v>
      </c>
      <c r="B708" t="s">
        <v>263</v>
      </c>
      <c r="C708" t="s">
        <v>142</v>
      </c>
      <c r="D708">
        <v>543</v>
      </c>
      <c r="E708">
        <v>548.98214285711799</v>
      </c>
      <c r="F708">
        <v>292.94285714282603</v>
      </c>
      <c r="G708">
        <v>256.03928571429202</v>
      </c>
      <c r="H708">
        <v>207.92991870703</v>
      </c>
      <c r="I708" t="s">
        <v>236</v>
      </c>
      <c r="J708" t="s">
        <v>236</v>
      </c>
      <c r="K708" t="s">
        <v>236</v>
      </c>
      <c r="L708">
        <v>44.689818135082</v>
      </c>
      <c r="M708">
        <v>21.556484801751001</v>
      </c>
      <c r="N708">
        <v>23.133333333330999</v>
      </c>
      <c r="O708">
        <v>3.41954887218</v>
      </c>
      <c r="P708" t="e">
        <v>#N/A</v>
      </c>
    </row>
    <row r="709" spans="1:16" x14ac:dyDescent="0.25">
      <c r="A709">
        <v>202603</v>
      </c>
      <c r="B709" t="s">
        <v>263</v>
      </c>
      <c r="C709" t="s">
        <v>143</v>
      </c>
      <c r="D709">
        <v>1112</v>
      </c>
      <c r="E709">
        <v>1103.0178571428301</v>
      </c>
      <c r="F709">
        <v>842.33510680127802</v>
      </c>
      <c r="G709">
        <v>260.68275034155403</v>
      </c>
      <c r="H709">
        <v>222.276241251785</v>
      </c>
      <c r="I709">
        <v>130.17345110084801</v>
      </c>
      <c r="J709">
        <v>91.102790150936997</v>
      </c>
      <c r="K709">
        <v>17.812103047786</v>
      </c>
      <c r="L709">
        <v>34.84794534169</v>
      </c>
      <c r="M709">
        <v>13.410842293904</v>
      </c>
      <c r="N709">
        <v>21.437103047786</v>
      </c>
      <c r="O709">
        <v>3.558563748079</v>
      </c>
      <c r="P709" t="e">
        <v>#N/A</v>
      </c>
    </row>
    <row r="710" spans="1:16" x14ac:dyDescent="0.25">
      <c r="A710">
        <v>202603</v>
      </c>
      <c r="B710" t="s">
        <v>263</v>
      </c>
      <c r="C710" t="s">
        <v>148</v>
      </c>
      <c r="D710">
        <v>321</v>
      </c>
      <c r="E710">
        <v>315.27218312683198</v>
      </c>
      <c r="F710">
        <v>144.87317853123901</v>
      </c>
      <c r="G710">
        <v>170.399004595593</v>
      </c>
      <c r="H710">
        <v>134.30662241385201</v>
      </c>
      <c r="I710" t="s">
        <v>236</v>
      </c>
      <c r="J710" t="s">
        <v>236</v>
      </c>
      <c r="K710" t="s">
        <v>236</v>
      </c>
      <c r="L710">
        <v>32.653953009231003</v>
      </c>
      <c r="M710">
        <v>18.127174720704001</v>
      </c>
      <c r="N710">
        <v>14.526778288527</v>
      </c>
      <c r="O710">
        <v>3.4384291725099998</v>
      </c>
      <c r="P710" t="e">
        <v>#N/A</v>
      </c>
    </row>
    <row r="711" spans="1:16" x14ac:dyDescent="0.25">
      <c r="A711">
        <v>202603</v>
      </c>
      <c r="B711" t="s">
        <v>263</v>
      </c>
      <c r="C711" t="s">
        <v>74</v>
      </c>
      <c r="D711">
        <v>1074</v>
      </c>
      <c r="E711">
        <v>1111.97792006024</v>
      </c>
      <c r="F711">
        <v>819.92533597624197</v>
      </c>
      <c r="G711">
        <v>292.05258408399499</v>
      </c>
      <c r="H711">
        <v>194.54157815998201</v>
      </c>
      <c r="I711">
        <v>122.876606228135</v>
      </c>
      <c r="J711">
        <v>70.664971931847006</v>
      </c>
      <c r="K711">
        <v>12.544343776397</v>
      </c>
      <c r="L711">
        <v>91.89580487792</v>
      </c>
      <c r="M711">
        <v>23.672619318795999</v>
      </c>
      <c r="N711">
        <v>68.223185559124005</v>
      </c>
      <c r="O711">
        <v>5.6152010460930004</v>
      </c>
      <c r="P711" t="e">
        <v>#N/A</v>
      </c>
    </row>
    <row r="712" spans="1:16" x14ac:dyDescent="0.25">
      <c r="A712">
        <v>202603</v>
      </c>
      <c r="B712" t="s">
        <v>263</v>
      </c>
      <c r="C712" t="s">
        <v>75</v>
      </c>
      <c r="D712">
        <v>711</v>
      </c>
      <c r="E712">
        <v>705.16306301190298</v>
      </c>
      <c r="F712">
        <v>464.34904588861099</v>
      </c>
      <c r="G712">
        <v>240.81401712329199</v>
      </c>
      <c r="H712">
        <v>179.782284243324</v>
      </c>
      <c r="I712">
        <v>124.350696566222</v>
      </c>
      <c r="J712">
        <v>55.431587677102002</v>
      </c>
      <c r="K712">
        <v>15.575332663514001</v>
      </c>
      <c r="L712">
        <v>59.746018594253997</v>
      </c>
      <c r="M712">
        <v>11.388887079711999</v>
      </c>
      <c r="N712">
        <v>48.357131514541997</v>
      </c>
      <c r="O712" t="s">
        <v>236</v>
      </c>
      <c r="P712" t="e">
        <v>#N/A</v>
      </c>
    </row>
    <row r="713" spans="1:16" x14ac:dyDescent="0.25">
      <c r="A713">
        <v>202603</v>
      </c>
      <c r="B713" t="s">
        <v>263</v>
      </c>
      <c r="C713" t="s">
        <v>76</v>
      </c>
      <c r="D713">
        <v>736</v>
      </c>
      <c r="E713">
        <v>700.75261035872995</v>
      </c>
      <c r="F713">
        <v>380.42441587344302</v>
      </c>
      <c r="G713">
        <v>320.32819448528699</v>
      </c>
      <c r="H713">
        <v>259.76335963137001</v>
      </c>
      <c r="I713" t="s">
        <v>236</v>
      </c>
      <c r="J713" t="s">
        <v>236</v>
      </c>
      <c r="K713" t="s">
        <v>236</v>
      </c>
      <c r="L713">
        <v>54.816084853916998</v>
      </c>
      <c r="M713">
        <v>16.604164609546</v>
      </c>
      <c r="N713">
        <v>38.211920244371001</v>
      </c>
      <c r="O713">
        <v>5.7487500000000002</v>
      </c>
      <c r="P713" t="e">
        <v>#N/A</v>
      </c>
    </row>
    <row r="714" spans="1:16" x14ac:dyDescent="0.25">
      <c r="A714">
        <v>202603</v>
      </c>
      <c r="B714" t="s">
        <v>263</v>
      </c>
      <c r="C714" t="s">
        <v>77</v>
      </c>
      <c r="D714">
        <v>520</v>
      </c>
      <c r="E714">
        <v>528.83422344227199</v>
      </c>
      <c r="F714">
        <v>240.33485022581701</v>
      </c>
      <c r="G714">
        <v>288.49937321645501</v>
      </c>
      <c r="H714">
        <v>249.86368594148001</v>
      </c>
      <c r="I714">
        <v>206.509979465697</v>
      </c>
      <c r="J714">
        <v>43.353706475783</v>
      </c>
      <c r="K714">
        <v>14.862262768067</v>
      </c>
      <c r="L714">
        <v>38.635687274974998</v>
      </c>
      <c r="M714">
        <v>18.830010402084</v>
      </c>
      <c r="N714">
        <v>19.805676872890999</v>
      </c>
      <c r="O714">
        <v>0</v>
      </c>
      <c r="P714" t="e">
        <v>#N/A</v>
      </c>
    </row>
    <row r="715" spans="1:16" x14ac:dyDescent="0.25">
      <c r="A715">
        <v>202603</v>
      </c>
      <c r="B715" t="s">
        <v>263</v>
      </c>
      <c r="C715" t="s">
        <v>78</v>
      </c>
      <c r="D715">
        <v>1540</v>
      </c>
      <c r="E715">
        <v>1552.43782803764</v>
      </c>
      <c r="F715">
        <v>740.64209809584202</v>
      </c>
      <c r="G715">
        <v>811.79572994179603</v>
      </c>
      <c r="H715">
        <v>650.21347974074899</v>
      </c>
      <c r="I715">
        <v>520.78786586315903</v>
      </c>
      <c r="J715">
        <v>128.37799482996999</v>
      </c>
      <c r="K715">
        <v>26.309658639691001</v>
      </c>
      <c r="L715">
        <v>151.26885807768201</v>
      </c>
      <c r="M715">
        <v>60.371859803919001</v>
      </c>
      <c r="N715">
        <v>90.896998273763003</v>
      </c>
      <c r="O715">
        <v>10.313392123365</v>
      </c>
      <c r="P715" t="e">
        <v>#N/A</v>
      </c>
    </row>
    <row r="716" spans="1:16" x14ac:dyDescent="0.25">
      <c r="A716">
        <v>202603</v>
      </c>
      <c r="B716" t="s">
        <v>263</v>
      </c>
      <c r="C716" t="s">
        <v>79</v>
      </c>
      <c r="D716">
        <v>1402</v>
      </c>
      <c r="E716">
        <v>1411.01767215157</v>
      </c>
      <c r="F716">
        <v>1084.07210774839</v>
      </c>
      <c r="G716">
        <v>326.94556440318001</v>
      </c>
      <c r="H716">
        <v>212.43967546656</v>
      </c>
      <c r="I716">
        <v>114.24789433415999</v>
      </c>
      <c r="J716">
        <v>97.191781132399996</v>
      </c>
      <c r="K716">
        <v>26.455888137188001</v>
      </c>
      <c r="L716">
        <v>112.191603222335</v>
      </c>
      <c r="M716">
        <v>22.489091565018001</v>
      </c>
      <c r="N716">
        <v>89.702511657317004</v>
      </c>
      <c r="O716" t="s">
        <v>236</v>
      </c>
      <c r="P716" t="e">
        <v>#N/A</v>
      </c>
    </row>
    <row r="717" spans="1:16" x14ac:dyDescent="0.25">
      <c r="A717">
        <v>202603</v>
      </c>
      <c r="B717" t="s">
        <v>263</v>
      </c>
      <c r="C717" t="s">
        <v>80</v>
      </c>
      <c r="D717">
        <v>420</v>
      </c>
      <c r="E717">
        <v>398.54449981076698</v>
      </c>
      <c r="F717">
        <v>225.19262065112</v>
      </c>
      <c r="G717">
        <v>173.35187915964701</v>
      </c>
      <c r="H717">
        <v>155.60437518270001</v>
      </c>
      <c r="I717">
        <v>109.63459982210399</v>
      </c>
      <c r="J717">
        <v>45.969775360596003</v>
      </c>
      <c r="K717">
        <v>3.6333333333329998</v>
      </c>
      <c r="L717">
        <v>14.28708731028</v>
      </c>
      <c r="M717">
        <v>5.7619047619049999</v>
      </c>
      <c r="N717">
        <v>8.5251825483749997</v>
      </c>
      <c r="O717">
        <v>3.4604166666670002</v>
      </c>
      <c r="P717" t="e">
        <v>#N/A</v>
      </c>
    </row>
    <row r="718" spans="1:16" x14ac:dyDescent="0.25">
      <c r="A718">
        <v>202603</v>
      </c>
      <c r="B718" t="s">
        <v>263</v>
      </c>
      <c r="C718" t="s">
        <v>81</v>
      </c>
      <c r="D718">
        <v>0</v>
      </c>
      <c r="E718">
        <v>0</v>
      </c>
      <c r="F718">
        <v>0</v>
      </c>
      <c r="G718">
        <v>0</v>
      </c>
      <c r="H718">
        <v>0</v>
      </c>
      <c r="I718">
        <v>0</v>
      </c>
      <c r="J718">
        <v>0</v>
      </c>
      <c r="K718">
        <v>0</v>
      </c>
      <c r="L718">
        <v>0</v>
      </c>
      <c r="M718">
        <v>0</v>
      </c>
      <c r="N718">
        <v>0</v>
      </c>
      <c r="O718">
        <v>0</v>
      </c>
      <c r="P718" t="e">
        <v>#N/A</v>
      </c>
    </row>
    <row r="719" spans="1:16" x14ac:dyDescent="0.25">
      <c r="A719">
        <v>202603</v>
      </c>
      <c r="B719" t="s">
        <v>263</v>
      </c>
      <c r="C719" t="s">
        <v>154</v>
      </c>
      <c r="D719">
        <v>1582</v>
      </c>
      <c r="E719">
        <v>1604.9828679983</v>
      </c>
      <c r="F719">
        <v>780.91588101192701</v>
      </c>
      <c r="G719">
        <v>824.06698698637194</v>
      </c>
      <c r="H719">
        <v>657.30616535675301</v>
      </c>
      <c r="I719">
        <v>522.87198983532801</v>
      </c>
      <c r="J719">
        <v>133.386556473806</v>
      </c>
      <c r="K719">
        <v>26.309658639691001</v>
      </c>
      <c r="L719">
        <v>156.447429506253</v>
      </c>
      <c r="M719">
        <v>60.371859803919001</v>
      </c>
      <c r="N719">
        <v>96.075569702333993</v>
      </c>
      <c r="O719">
        <v>10.313392123365</v>
      </c>
      <c r="P719" t="e">
        <v>#N/A</v>
      </c>
    </row>
    <row r="720" spans="1:16" x14ac:dyDescent="0.25">
      <c r="A720">
        <v>202603</v>
      </c>
      <c r="B720" t="s">
        <v>263</v>
      </c>
      <c r="C720" t="s">
        <v>83</v>
      </c>
      <c r="D720">
        <v>0</v>
      </c>
      <c r="E720">
        <v>0</v>
      </c>
      <c r="F720">
        <v>0</v>
      </c>
      <c r="G720">
        <v>0</v>
      </c>
      <c r="H720">
        <v>0</v>
      </c>
      <c r="I720">
        <v>0</v>
      </c>
      <c r="J720">
        <v>0</v>
      </c>
      <c r="K720">
        <v>0</v>
      </c>
      <c r="L720">
        <v>0</v>
      </c>
      <c r="M720">
        <v>0</v>
      </c>
      <c r="N720">
        <v>0</v>
      </c>
      <c r="O720">
        <v>0</v>
      </c>
      <c r="P720" t="e">
        <v>#N/A</v>
      </c>
    </row>
    <row r="721" spans="1:16" x14ac:dyDescent="0.25">
      <c r="A721">
        <v>202603</v>
      </c>
      <c r="B721" t="s">
        <v>263</v>
      </c>
      <c r="C721" t="s">
        <v>84</v>
      </c>
      <c r="D721">
        <v>1748</v>
      </c>
      <c r="E721">
        <v>1747.99999999991</v>
      </c>
      <c r="F721">
        <v>1215.94399134228</v>
      </c>
      <c r="G721">
        <v>532.05600865762801</v>
      </c>
      <c r="H721">
        <v>376.39657608221302</v>
      </c>
      <c r="I721">
        <v>210.987876777813</v>
      </c>
      <c r="J721">
        <v>165.40869930439999</v>
      </c>
      <c r="K721">
        <v>36.461698556873998</v>
      </c>
      <c r="L721">
        <v>144.94007780261401</v>
      </c>
      <c r="M721">
        <v>36.479323190659002</v>
      </c>
      <c r="N721">
        <v>108.460754611955</v>
      </c>
      <c r="O721">
        <v>10.719354772800999</v>
      </c>
      <c r="P721" t="e">
        <v>#N/A</v>
      </c>
    </row>
    <row r="722" spans="1:16" x14ac:dyDescent="0.25">
      <c r="A722">
        <v>202603</v>
      </c>
      <c r="B722" t="s">
        <v>263</v>
      </c>
      <c r="C722" t="s">
        <v>85</v>
      </c>
      <c r="D722">
        <v>1614</v>
      </c>
      <c r="E722">
        <v>1614.00000000006</v>
      </c>
      <c r="F722">
        <v>833.96283515306595</v>
      </c>
      <c r="G722">
        <v>780.03716484699396</v>
      </c>
      <c r="H722">
        <v>641.86095430779505</v>
      </c>
      <c r="I722">
        <v>533.68248324161095</v>
      </c>
      <c r="J722">
        <v>106.130852018566</v>
      </c>
      <c r="K722">
        <v>19.937181553338</v>
      </c>
      <c r="L722">
        <v>132.80747080768299</v>
      </c>
      <c r="M722">
        <v>52.143532940183</v>
      </c>
      <c r="N722">
        <v>80.663937867499996</v>
      </c>
      <c r="O722">
        <v>5.3687397315160004</v>
      </c>
      <c r="P722" t="e">
        <v>#N/A</v>
      </c>
    </row>
    <row r="723" spans="1:16" x14ac:dyDescent="0.25">
      <c r="A723">
        <v>202603</v>
      </c>
      <c r="B723" t="s">
        <v>263</v>
      </c>
      <c r="C723" t="s">
        <v>149</v>
      </c>
      <c r="D723">
        <v>733</v>
      </c>
      <c r="E723">
        <v>733.00000000001398</v>
      </c>
      <c r="F723">
        <v>324.85032789037302</v>
      </c>
      <c r="G723">
        <v>408.14967210964102</v>
      </c>
      <c r="H723">
        <v>348.12045633461798</v>
      </c>
      <c r="I723">
        <v>306.04103170979499</v>
      </c>
      <c r="J723">
        <v>40.031805577203002</v>
      </c>
      <c r="K723">
        <v>5.9742081447970001</v>
      </c>
      <c r="L723">
        <v>59.000644346451999</v>
      </c>
      <c r="M723">
        <v>18.548136964661001</v>
      </c>
      <c r="N723">
        <v>40.452507381791001</v>
      </c>
      <c r="O723" t="s">
        <v>236</v>
      </c>
      <c r="P723" t="e">
        <v>#N/A</v>
      </c>
    </row>
    <row r="724" spans="1:16" x14ac:dyDescent="0.25">
      <c r="A724">
        <v>202603</v>
      </c>
      <c r="B724" t="s">
        <v>263</v>
      </c>
      <c r="C724" t="s">
        <v>150</v>
      </c>
      <c r="D724">
        <v>881</v>
      </c>
      <c r="E724">
        <v>881.00000000005105</v>
      </c>
      <c r="F724">
        <v>509.11250726269702</v>
      </c>
      <c r="G724">
        <v>371.88749273735402</v>
      </c>
      <c r="H724">
        <v>293.74049797317798</v>
      </c>
      <c r="I724">
        <v>227.64145153181499</v>
      </c>
      <c r="J724">
        <v>66.099046441363001</v>
      </c>
      <c r="K724">
        <v>13.962973408541</v>
      </c>
      <c r="L724">
        <v>73.806826461230997</v>
      </c>
      <c r="M724">
        <v>33.595395975522003</v>
      </c>
      <c r="N724">
        <v>40.211430485709002</v>
      </c>
      <c r="O724">
        <v>4.340168302945</v>
      </c>
      <c r="P724" t="e">
        <v>#N/A</v>
      </c>
    </row>
    <row r="725" spans="1:16" x14ac:dyDescent="0.25">
      <c r="A725">
        <v>202603</v>
      </c>
      <c r="B725" t="s">
        <v>263</v>
      </c>
      <c r="C725" t="s">
        <v>151</v>
      </c>
      <c r="D725">
        <v>516</v>
      </c>
      <c r="E725">
        <v>519.13315692326501</v>
      </c>
      <c r="F725">
        <v>311.29453299065102</v>
      </c>
      <c r="G725">
        <v>207.83862393261401</v>
      </c>
      <c r="H725">
        <v>162.00054468951501</v>
      </c>
      <c r="I725">
        <v>123.96400601155899</v>
      </c>
      <c r="J725">
        <v>38.036538677956003</v>
      </c>
      <c r="K725">
        <v>7.0168949771689997</v>
      </c>
      <c r="L725">
        <v>44.838079243099003</v>
      </c>
      <c r="M725">
        <v>19.894002930096001</v>
      </c>
      <c r="N725">
        <v>24.944076313002999</v>
      </c>
      <c r="O725" t="s">
        <v>236</v>
      </c>
      <c r="P725" t="e">
        <v>#N/A</v>
      </c>
    </row>
    <row r="726" spans="1:16" x14ac:dyDescent="0.25">
      <c r="A726">
        <v>202603</v>
      </c>
      <c r="B726" t="s">
        <v>263</v>
      </c>
      <c r="C726" t="s">
        <v>152</v>
      </c>
      <c r="D726">
        <v>0</v>
      </c>
      <c r="E726">
        <v>0</v>
      </c>
      <c r="F726">
        <v>0</v>
      </c>
      <c r="G726">
        <v>0</v>
      </c>
      <c r="H726">
        <v>0</v>
      </c>
      <c r="I726">
        <v>0</v>
      </c>
      <c r="J726">
        <v>0</v>
      </c>
      <c r="K726">
        <v>0</v>
      </c>
      <c r="L726">
        <v>0</v>
      </c>
      <c r="M726">
        <v>0</v>
      </c>
      <c r="N726">
        <v>0</v>
      </c>
      <c r="O726">
        <v>0</v>
      </c>
      <c r="P726" t="e">
        <v>#N/A</v>
      </c>
    </row>
    <row r="727" spans="1:16" x14ac:dyDescent="0.25">
      <c r="A727">
        <v>202603</v>
      </c>
      <c r="B727" t="s">
        <v>264</v>
      </c>
      <c r="C727" t="s">
        <v>136</v>
      </c>
      <c r="D727">
        <v>2519</v>
      </c>
      <c r="E727">
        <v>2518.99999999992</v>
      </c>
      <c r="F727">
        <v>1498.44631641828</v>
      </c>
      <c r="G727">
        <v>1020.55368358164</v>
      </c>
      <c r="H727">
        <v>849.06569253885903</v>
      </c>
      <c r="I727">
        <v>607.77396825562596</v>
      </c>
      <c r="J727">
        <v>241.291724283234</v>
      </c>
      <c r="K727">
        <v>89.853941924455995</v>
      </c>
      <c r="L727">
        <v>160.88929733882901</v>
      </c>
      <c r="M727">
        <v>69.696875708338993</v>
      </c>
      <c r="N727">
        <v>90.142421630490006</v>
      </c>
      <c r="O727">
        <v>10.598693703956</v>
      </c>
      <c r="P727" t="e">
        <v>#N/A</v>
      </c>
    </row>
    <row r="728" spans="1:16" x14ac:dyDescent="0.25">
      <c r="A728">
        <v>202603</v>
      </c>
      <c r="B728" t="s">
        <v>264</v>
      </c>
      <c r="C728" t="s">
        <v>137</v>
      </c>
      <c r="D728">
        <v>1464</v>
      </c>
      <c r="E728">
        <v>1463.99999999997</v>
      </c>
      <c r="F728">
        <v>891.10983061329603</v>
      </c>
      <c r="G728">
        <v>572.89016938666998</v>
      </c>
      <c r="H728">
        <v>467.08455478270201</v>
      </c>
      <c r="I728">
        <v>324.17817581709602</v>
      </c>
      <c r="J728">
        <v>142.906378965606</v>
      </c>
      <c r="K728">
        <v>47.829879238213998</v>
      </c>
      <c r="L728">
        <v>99.302158995249997</v>
      </c>
      <c r="M728">
        <v>39.130209041672003</v>
      </c>
      <c r="N728">
        <v>59.121949953578003</v>
      </c>
      <c r="O728">
        <v>6.5034556087180002</v>
      </c>
      <c r="P728" t="e">
        <v>#N/A</v>
      </c>
    </row>
    <row r="729" spans="1:16" x14ac:dyDescent="0.25">
      <c r="A729">
        <v>202603</v>
      </c>
      <c r="B729" t="s">
        <v>264</v>
      </c>
      <c r="C729" t="s">
        <v>138</v>
      </c>
      <c r="D729">
        <v>1055</v>
      </c>
      <c r="E729">
        <v>1054.99999999996</v>
      </c>
      <c r="F729">
        <v>607.33648580498004</v>
      </c>
      <c r="G729">
        <v>447.66351419497602</v>
      </c>
      <c r="H729">
        <v>381.981137756159</v>
      </c>
      <c r="I729">
        <v>283.59579243853102</v>
      </c>
      <c r="J729">
        <v>98.385345317627994</v>
      </c>
      <c r="K729">
        <v>42.024062686241997</v>
      </c>
      <c r="L729">
        <v>61.587138343578999</v>
      </c>
      <c r="M729">
        <v>30.566666666667</v>
      </c>
      <c r="N729">
        <v>31.020471676911999</v>
      </c>
      <c r="O729">
        <v>4.0952380952379999</v>
      </c>
      <c r="P729" t="e">
        <v>#N/A</v>
      </c>
    </row>
    <row r="730" spans="1:16" x14ac:dyDescent="0.25">
      <c r="A730">
        <v>202603</v>
      </c>
      <c r="B730" t="s">
        <v>264</v>
      </c>
      <c r="C730" t="s">
        <v>139</v>
      </c>
      <c r="D730">
        <v>286</v>
      </c>
      <c r="E730">
        <v>268.48571428571302</v>
      </c>
      <c r="F730">
        <v>146.943253968253</v>
      </c>
      <c r="G730">
        <v>121.54246031746</v>
      </c>
      <c r="H730">
        <v>77.819444444444002</v>
      </c>
      <c r="I730" t="s">
        <v>236</v>
      </c>
      <c r="J730" t="s">
        <v>236</v>
      </c>
      <c r="K730">
        <v>0</v>
      </c>
      <c r="L730">
        <v>42.723015873016003</v>
      </c>
      <c r="M730">
        <v>10</v>
      </c>
      <c r="N730">
        <v>32.723015873016003</v>
      </c>
      <c r="O730" t="s">
        <v>236</v>
      </c>
      <c r="P730" t="e">
        <v>#N/A</v>
      </c>
    </row>
    <row r="731" spans="1:16" x14ac:dyDescent="0.25">
      <c r="A731">
        <v>202603</v>
      </c>
      <c r="B731" t="s">
        <v>264</v>
      </c>
      <c r="C731" t="s">
        <v>140</v>
      </c>
      <c r="D731">
        <v>507</v>
      </c>
      <c r="E731">
        <v>523.914285714264</v>
      </c>
      <c r="F731">
        <v>323.350735825897</v>
      </c>
      <c r="G731">
        <v>200.56354988836699</v>
      </c>
      <c r="H731">
        <v>151.636867027243</v>
      </c>
      <c r="I731" t="s">
        <v>236</v>
      </c>
      <c r="J731" t="s">
        <v>236</v>
      </c>
      <c r="K731" t="s">
        <v>236</v>
      </c>
      <c r="L731">
        <v>44.815571750013</v>
      </c>
      <c r="M731">
        <v>21.927494331064999</v>
      </c>
      <c r="N731">
        <v>22.888077418948001</v>
      </c>
      <c r="O731">
        <v>4.1111111111109997</v>
      </c>
      <c r="P731" t="e">
        <v>#N/A</v>
      </c>
    </row>
    <row r="732" spans="1:16" x14ac:dyDescent="0.25">
      <c r="A732">
        <v>202603</v>
      </c>
      <c r="B732" t="s">
        <v>264</v>
      </c>
      <c r="C732" t="s">
        <v>141</v>
      </c>
      <c r="D732">
        <v>567</v>
      </c>
      <c r="E732">
        <v>567.60000000001696</v>
      </c>
      <c r="F732">
        <v>273.50175543766898</v>
      </c>
      <c r="G732">
        <v>294.09824456234799</v>
      </c>
      <c r="H732">
        <v>250.35765184562399</v>
      </c>
      <c r="I732">
        <v>178.721763954126</v>
      </c>
      <c r="J732">
        <v>71.635887891498001</v>
      </c>
      <c r="K732">
        <v>34.145449507297002</v>
      </c>
      <c r="L732">
        <v>39.463536439667998</v>
      </c>
      <c r="M732">
        <v>17.204507654507001</v>
      </c>
      <c r="N732">
        <v>21.209028785160999</v>
      </c>
      <c r="O732">
        <v>4.2770562770560003</v>
      </c>
      <c r="P732" t="e">
        <v>#N/A</v>
      </c>
    </row>
    <row r="733" spans="1:16" x14ac:dyDescent="0.25">
      <c r="A733">
        <v>202603</v>
      </c>
      <c r="B733" t="s">
        <v>264</v>
      </c>
      <c r="C733" t="s">
        <v>142</v>
      </c>
      <c r="D733">
        <v>435</v>
      </c>
      <c r="E733">
        <v>440.04497751121801</v>
      </c>
      <c r="F733">
        <v>220.09898283377001</v>
      </c>
      <c r="G733">
        <v>219.945994677448</v>
      </c>
      <c r="H733">
        <v>196.95667362681601</v>
      </c>
      <c r="I733">
        <v>125.032388663953</v>
      </c>
      <c r="J733">
        <v>71.924284962862998</v>
      </c>
      <c r="K733">
        <v>27.988820021321001</v>
      </c>
      <c r="L733">
        <v>21.778794734843</v>
      </c>
      <c r="M733">
        <v>12.469635627529</v>
      </c>
      <c r="N733">
        <v>9.3091591073140005</v>
      </c>
      <c r="O733" t="s">
        <v>236</v>
      </c>
      <c r="P733" t="e">
        <v>#N/A</v>
      </c>
    </row>
    <row r="734" spans="1:16" x14ac:dyDescent="0.25">
      <c r="A734">
        <v>202603</v>
      </c>
      <c r="B734" t="s">
        <v>264</v>
      </c>
      <c r="C734" t="s">
        <v>143</v>
      </c>
      <c r="D734">
        <v>724</v>
      </c>
      <c r="E734">
        <v>718.95502248870798</v>
      </c>
      <c r="F734">
        <v>534.55158835268503</v>
      </c>
      <c r="G734">
        <v>184.40343413602301</v>
      </c>
      <c r="H734">
        <v>172.29505559473401</v>
      </c>
      <c r="I734" t="s">
        <v>236</v>
      </c>
      <c r="J734" t="s">
        <v>236</v>
      </c>
      <c r="K734" t="s">
        <v>236</v>
      </c>
      <c r="L734">
        <v>12.108378541288999</v>
      </c>
      <c r="M734">
        <v>8.0952380952380008</v>
      </c>
      <c r="N734">
        <v>4.0131404460509996</v>
      </c>
      <c r="O734">
        <v>0</v>
      </c>
      <c r="P734" t="e">
        <v>#N/A</v>
      </c>
    </row>
    <row r="735" spans="1:16" x14ac:dyDescent="0.25">
      <c r="A735">
        <v>202603</v>
      </c>
      <c r="B735" t="s">
        <v>264</v>
      </c>
      <c r="C735" t="s">
        <v>148</v>
      </c>
      <c r="D735">
        <v>283</v>
      </c>
      <c r="E735">
        <v>300.558685499592</v>
      </c>
      <c r="F735">
        <v>175.74307549016399</v>
      </c>
      <c r="G735">
        <v>124.815610009428</v>
      </c>
      <c r="H735">
        <v>96.735629417068097</v>
      </c>
      <c r="I735">
        <v>75.004466314031006</v>
      </c>
      <c r="J735">
        <v>21.731163103037002</v>
      </c>
      <c r="K735">
        <v>12.235584443154</v>
      </c>
      <c r="L735">
        <v>27.079980592359998</v>
      </c>
      <c r="M735">
        <v>13.108699010014</v>
      </c>
      <c r="N735">
        <v>12.921281582345999</v>
      </c>
      <c r="O735" t="s">
        <v>236</v>
      </c>
      <c r="P735" t="e">
        <v>#N/A</v>
      </c>
    </row>
    <row r="736" spans="1:16" x14ac:dyDescent="0.25">
      <c r="A736">
        <v>202603</v>
      </c>
      <c r="B736" t="s">
        <v>264</v>
      </c>
      <c r="C736" t="s">
        <v>74</v>
      </c>
      <c r="D736">
        <v>1016</v>
      </c>
      <c r="E736">
        <v>1045.33428146853</v>
      </c>
      <c r="F736">
        <v>759.89891824995095</v>
      </c>
      <c r="G736">
        <v>285.43536321857601</v>
      </c>
      <c r="H736">
        <v>211.42976052181399</v>
      </c>
      <c r="I736">
        <v>117.812651086662</v>
      </c>
      <c r="J736">
        <v>93.617109435152003</v>
      </c>
      <c r="K736">
        <v>29.376319065817999</v>
      </c>
      <c r="L736">
        <v>69.776165467325001</v>
      </c>
      <c r="M736">
        <v>22.163910068796</v>
      </c>
      <c r="N736">
        <v>47.612255398529001</v>
      </c>
      <c r="O736">
        <v>4.229437229437</v>
      </c>
      <c r="P736" t="e">
        <v>#N/A</v>
      </c>
    </row>
    <row r="737" spans="1:16" x14ac:dyDescent="0.25">
      <c r="A737">
        <v>202603</v>
      </c>
      <c r="B737" t="s">
        <v>264</v>
      </c>
      <c r="C737" t="s">
        <v>75</v>
      </c>
      <c r="D737">
        <v>488</v>
      </c>
      <c r="E737">
        <v>475.23250243455902</v>
      </c>
      <c r="F737">
        <v>297.88681070739102</v>
      </c>
      <c r="G737">
        <v>177.345691727168</v>
      </c>
      <c r="H737">
        <v>144.57380887048899</v>
      </c>
      <c r="I737">
        <v>93.779141457839998</v>
      </c>
      <c r="J737">
        <v>50.794667412648998</v>
      </c>
      <c r="K737">
        <v>20.522270813399</v>
      </c>
      <c r="L737">
        <v>31.771882856678999</v>
      </c>
      <c r="M737">
        <v>13.292929292928999</v>
      </c>
      <c r="N737">
        <v>18.47895356375</v>
      </c>
      <c r="O737" t="s">
        <v>236</v>
      </c>
      <c r="P737" t="e">
        <v>#N/A</v>
      </c>
    </row>
    <row r="738" spans="1:16" x14ac:dyDescent="0.25">
      <c r="A738">
        <v>202603</v>
      </c>
      <c r="B738" t="s">
        <v>264</v>
      </c>
      <c r="C738" t="s">
        <v>76</v>
      </c>
      <c r="D738">
        <v>351</v>
      </c>
      <c r="E738">
        <v>317.45628891522898</v>
      </c>
      <c r="F738">
        <v>169.35408472303601</v>
      </c>
      <c r="G738">
        <v>148.102204192193</v>
      </c>
      <c r="H738">
        <v>129.503095831888</v>
      </c>
      <c r="I738">
        <v>96.026889708751995</v>
      </c>
      <c r="J738">
        <v>33.476206123136002</v>
      </c>
      <c r="K738">
        <v>9.2464859595599993</v>
      </c>
      <c r="L738">
        <v>18.599108360304999</v>
      </c>
      <c r="M738" t="s">
        <v>236</v>
      </c>
      <c r="N738" t="s">
        <v>236</v>
      </c>
      <c r="O738">
        <v>0</v>
      </c>
      <c r="P738" t="e">
        <v>#N/A</v>
      </c>
    </row>
    <row r="739" spans="1:16" x14ac:dyDescent="0.25">
      <c r="A739">
        <v>202603</v>
      </c>
      <c r="B739" t="s">
        <v>264</v>
      </c>
      <c r="C739" t="s">
        <v>77</v>
      </c>
      <c r="D739">
        <v>381</v>
      </c>
      <c r="E739">
        <v>380.41824168201498</v>
      </c>
      <c r="F739">
        <v>95.563427247733998</v>
      </c>
      <c r="G739">
        <v>284.85481443428102</v>
      </c>
      <c r="H739">
        <v>266.82339789760198</v>
      </c>
      <c r="I739">
        <v>225.15081968834201</v>
      </c>
      <c r="J739">
        <v>41.672578209260003</v>
      </c>
      <c r="K739">
        <v>18.473281642524999</v>
      </c>
      <c r="L739">
        <v>13.66216006216</v>
      </c>
      <c r="M739" t="s">
        <v>236</v>
      </c>
      <c r="N739" t="s">
        <v>236</v>
      </c>
      <c r="O739">
        <v>4.3692564745190001</v>
      </c>
      <c r="P739" t="e">
        <v>#N/A</v>
      </c>
    </row>
    <row r="740" spans="1:16" x14ac:dyDescent="0.25">
      <c r="A740">
        <v>202603</v>
      </c>
      <c r="B740" t="s">
        <v>264</v>
      </c>
      <c r="C740" t="s">
        <v>78</v>
      </c>
      <c r="D740">
        <v>1328</v>
      </c>
      <c r="E740">
        <v>1338.72499282688</v>
      </c>
      <c r="F740">
        <v>666.36041569418501</v>
      </c>
      <c r="G740">
        <v>672.36457713269294</v>
      </c>
      <c r="H740">
        <v>564.52250206076997</v>
      </c>
      <c r="I740">
        <v>438.89287325673899</v>
      </c>
      <c r="J740">
        <v>125.629628804031</v>
      </c>
      <c r="K740">
        <v>47.629976797464998</v>
      </c>
      <c r="L740">
        <v>98.425199549785006</v>
      </c>
      <c r="M740">
        <v>39.877938980568999</v>
      </c>
      <c r="N740">
        <v>57.497260569216003</v>
      </c>
      <c r="O740">
        <v>9.4168755221379996</v>
      </c>
      <c r="P740" t="e">
        <v>#N/A</v>
      </c>
    </row>
    <row r="741" spans="1:16" x14ac:dyDescent="0.25">
      <c r="A741">
        <v>202603</v>
      </c>
      <c r="B741" t="s">
        <v>264</v>
      </c>
      <c r="C741" t="s">
        <v>79</v>
      </c>
      <c r="D741">
        <v>1007</v>
      </c>
      <c r="E741">
        <v>1012.54007111176</v>
      </c>
      <c r="F741">
        <v>766.56176198510195</v>
      </c>
      <c r="G741">
        <v>245.97830912665901</v>
      </c>
      <c r="H741">
        <v>192.83446726380399</v>
      </c>
      <c r="I741">
        <v>96.933688155143997</v>
      </c>
      <c r="J741">
        <v>95.900779108660004</v>
      </c>
      <c r="K741">
        <v>35.640313315173998</v>
      </c>
      <c r="L741">
        <v>51.962023681037003</v>
      </c>
      <c r="M741" t="s">
        <v>236</v>
      </c>
      <c r="N741" t="s">
        <v>236</v>
      </c>
      <c r="O741" t="s">
        <v>236</v>
      </c>
      <c r="P741" t="e">
        <v>#N/A</v>
      </c>
    </row>
    <row r="742" spans="1:16" x14ac:dyDescent="0.25">
      <c r="A742">
        <v>202603</v>
      </c>
      <c r="B742" t="s">
        <v>264</v>
      </c>
      <c r="C742" t="s">
        <v>80</v>
      </c>
      <c r="D742">
        <v>184</v>
      </c>
      <c r="E742">
        <v>167.73493606128301</v>
      </c>
      <c r="F742">
        <v>65.524138738988995</v>
      </c>
      <c r="G742">
        <v>102.210797322294</v>
      </c>
      <c r="H742">
        <v>91.708723214287005</v>
      </c>
      <c r="I742">
        <v>71.947406843744005</v>
      </c>
      <c r="J742">
        <v>19.761316370543</v>
      </c>
      <c r="K742">
        <v>6.583651811817</v>
      </c>
      <c r="L742">
        <v>10.502074108006999</v>
      </c>
      <c r="M742" t="s">
        <v>236</v>
      </c>
      <c r="N742" t="s">
        <v>236</v>
      </c>
      <c r="O742">
        <v>0</v>
      </c>
      <c r="P742" t="e">
        <v>#N/A</v>
      </c>
    </row>
    <row r="743" spans="1:16" x14ac:dyDescent="0.25">
      <c r="A743">
        <v>202603</v>
      </c>
      <c r="B743" t="s">
        <v>264</v>
      </c>
      <c r="C743" t="s">
        <v>81</v>
      </c>
      <c r="D743">
        <v>0</v>
      </c>
      <c r="E743">
        <v>0</v>
      </c>
      <c r="F743">
        <v>0</v>
      </c>
      <c r="G743">
        <v>0</v>
      </c>
      <c r="H743">
        <v>0</v>
      </c>
      <c r="I743">
        <v>0</v>
      </c>
      <c r="J743">
        <v>0</v>
      </c>
      <c r="K743">
        <v>0</v>
      </c>
      <c r="L743">
        <v>0</v>
      </c>
      <c r="M743">
        <v>0</v>
      </c>
      <c r="N743">
        <v>0</v>
      </c>
      <c r="O743">
        <v>0</v>
      </c>
      <c r="P743" t="e">
        <v>#N/A</v>
      </c>
    </row>
    <row r="744" spans="1:16" x14ac:dyDescent="0.25">
      <c r="A744">
        <v>202603</v>
      </c>
      <c r="B744" t="s">
        <v>264</v>
      </c>
      <c r="C744" t="s">
        <v>154</v>
      </c>
      <c r="D744">
        <v>1361</v>
      </c>
      <c r="E744">
        <v>1373.1191162591899</v>
      </c>
      <c r="F744">
        <v>690.72739078987399</v>
      </c>
      <c r="G744">
        <v>682.39172546932105</v>
      </c>
      <c r="H744">
        <v>570.956863198929</v>
      </c>
      <c r="I744">
        <v>441.38176214562799</v>
      </c>
      <c r="J744">
        <v>129.57510105330101</v>
      </c>
      <c r="K744">
        <v>50.322284489772997</v>
      </c>
      <c r="L744">
        <v>102.01798674825601</v>
      </c>
      <c r="M744">
        <v>40.877938980568999</v>
      </c>
      <c r="N744">
        <v>60.090047767686997</v>
      </c>
      <c r="O744">
        <v>9.4168755221379996</v>
      </c>
      <c r="P744" t="e">
        <v>#N/A</v>
      </c>
    </row>
    <row r="745" spans="1:16" x14ac:dyDescent="0.25">
      <c r="A745">
        <v>202603</v>
      </c>
      <c r="B745" t="s">
        <v>264</v>
      </c>
      <c r="C745" t="s">
        <v>83</v>
      </c>
      <c r="D745">
        <v>0</v>
      </c>
      <c r="E745">
        <v>0</v>
      </c>
      <c r="F745">
        <v>0</v>
      </c>
      <c r="G745">
        <v>0</v>
      </c>
      <c r="H745">
        <v>0</v>
      </c>
      <c r="I745">
        <v>0</v>
      </c>
      <c r="J745">
        <v>0</v>
      </c>
      <c r="K745">
        <v>0</v>
      </c>
      <c r="L745">
        <v>0</v>
      </c>
      <c r="M745">
        <v>0</v>
      </c>
      <c r="N745">
        <v>0</v>
      </c>
      <c r="O745">
        <v>0</v>
      </c>
      <c r="P745" t="e">
        <v>#N/A</v>
      </c>
    </row>
    <row r="746" spans="1:16" x14ac:dyDescent="0.25">
      <c r="A746">
        <v>202603</v>
      </c>
      <c r="B746" t="s">
        <v>264</v>
      </c>
      <c r="C746" t="s">
        <v>84</v>
      </c>
      <c r="D746">
        <v>1079</v>
      </c>
      <c r="E746">
        <v>1078.99999999994</v>
      </c>
      <c r="F746">
        <v>728.70835322023504</v>
      </c>
      <c r="G746">
        <v>350.29164677970499</v>
      </c>
      <c r="H746">
        <v>277.21220807468802</v>
      </c>
      <c r="I746">
        <v>173.287156491378</v>
      </c>
      <c r="J746">
        <v>103.92505158330999</v>
      </c>
      <c r="K746">
        <v>30.645386174243001</v>
      </c>
      <c r="L746">
        <v>67.480745001060995</v>
      </c>
      <c r="M746">
        <v>27.672200752462</v>
      </c>
      <c r="N746">
        <v>39.808544248598999</v>
      </c>
      <c r="O746">
        <v>5.5986937039560001</v>
      </c>
      <c r="P746" t="e">
        <v>#N/A</v>
      </c>
    </row>
    <row r="747" spans="1:16" x14ac:dyDescent="0.25">
      <c r="A747">
        <v>202603</v>
      </c>
      <c r="B747" t="s">
        <v>264</v>
      </c>
      <c r="C747" t="s">
        <v>85</v>
      </c>
      <c r="D747">
        <v>1440</v>
      </c>
      <c r="E747">
        <v>1439.99999999998</v>
      </c>
      <c r="F747">
        <v>769.73796319804103</v>
      </c>
      <c r="G747">
        <v>670.26203680193998</v>
      </c>
      <c r="H747">
        <v>571.85348446417197</v>
      </c>
      <c r="I747">
        <v>434.48681176424901</v>
      </c>
      <c r="J747">
        <v>137.36667269992401</v>
      </c>
      <c r="K747">
        <v>59.208555750213002</v>
      </c>
      <c r="L747">
        <v>93.408552337768</v>
      </c>
      <c r="M747">
        <v>42.024674955877003</v>
      </c>
      <c r="N747">
        <v>50.333877381891</v>
      </c>
      <c r="O747">
        <v>5</v>
      </c>
      <c r="P747" t="e">
        <v>#N/A</v>
      </c>
    </row>
    <row r="748" spans="1:16" x14ac:dyDescent="0.25">
      <c r="A748">
        <v>202603</v>
      </c>
      <c r="B748" t="s">
        <v>264</v>
      </c>
      <c r="C748" t="s">
        <v>149</v>
      </c>
      <c r="D748">
        <v>676</v>
      </c>
      <c r="E748">
        <v>676.00000000003695</v>
      </c>
      <c r="F748">
        <v>266.39825168302502</v>
      </c>
      <c r="G748">
        <v>409.60174831701198</v>
      </c>
      <c r="H748">
        <v>350.79178724082499</v>
      </c>
      <c r="I748">
        <v>292.918918918918</v>
      </c>
      <c r="J748">
        <v>57.872868321906999</v>
      </c>
      <c r="K748">
        <v>27.621865047781</v>
      </c>
      <c r="L748">
        <v>56.809961076187001</v>
      </c>
      <c r="M748">
        <v>29.427234927234998</v>
      </c>
      <c r="N748">
        <v>27.382726148951999</v>
      </c>
      <c r="O748" t="s">
        <v>236</v>
      </c>
      <c r="P748" t="e">
        <v>#N/A</v>
      </c>
    </row>
    <row r="749" spans="1:16" x14ac:dyDescent="0.25">
      <c r="A749">
        <v>202603</v>
      </c>
      <c r="B749" t="s">
        <v>264</v>
      </c>
      <c r="C749" t="s">
        <v>150</v>
      </c>
      <c r="D749">
        <v>764</v>
      </c>
      <c r="E749">
        <v>763.99999999994395</v>
      </c>
      <c r="F749">
        <v>503.33971151501498</v>
      </c>
      <c r="G749">
        <v>260.66028848492903</v>
      </c>
      <c r="H749">
        <v>221.06169722334801</v>
      </c>
      <c r="I749">
        <v>141.56789284533099</v>
      </c>
      <c r="J749">
        <v>79.493804378017003</v>
      </c>
      <c r="K749">
        <v>31.586690702432001</v>
      </c>
      <c r="L749">
        <v>36.598591261580999</v>
      </c>
      <c r="M749">
        <v>12.597440028642</v>
      </c>
      <c r="N749">
        <v>22.951151232939001</v>
      </c>
      <c r="O749">
        <v>3</v>
      </c>
      <c r="P749" t="e">
        <v>#N/A</v>
      </c>
    </row>
    <row r="750" spans="1:16" x14ac:dyDescent="0.25">
      <c r="A750">
        <v>202603</v>
      </c>
      <c r="B750" t="s">
        <v>264</v>
      </c>
      <c r="C750" t="s">
        <v>151</v>
      </c>
      <c r="D750">
        <v>525</v>
      </c>
      <c r="E750">
        <v>516.76066229583796</v>
      </c>
      <c r="F750">
        <v>358.687241859545</v>
      </c>
      <c r="G750">
        <v>158.07342043629299</v>
      </c>
      <c r="H750">
        <v>138.19676500233101</v>
      </c>
      <c r="I750">
        <v>85.677836181933003</v>
      </c>
      <c r="J750">
        <v>52.518928820398003</v>
      </c>
      <c r="K750">
        <v>17.694886109372</v>
      </c>
      <c r="L750">
        <v>19.876655433962</v>
      </c>
      <c r="M750">
        <v>6.5474400286419998</v>
      </c>
      <c r="N750">
        <v>13.329215405319999</v>
      </c>
      <c r="O750">
        <v>0</v>
      </c>
      <c r="P750" t="e">
        <v>#N/A</v>
      </c>
    </row>
    <row r="751" spans="1:16" x14ac:dyDescent="0.25">
      <c r="A751">
        <v>202603</v>
      </c>
      <c r="B751" t="s">
        <v>264</v>
      </c>
      <c r="C751" t="s">
        <v>152</v>
      </c>
      <c r="D751">
        <v>0</v>
      </c>
      <c r="E751">
        <v>0</v>
      </c>
      <c r="F751">
        <v>0</v>
      </c>
      <c r="G751">
        <v>0</v>
      </c>
      <c r="H751">
        <v>0</v>
      </c>
      <c r="I751">
        <v>0</v>
      </c>
      <c r="J751">
        <v>0</v>
      </c>
      <c r="K751">
        <v>0</v>
      </c>
      <c r="L751">
        <v>0</v>
      </c>
      <c r="M751">
        <v>0</v>
      </c>
      <c r="N751">
        <v>0</v>
      </c>
      <c r="O751">
        <v>0</v>
      </c>
      <c r="P751" t="e">
        <v>#N/A</v>
      </c>
    </row>
    <row r="752" spans="1:16" x14ac:dyDescent="0.25">
      <c r="A752">
        <v>202603</v>
      </c>
      <c r="B752" t="s">
        <v>265</v>
      </c>
      <c r="C752" t="s">
        <v>136</v>
      </c>
      <c r="D752">
        <v>3973</v>
      </c>
      <c r="E752">
        <v>3973.0000000001901</v>
      </c>
      <c r="F752">
        <v>1845.1635878658101</v>
      </c>
      <c r="G752">
        <v>2127.8364121343802</v>
      </c>
      <c r="H752">
        <v>1619.2708715777001</v>
      </c>
      <c r="I752">
        <v>1073.2751507688399</v>
      </c>
      <c r="J752">
        <v>544.88460969773996</v>
      </c>
      <c r="K752">
        <v>186.14398088346601</v>
      </c>
      <c r="L752">
        <v>407.575308112681</v>
      </c>
      <c r="M752">
        <v>145.11293216163301</v>
      </c>
      <c r="N752">
        <v>262.46237595104799</v>
      </c>
      <c r="O752">
        <v>100.990232443991</v>
      </c>
      <c r="P752" t="e">
        <v>#N/A</v>
      </c>
    </row>
    <row r="753" spans="1:16" x14ac:dyDescent="0.25">
      <c r="A753">
        <v>202603</v>
      </c>
      <c r="B753" t="s">
        <v>265</v>
      </c>
      <c r="C753" t="s">
        <v>137</v>
      </c>
      <c r="D753">
        <v>2329</v>
      </c>
      <c r="E753">
        <v>2329.00000000008</v>
      </c>
      <c r="F753">
        <v>1073.69046207724</v>
      </c>
      <c r="G753">
        <v>1255.30953792284</v>
      </c>
      <c r="H753">
        <v>939.19039516637201</v>
      </c>
      <c r="I753">
        <v>610.91138243910405</v>
      </c>
      <c r="J753">
        <v>327.16790161615597</v>
      </c>
      <c r="K753">
        <v>114.874906659698</v>
      </c>
      <c r="L753">
        <v>250.62663713512299</v>
      </c>
      <c r="M753">
        <v>84.038133023285994</v>
      </c>
      <c r="N753">
        <v>166.58850411183701</v>
      </c>
      <c r="O753">
        <v>65.492505621343994</v>
      </c>
      <c r="P753" t="e">
        <v>#N/A</v>
      </c>
    </row>
    <row r="754" spans="1:16" x14ac:dyDescent="0.25">
      <c r="A754">
        <v>202603</v>
      </c>
      <c r="B754" t="s">
        <v>265</v>
      </c>
      <c r="C754" t="s">
        <v>138</v>
      </c>
      <c r="D754">
        <v>1644</v>
      </c>
      <c r="E754">
        <v>1644.00000000009</v>
      </c>
      <c r="F754">
        <v>771.47312578856599</v>
      </c>
      <c r="G754">
        <v>872.52687421152496</v>
      </c>
      <c r="H754">
        <v>680.080476411321</v>
      </c>
      <c r="I754">
        <v>462.36376832973798</v>
      </c>
      <c r="J754">
        <v>217.71670808158399</v>
      </c>
      <c r="K754">
        <v>71.269074223768001</v>
      </c>
      <c r="L754">
        <v>156.94867097755801</v>
      </c>
      <c r="M754">
        <v>61.074799138346997</v>
      </c>
      <c r="N754">
        <v>95.873871839211006</v>
      </c>
      <c r="O754">
        <v>35.497726822647003</v>
      </c>
      <c r="P754" t="e">
        <v>#N/A</v>
      </c>
    </row>
    <row r="755" spans="1:16" x14ac:dyDescent="0.25">
      <c r="A755">
        <v>202603</v>
      </c>
      <c r="B755" t="s">
        <v>265</v>
      </c>
      <c r="C755" t="s">
        <v>139</v>
      </c>
      <c r="D755">
        <v>436</v>
      </c>
      <c r="E755">
        <v>433.01017612524299</v>
      </c>
      <c r="F755">
        <v>199.94001305152801</v>
      </c>
      <c r="G755">
        <v>233.07016307371501</v>
      </c>
      <c r="H755">
        <v>149.952053205829</v>
      </c>
      <c r="I755">
        <v>116.352782258061</v>
      </c>
      <c r="J755">
        <v>33.599270947767998</v>
      </c>
      <c r="K755">
        <v>5.1273219814240001</v>
      </c>
      <c r="L755">
        <v>69.919276850808998</v>
      </c>
      <c r="M755">
        <v>8.3535080645159994</v>
      </c>
      <c r="N755">
        <v>61.565768786292999</v>
      </c>
      <c r="O755">
        <v>13.198833017077</v>
      </c>
      <c r="P755" t="e">
        <v>#N/A</v>
      </c>
    </row>
    <row r="756" spans="1:16" x14ac:dyDescent="0.25">
      <c r="A756">
        <v>202603</v>
      </c>
      <c r="B756" t="s">
        <v>265</v>
      </c>
      <c r="C756" t="s">
        <v>140</v>
      </c>
      <c r="D756">
        <v>854</v>
      </c>
      <c r="E756">
        <v>854.60312436747097</v>
      </c>
      <c r="F756">
        <v>365.71631104624402</v>
      </c>
      <c r="G756">
        <v>488.88681332122599</v>
      </c>
      <c r="H756">
        <v>324.097931329147</v>
      </c>
      <c r="I756">
        <v>248.293617323094</v>
      </c>
      <c r="J756">
        <v>75.804314006053005</v>
      </c>
      <c r="K756">
        <v>16.346242782076999</v>
      </c>
      <c r="L756">
        <v>136.25064222442401</v>
      </c>
      <c r="M756">
        <v>31.023512953400001</v>
      </c>
      <c r="N756">
        <v>105.227129271024</v>
      </c>
      <c r="O756">
        <v>28.538239767655998</v>
      </c>
      <c r="P756" t="e">
        <v>#N/A</v>
      </c>
    </row>
    <row r="757" spans="1:16" x14ac:dyDescent="0.25">
      <c r="A757">
        <v>202603</v>
      </c>
      <c r="B757" t="s">
        <v>265</v>
      </c>
      <c r="C757" t="s">
        <v>141</v>
      </c>
      <c r="D757">
        <v>881</v>
      </c>
      <c r="E757">
        <v>884.817733990222</v>
      </c>
      <c r="F757">
        <v>347.73211569269301</v>
      </c>
      <c r="G757">
        <v>537.08561829752898</v>
      </c>
      <c r="H757">
        <v>413.105657950568</v>
      </c>
      <c r="I757">
        <v>291.36568484429898</v>
      </c>
      <c r="J757">
        <v>121.73997310627</v>
      </c>
      <c r="K757">
        <v>51.312130278982998</v>
      </c>
      <c r="L757">
        <v>103.371240163414</v>
      </c>
      <c r="M757">
        <v>44.358311640978997</v>
      </c>
      <c r="N757">
        <v>59.012928522434997</v>
      </c>
      <c r="O757">
        <v>20.608720183548002</v>
      </c>
      <c r="P757" t="e">
        <v>#N/A</v>
      </c>
    </row>
    <row r="758" spans="1:16" x14ac:dyDescent="0.25">
      <c r="A758">
        <v>202603</v>
      </c>
      <c r="B758" t="s">
        <v>265</v>
      </c>
      <c r="C758" t="s">
        <v>142</v>
      </c>
      <c r="D758">
        <v>733</v>
      </c>
      <c r="E758">
        <v>732.48143236072303</v>
      </c>
      <c r="F758">
        <v>289.99480720181498</v>
      </c>
      <c r="G758">
        <v>442.486625158908</v>
      </c>
      <c r="H758">
        <v>355.92047807022101</v>
      </c>
      <c r="I758">
        <v>242.78976837698801</v>
      </c>
      <c r="J758">
        <v>113.130709693233</v>
      </c>
      <c r="K758">
        <v>42.067451221661003</v>
      </c>
      <c r="L758">
        <v>65.166827360796006</v>
      </c>
      <c r="M758">
        <v>44.380075187971002</v>
      </c>
      <c r="N758">
        <v>20.786752172825</v>
      </c>
      <c r="O758">
        <v>21.399319727891001</v>
      </c>
      <c r="P758" t="e">
        <v>#N/A</v>
      </c>
    </row>
    <row r="759" spans="1:16" x14ac:dyDescent="0.25">
      <c r="A759">
        <v>202603</v>
      </c>
      <c r="B759" t="s">
        <v>265</v>
      </c>
      <c r="C759" t="s">
        <v>143</v>
      </c>
      <c r="D759">
        <v>1069</v>
      </c>
      <c r="E759">
        <v>1068.0875331565201</v>
      </c>
      <c r="F759">
        <v>641.78034087353001</v>
      </c>
      <c r="G759">
        <v>426.30719228298602</v>
      </c>
      <c r="H759">
        <v>376.19475102192899</v>
      </c>
      <c r="I759">
        <v>174.47329796640199</v>
      </c>
      <c r="J759">
        <v>200.61034194441601</v>
      </c>
      <c r="K759">
        <v>71.290834619321004</v>
      </c>
      <c r="L759">
        <v>32.867321513237997</v>
      </c>
      <c r="M759">
        <v>16.997524314766999</v>
      </c>
      <c r="N759">
        <v>15.869797198471</v>
      </c>
      <c r="O759">
        <v>17.245119747819</v>
      </c>
      <c r="P759" t="e">
        <v>#N/A</v>
      </c>
    </row>
    <row r="760" spans="1:16" x14ac:dyDescent="0.25">
      <c r="A760">
        <v>202603</v>
      </c>
      <c r="B760" t="s">
        <v>265</v>
      </c>
      <c r="C760" t="s">
        <v>148</v>
      </c>
      <c r="D760">
        <v>470</v>
      </c>
      <c r="E760">
        <v>478.428246012003</v>
      </c>
      <c r="F760">
        <v>131.341782283329</v>
      </c>
      <c r="G760">
        <v>347.086463728674</v>
      </c>
      <c r="H760">
        <v>277.85801178670999</v>
      </c>
      <c r="I760">
        <v>230.951375800215</v>
      </c>
      <c r="J760">
        <v>46.906635986494997</v>
      </c>
      <c r="K760">
        <v>13.019254280159</v>
      </c>
      <c r="L760">
        <v>41.751193954609001</v>
      </c>
      <c r="M760">
        <v>23.475171364813999</v>
      </c>
      <c r="N760">
        <v>18.276022589795001</v>
      </c>
      <c r="O760">
        <v>27.477257987354999</v>
      </c>
      <c r="P760" t="e">
        <v>#N/A</v>
      </c>
    </row>
    <row r="761" spans="1:16" x14ac:dyDescent="0.25">
      <c r="A761">
        <v>202603</v>
      </c>
      <c r="B761" t="s">
        <v>265</v>
      </c>
      <c r="C761" t="s">
        <v>74</v>
      </c>
      <c r="D761">
        <v>1347</v>
      </c>
      <c r="E761">
        <v>1439.3518399357899</v>
      </c>
      <c r="F761">
        <v>823.07927449417195</v>
      </c>
      <c r="G761">
        <v>616.27256544161696</v>
      </c>
      <c r="H761">
        <v>420.07540435177901</v>
      </c>
      <c r="I761">
        <v>230.700397137956</v>
      </c>
      <c r="J761">
        <v>188.26389610271301</v>
      </c>
      <c r="K761">
        <v>74.729074963485004</v>
      </c>
      <c r="L761">
        <v>169.24768251175101</v>
      </c>
      <c r="M761">
        <v>54.096368764421001</v>
      </c>
      <c r="N761">
        <v>115.15131374732999</v>
      </c>
      <c r="O761">
        <v>26.949478578087</v>
      </c>
      <c r="P761" t="e">
        <v>#N/A</v>
      </c>
    </row>
    <row r="762" spans="1:16" x14ac:dyDescent="0.25">
      <c r="A762">
        <v>202603</v>
      </c>
      <c r="B762" t="s">
        <v>265</v>
      </c>
      <c r="C762" t="s">
        <v>75</v>
      </c>
      <c r="D762">
        <v>901</v>
      </c>
      <c r="E762">
        <v>892.69614271480998</v>
      </c>
      <c r="F762">
        <v>448.96419856196297</v>
      </c>
      <c r="G762">
        <v>443.73194415284598</v>
      </c>
      <c r="H762">
        <v>336.85496122794399</v>
      </c>
      <c r="I762">
        <v>208.32645263895799</v>
      </c>
      <c r="J762">
        <v>128.528508588986</v>
      </c>
      <c r="K762">
        <v>59.016556072877002</v>
      </c>
      <c r="L762">
        <v>92.510333270416993</v>
      </c>
      <c r="M762">
        <v>21.284023827270001</v>
      </c>
      <c r="N762">
        <v>71.226309443147002</v>
      </c>
      <c r="O762">
        <v>14.366649654486</v>
      </c>
      <c r="P762" t="e">
        <v>#N/A</v>
      </c>
    </row>
    <row r="763" spans="1:16" x14ac:dyDescent="0.25">
      <c r="A763">
        <v>202603</v>
      </c>
      <c r="B763" t="s">
        <v>265</v>
      </c>
      <c r="C763" t="s">
        <v>76</v>
      </c>
      <c r="D763">
        <v>684</v>
      </c>
      <c r="E763">
        <v>621.52529917967195</v>
      </c>
      <c r="F763">
        <v>245.82276172693301</v>
      </c>
      <c r="G763">
        <v>375.70253745273902</v>
      </c>
      <c r="H763">
        <v>308.82098899243601</v>
      </c>
      <c r="I763">
        <v>208.22728498427199</v>
      </c>
      <c r="J763">
        <v>100.593704008164</v>
      </c>
      <c r="K763">
        <v>12.828849574168</v>
      </c>
      <c r="L763">
        <v>49.983975171019999</v>
      </c>
      <c r="M763">
        <v>21.805758794747</v>
      </c>
      <c r="N763">
        <v>28.178216376272999</v>
      </c>
      <c r="O763">
        <v>16.897573289284001</v>
      </c>
      <c r="P763" t="e">
        <v>#N/A</v>
      </c>
    </row>
    <row r="764" spans="1:16" x14ac:dyDescent="0.25">
      <c r="A764">
        <v>202603</v>
      </c>
      <c r="B764" t="s">
        <v>265</v>
      </c>
      <c r="C764" t="s">
        <v>77</v>
      </c>
      <c r="D764">
        <v>571</v>
      </c>
      <c r="E764">
        <v>540.99847215789998</v>
      </c>
      <c r="F764">
        <v>195.95557079941199</v>
      </c>
      <c r="G764">
        <v>345.04290135848697</v>
      </c>
      <c r="H764">
        <v>275.66150521882503</v>
      </c>
      <c r="I764">
        <v>195.069640207443</v>
      </c>
      <c r="J764">
        <v>80.591865011381998</v>
      </c>
      <c r="K764">
        <v>26.550245992777</v>
      </c>
      <c r="L764">
        <v>54.082123204883999</v>
      </c>
      <c r="M764">
        <v>24.451609410381</v>
      </c>
      <c r="N764">
        <v>29.630513794502999</v>
      </c>
      <c r="O764">
        <v>15.299272934778999</v>
      </c>
      <c r="P764" t="e">
        <v>#N/A</v>
      </c>
    </row>
    <row r="765" spans="1:16" x14ac:dyDescent="0.25">
      <c r="A765">
        <v>202603</v>
      </c>
      <c r="B765" t="s">
        <v>265</v>
      </c>
      <c r="C765" t="s">
        <v>78</v>
      </c>
      <c r="D765">
        <v>2026</v>
      </c>
      <c r="E765">
        <v>2071.4351534105499</v>
      </c>
      <c r="F765">
        <v>740.83281284146096</v>
      </c>
      <c r="G765">
        <v>1330.6023405690901</v>
      </c>
      <c r="H765">
        <v>1034.1827547879</v>
      </c>
      <c r="I765">
        <v>760.50548805221001</v>
      </c>
      <c r="J765">
        <v>272.566155624575</v>
      </c>
      <c r="K765">
        <v>102.907312135021</v>
      </c>
      <c r="L765">
        <v>220.09442934310201</v>
      </c>
      <c r="M765">
        <v>86.979202295006004</v>
      </c>
      <c r="N765">
        <v>133.11522704809599</v>
      </c>
      <c r="O765">
        <v>76.325156438096002</v>
      </c>
      <c r="P765" t="e">
        <v>#N/A</v>
      </c>
    </row>
    <row r="766" spans="1:16" x14ac:dyDescent="0.25">
      <c r="A766">
        <v>202603</v>
      </c>
      <c r="B766" t="s">
        <v>265</v>
      </c>
      <c r="C766" t="s">
        <v>79</v>
      </c>
      <c r="D766">
        <v>1625</v>
      </c>
      <c r="E766">
        <v>1631.4711089198199</v>
      </c>
      <c r="F766">
        <v>1018.29799304248</v>
      </c>
      <c r="G766">
        <v>613.17311587733502</v>
      </c>
      <c r="H766">
        <v>428.59053054385902</v>
      </c>
      <c r="I766">
        <v>207.531078162048</v>
      </c>
      <c r="J766">
        <v>221.05945238181201</v>
      </c>
      <c r="K766">
        <v>74.311999927038997</v>
      </c>
      <c r="L766">
        <v>170.44646234824401</v>
      </c>
      <c r="M766">
        <v>48.488927384230003</v>
      </c>
      <c r="N766">
        <v>121.957534964014</v>
      </c>
      <c r="O766">
        <v>14.136122985231999</v>
      </c>
      <c r="P766" t="e">
        <v>#N/A</v>
      </c>
    </row>
    <row r="767" spans="1:16" x14ac:dyDescent="0.25">
      <c r="A767">
        <v>202603</v>
      </c>
      <c r="B767" t="s">
        <v>265</v>
      </c>
      <c r="C767" t="s">
        <v>80</v>
      </c>
      <c r="D767">
        <v>322</v>
      </c>
      <c r="E767">
        <v>270.09373766980002</v>
      </c>
      <c r="F767">
        <v>86.032781981864005</v>
      </c>
      <c r="G767">
        <v>184.060955687936</v>
      </c>
      <c r="H767">
        <v>156.49758624593801</v>
      </c>
      <c r="I767">
        <v>105.238584554585</v>
      </c>
      <c r="J767">
        <v>51.259001691352999</v>
      </c>
      <c r="K767">
        <v>8.9246688214059997</v>
      </c>
      <c r="L767">
        <v>17.034416421334999</v>
      </c>
      <c r="M767">
        <v>9.6448024823970009</v>
      </c>
      <c r="N767">
        <v>7.389613938938</v>
      </c>
      <c r="O767">
        <v>10.528953020663</v>
      </c>
      <c r="P767" t="e">
        <v>#N/A</v>
      </c>
    </row>
    <row r="768" spans="1:16" x14ac:dyDescent="0.25">
      <c r="A768">
        <v>202603</v>
      </c>
      <c r="B768" t="s">
        <v>265</v>
      </c>
      <c r="C768" t="s">
        <v>81</v>
      </c>
      <c r="D768">
        <v>0</v>
      </c>
      <c r="E768">
        <v>0</v>
      </c>
      <c r="F768">
        <v>0</v>
      </c>
      <c r="G768">
        <v>0</v>
      </c>
      <c r="H768">
        <v>0</v>
      </c>
      <c r="I768">
        <v>0</v>
      </c>
      <c r="J768">
        <v>0</v>
      </c>
      <c r="K768">
        <v>0</v>
      </c>
      <c r="L768">
        <v>0</v>
      </c>
      <c r="M768">
        <v>0</v>
      </c>
      <c r="N768">
        <v>0</v>
      </c>
      <c r="O768">
        <v>0</v>
      </c>
      <c r="P768" t="e">
        <v>#N/A</v>
      </c>
    </row>
    <row r="769" spans="1:16" x14ac:dyDescent="0.25">
      <c r="A769">
        <v>202603</v>
      </c>
      <c r="B769" t="s">
        <v>265</v>
      </c>
      <c r="C769" t="s">
        <v>154</v>
      </c>
      <c r="D769">
        <v>2061</v>
      </c>
      <c r="E769">
        <v>2113.3010644956498</v>
      </c>
      <c r="F769">
        <v>775.95626528728303</v>
      </c>
      <c r="G769">
        <v>1337.34479920837</v>
      </c>
      <c r="H769">
        <v>1037.9372017312601</v>
      </c>
      <c r="I769">
        <v>762.684592529822</v>
      </c>
      <c r="J769">
        <v>274.14149809032801</v>
      </c>
      <c r="K769">
        <v>102.907312135021</v>
      </c>
      <c r="L769">
        <v>223.08244103900799</v>
      </c>
      <c r="M769">
        <v>86.979202295006004</v>
      </c>
      <c r="N769">
        <v>136.103238744002</v>
      </c>
      <c r="O769">
        <v>76.325156438096002</v>
      </c>
      <c r="P769" t="e">
        <v>#N/A</v>
      </c>
    </row>
    <row r="770" spans="1:16" x14ac:dyDescent="0.25">
      <c r="A770">
        <v>202603</v>
      </c>
      <c r="B770" t="s">
        <v>265</v>
      </c>
      <c r="C770" t="s">
        <v>83</v>
      </c>
      <c r="D770">
        <v>0</v>
      </c>
      <c r="E770">
        <v>0</v>
      </c>
      <c r="F770">
        <v>0</v>
      </c>
      <c r="G770">
        <v>0</v>
      </c>
      <c r="H770">
        <v>0</v>
      </c>
      <c r="I770">
        <v>0</v>
      </c>
      <c r="J770">
        <v>0</v>
      </c>
      <c r="K770">
        <v>0</v>
      </c>
      <c r="L770">
        <v>0</v>
      </c>
      <c r="M770">
        <v>0</v>
      </c>
      <c r="N770">
        <v>0</v>
      </c>
      <c r="O770">
        <v>0</v>
      </c>
      <c r="P770" t="e">
        <v>#N/A</v>
      </c>
    </row>
    <row r="771" spans="1:16" x14ac:dyDescent="0.25">
      <c r="A771">
        <v>202603</v>
      </c>
      <c r="B771" t="s">
        <v>265</v>
      </c>
      <c r="C771" t="s">
        <v>84</v>
      </c>
      <c r="D771">
        <v>2074</v>
      </c>
      <c r="E771">
        <v>2074.0000000001301</v>
      </c>
      <c r="F771">
        <v>1054.3452332710499</v>
      </c>
      <c r="G771">
        <v>1019.6547667290801</v>
      </c>
      <c r="H771">
        <v>758.57558891432905</v>
      </c>
      <c r="I771">
        <v>407.21476464358301</v>
      </c>
      <c r="J771">
        <v>350.24971315963199</v>
      </c>
      <c r="K771">
        <v>108.777095686278</v>
      </c>
      <c r="L771">
        <v>220.18499508400799</v>
      </c>
      <c r="M771">
        <v>74.316320763408001</v>
      </c>
      <c r="N771">
        <v>145.86867432060001</v>
      </c>
      <c r="O771">
        <v>40.894182730739999</v>
      </c>
      <c r="P771" t="e">
        <v>#N/A</v>
      </c>
    </row>
    <row r="772" spans="1:16" x14ac:dyDescent="0.25">
      <c r="A772">
        <v>202603</v>
      </c>
      <c r="B772" t="s">
        <v>265</v>
      </c>
      <c r="C772" t="s">
        <v>85</v>
      </c>
      <c r="D772">
        <v>1899</v>
      </c>
      <c r="E772">
        <v>1899.00000000005</v>
      </c>
      <c r="F772">
        <v>790.81835459475997</v>
      </c>
      <c r="G772">
        <v>1108.1816454052901</v>
      </c>
      <c r="H772">
        <v>860.69528266336295</v>
      </c>
      <c r="I772">
        <v>666.06038612525697</v>
      </c>
      <c r="J772">
        <v>194.63489653810799</v>
      </c>
      <c r="K772">
        <v>77.366885197187997</v>
      </c>
      <c r="L772">
        <v>187.39031302867301</v>
      </c>
      <c r="M772">
        <v>70.796611398224996</v>
      </c>
      <c r="N772">
        <v>116.593701630448</v>
      </c>
      <c r="O772">
        <v>60.096049713250999</v>
      </c>
      <c r="P772" t="e">
        <v>#N/A</v>
      </c>
    </row>
    <row r="773" spans="1:16" x14ac:dyDescent="0.25">
      <c r="A773">
        <v>202603</v>
      </c>
      <c r="B773" t="s">
        <v>265</v>
      </c>
      <c r="C773" t="s">
        <v>149</v>
      </c>
      <c r="D773">
        <v>1036</v>
      </c>
      <c r="E773">
        <v>1036.00000000003</v>
      </c>
      <c r="F773">
        <v>381.19380303299198</v>
      </c>
      <c r="G773">
        <v>654.806196967034</v>
      </c>
      <c r="H773">
        <v>522.30122941905995</v>
      </c>
      <c r="I773">
        <v>448.72232470577899</v>
      </c>
      <c r="J773">
        <v>73.578904713281005</v>
      </c>
      <c r="K773">
        <v>23.887546387594998</v>
      </c>
      <c r="L773">
        <v>98.126101991566998</v>
      </c>
      <c r="M773">
        <v>34.899325733688997</v>
      </c>
      <c r="N773">
        <v>63.226776257878001</v>
      </c>
      <c r="O773">
        <v>34.378865556408002</v>
      </c>
      <c r="P773" t="e">
        <v>#N/A</v>
      </c>
    </row>
    <row r="774" spans="1:16" x14ac:dyDescent="0.25">
      <c r="A774">
        <v>202603</v>
      </c>
      <c r="B774" t="s">
        <v>265</v>
      </c>
      <c r="C774" t="s">
        <v>150</v>
      </c>
      <c r="D774">
        <v>863</v>
      </c>
      <c r="E774">
        <v>863.00000000002603</v>
      </c>
      <c r="F774">
        <v>409.624551561771</v>
      </c>
      <c r="G774">
        <v>453.37544843825498</v>
      </c>
      <c r="H774">
        <v>338.39405324430601</v>
      </c>
      <c r="I774">
        <v>217.33806141948</v>
      </c>
      <c r="J774">
        <v>121.055991824827</v>
      </c>
      <c r="K774">
        <v>53.479338809593003</v>
      </c>
      <c r="L774">
        <v>89.264211037105994</v>
      </c>
      <c r="M774">
        <v>35.897285664536</v>
      </c>
      <c r="N774">
        <v>53.366925372570002</v>
      </c>
      <c r="O774">
        <v>25.717184156843</v>
      </c>
      <c r="P774" t="e">
        <v>#N/A</v>
      </c>
    </row>
    <row r="775" spans="1:16" x14ac:dyDescent="0.25">
      <c r="A775">
        <v>202603</v>
      </c>
      <c r="B775" t="s">
        <v>265</v>
      </c>
      <c r="C775" t="s">
        <v>151</v>
      </c>
      <c r="D775">
        <v>461</v>
      </c>
      <c r="E775">
        <v>464.31890299049297</v>
      </c>
      <c r="F775">
        <v>243.56972271457201</v>
      </c>
      <c r="G775">
        <v>220.74918027592099</v>
      </c>
      <c r="H775">
        <v>167.137200723663</v>
      </c>
      <c r="I775">
        <v>97.268594656782</v>
      </c>
      <c r="J775">
        <v>69.868606066881</v>
      </c>
      <c r="K775">
        <v>33.269590595954</v>
      </c>
      <c r="L775">
        <v>43.385515403378001</v>
      </c>
      <c r="M775">
        <v>17.397099069517999</v>
      </c>
      <c r="N775">
        <v>25.988416333859998</v>
      </c>
      <c r="O775">
        <v>10.22646414888</v>
      </c>
      <c r="P775" t="e">
        <v>#N/A</v>
      </c>
    </row>
    <row r="776" spans="1:16" x14ac:dyDescent="0.25">
      <c r="A776">
        <v>202603</v>
      </c>
      <c r="B776" t="s">
        <v>265</v>
      </c>
      <c r="C776" t="s">
        <v>152</v>
      </c>
      <c r="D776">
        <v>0</v>
      </c>
      <c r="E776">
        <v>0</v>
      </c>
      <c r="F776">
        <v>0</v>
      </c>
      <c r="G776">
        <v>0</v>
      </c>
      <c r="H776">
        <v>0</v>
      </c>
      <c r="I776">
        <v>0</v>
      </c>
      <c r="J776">
        <v>0</v>
      </c>
      <c r="K776">
        <v>0</v>
      </c>
      <c r="L776">
        <v>0</v>
      </c>
      <c r="M776">
        <v>0</v>
      </c>
      <c r="N776">
        <v>0</v>
      </c>
      <c r="O776">
        <v>0</v>
      </c>
      <c r="P776" t="e">
        <v>#N/A</v>
      </c>
    </row>
    <row r="777" spans="1:16" x14ac:dyDescent="0.25">
      <c r="A777">
        <v>202603</v>
      </c>
      <c r="B777" t="s">
        <v>266</v>
      </c>
      <c r="C777" t="s">
        <v>136</v>
      </c>
      <c r="D777">
        <v>3062</v>
      </c>
      <c r="E777">
        <v>3061.9999999999</v>
      </c>
      <c r="F777">
        <v>1732.8443678235501</v>
      </c>
      <c r="G777">
        <v>1329.1556321763501</v>
      </c>
      <c r="H777">
        <v>1057.8734815440801</v>
      </c>
      <c r="I777">
        <v>697.58815403698702</v>
      </c>
      <c r="J777">
        <v>360.28532750709502</v>
      </c>
      <c r="K777">
        <v>159.11343795341801</v>
      </c>
      <c r="L777">
        <v>240.047479213456</v>
      </c>
      <c r="M777">
        <v>68.155468152691</v>
      </c>
      <c r="N777">
        <v>171.89201106076499</v>
      </c>
      <c r="O777">
        <v>31.234671418805</v>
      </c>
      <c r="P777" t="e">
        <v>#N/A</v>
      </c>
    </row>
    <row r="778" spans="1:16" x14ac:dyDescent="0.25">
      <c r="A778">
        <v>202603</v>
      </c>
      <c r="B778" t="s">
        <v>266</v>
      </c>
      <c r="C778" t="s">
        <v>137</v>
      </c>
      <c r="D778">
        <v>1711</v>
      </c>
      <c r="E778">
        <v>1710.99999999998</v>
      </c>
      <c r="F778">
        <v>977.33640424060695</v>
      </c>
      <c r="G778">
        <v>733.66359575937201</v>
      </c>
      <c r="H778">
        <v>568.95925724282904</v>
      </c>
      <c r="I778">
        <v>367.77467445167002</v>
      </c>
      <c r="J778">
        <v>201.18458279116001</v>
      </c>
      <c r="K778">
        <v>91.195261976661996</v>
      </c>
      <c r="L778">
        <v>148.81039684417999</v>
      </c>
      <c r="M778">
        <v>35.911194276239002</v>
      </c>
      <c r="N778">
        <v>112.899202567941</v>
      </c>
      <c r="O778">
        <v>15.893941672363001</v>
      </c>
      <c r="P778" t="e">
        <v>#N/A</v>
      </c>
    </row>
    <row r="779" spans="1:16" x14ac:dyDescent="0.25">
      <c r="A779">
        <v>202603</v>
      </c>
      <c r="B779" t="s">
        <v>266</v>
      </c>
      <c r="C779" t="s">
        <v>138</v>
      </c>
      <c r="D779">
        <v>1351</v>
      </c>
      <c r="E779">
        <v>1350.99999999991</v>
      </c>
      <c r="F779">
        <v>755.50796358293701</v>
      </c>
      <c r="G779">
        <v>595.49203641697102</v>
      </c>
      <c r="H779">
        <v>488.91422430125402</v>
      </c>
      <c r="I779">
        <v>329.81347958531802</v>
      </c>
      <c r="J779">
        <v>159.10074471593501</v>
      </c>
      <c r="K779">
        <v>67.918175976756004</v>
      </c>
      <c r="L779">
        <v>91.237082369275996</v>
      </c>
      <c r="M779">
        <v>32.244273876451999</v>
      </c>
      <c r="N779">
        <v>58.992808492823997</v>
      </c>
      <c r="O779">
        <v>15.340729746441999</v>
      </c>
      <c r="P779" t="e">
        <v>#N/A</v>
      </c>
    </row>
    <row r="780" spans="1:16" x14ac:dyDescent="0.25">
      <c r="A780">
        <v>202603</v>
      </c>
      <c r="B780" t="s">
        <v>266</v>
      </c>
      <c r="C780" t="s">
        <v>139</v>
      </c>
      <c r="D780">
        <v>331</v>
      </c>
      <c r="E780">
        <v>329.94428571429597</v>
      </c>
      <c r="F780">
        <v>162.65205627704901</v>
      </c>
      <c r="G780">
        <v>167.29222943724699</v>
      </c>
      <c r="H780">
        <v>114.856558441578</v>
      </c>
      <c r="I780">
        <v>96.284047619066001</v>
      </c>
      <c r="J780">
        <v>18.572510822512001</v>
      </c>
      <c r="K780">
        <v>4.4826839826839997</v>
      </c>
      <c r="L780">
        <v>50.035670995669001</v>
      </c>
      <c r="M780">
        <v>6.9844444444449998</v>
      </c>
      <c r="N780">
        <v>43.051226551223998</v>
      </c>
      <c r="O780" t="s">
        <v>236</v>
      </c>
      <c r="P780" t="e">
        <v>#N/A</v>
      </c>
    </row>
    <row r="781" spans="1:16" x14ac:dyDescent="0.25">
      <c r="A781">
        <v>202603</v>
      </c>
      <c r="B781" t="s">
        <v>266</v>
      </c>
      <c r="C781" t="s">
        <v>140</v>
      </c>
      <c r="D781">
        <v>631</v>
      </c>
      <c r="E781">
        <v>631.20571428562596</v>
      </c>
      <c r="F781">
        <v>332.905910596046</v>
      </c>
      <c r="G781">
        <v>298.29980368957899</v>
      </c>
      <c r="H781">
        <v>211.47091125563</v>
      </c>
      <c r="I781">
        <v>150.23540648369101</v>
      </c>
      <c r="J781">
        <v>61.235504771938999</v>
      </c>
      <c r="K781">
        <v>22.296043731160999</v>
      </c>
      <c r="L781">
        <v>74.467338549237994</v>
      </c>
      <c r="M781">
        <v>19.403998271277999</v>
      </c>
      <c r="N781">
        <v>55.063340277960002</v>
      </c>
      <c r="O781">
        <v>12.361553884711</v>
      </c>
      <c r="P781" t="e">
        <v>#N/A</v>
      </c>
    </row>
    <row r="782" spans="1:16" x14ac:dyDescent="0.25">
      <c r="A782">
        <v>202603</v>
      </c>
      <c r="B782" t="s">
        <v>266</v>
      </c>
      <c r="C782" t="s">
        <v>141</v>
      </c>
      <c r="D782">
        <v>670</v>
      </c>
      <c r="E782">
        <v>671.34999999997399</v>
      </c>
      <c r="F782">
        <v>330.60205408153797</v>
      </c>
      <c r="G782">
        <v>340.74794591843602</v>
      </c>
      <c r="H782">
        <v>281.93601914655699</v>
      </c>
      <c r="I782">
        <v>189.81203607339501</v>
      </c>
      <c r="J782">
        <v>92.123983073161995</v>
      </c>
      <c r="K782">
        <v>51.100427762551</v>
      </c>
      <c r="L782">
        <v>53.370107939082999</v>
      </c>
      <c r="M782">
        <v>16.874388351831001</v>
      </c>
      <c r="N782">
        <v>36.495719587251997</v>
      </c>
      <c r="O782">
        <v>5.4418188327959998</v>
      </c>
      <c r="P782" t="e">
        <v>#N/A</v>
      </c>
    </row>
    <row r="783" spans="1:16" x14ac:dyDescent="0.25">
      <c r="A783">
        <v>202603</v>
      </c>
      <c r="B783" t="s">
        <v>266</v>
      </c>
      <c r="C783" t="s">
        <v>142</v>
      </c>
      <c r="D783">
        <v>536</v>
      </c>
      <c r="E783">
        <v>532.11363636369401</v>
      </c>
      <c r="F783">
        <v>286.59121097312101</v>
      </c>
      <c r="G783">
        <v>245.52242539057301</v>
      </c>
      <c r="H783">
        <v>213.00030117353401</v>
      </c>
      <c r="I783">
        <v>139.55496031747299</v>
      </c>
      <c r="J783">
        <v>73.445340856060994</v>
      </c>
      <c r="K783">
        <v>41.015249979412999</v>
      </c>
      <c r="L783">
        <v>29.156409931325001</v>
      </c>
      <c r="M783">
        <v>14.079325396826</v>
      </c>
      <c r="N783">
        <v>15.077084534499001</v>
      </c>
      <c r="O783">
        <v>3.3657142857140001</v>
      </c>
      <c r="P783" t="e">
        <v>#N/A</v>
      </c>
    </row>
    <row r="784" spans="1:16" x14ac:dyDescent="0.25">
      <c r="A784">
        <v>202603</v>
      </c>
      <c r="B784" t="s">
        <v>266</v>
      </c>
      <c r="C784" t="s">
        <v>143</v>
      </c>
      <c r="D784">
        <v>894</v>
      </c>
      <c r="E784">
        <v>897.38636363629598</v>
      </c>
      <c r="F784">
        <v>620.09313589578801</v>
      </c>
      <c r="G784">
        <v>277.29322774050797</v>
      </c>
      <c r="H784">
        <v>236.609691526783</v>
      </c>
      <c r="I784">
        <v>121.701703543362</v>
      </c>
      <c r="J784">
        <v>114.90798798342099</v>
      </c>
      <c r="K784">
        <v>40.219032497609</v>
      </c>
      <c r="L784">
        <v>33.017951798140999</v>
      </c>
      <c r="M784">
        <v>10.813311688311</v>
      </c>
      <c r="N784">
        <v>22.204640109829999</v>
      </c>
      <c r="O784">
        <v>7.6655844155840001</v>
      </c>
      <c r="P784" t="e">
        <v>#N/A</v>
      </c>
    </row>
    <row r="785" spans="1:16" x14ac:dyDescent="0.25">
      <c r="A785">
        <v>202603</v>
      </c>
      <c r="B785" t="s">
        <v>266</v>
      </c>
      <c r="C785" t="s">
        <v>148</v>
      </c>
      <c r="D785">
        <v>311</v>
      </c>
      <c r="E785">
        <v>328.42554127967099</v>
      </c>
      <c r="F785">
        <v>152.99847195096399</v>
      </c>
      <c r="G785">
        <v>175.42706932870701</v>
      </c>
      <c r="H785">
        <v>140.43173631570099</v>
      </c>
      <c r="I785">
        <v>105.76152948451301</v>
      </c>
      <c r="J785">
        <v>34.670206831187997</v>
      </c>
      <c r="K785">
        <v>9.2357905893509997</v>
      </c>
      <c r="L785">
        <v>29.630420732304</v>
      </c>
      <c r="M785">
        <v>11.855123740086</v>
      </c>
      <c r="N785">
        <v>17.775296992217999</v>
      </c>
      <c r="O785">
        <v>5.3649122807019998</v>
      </c>
      <c r="P785" t="e">
        <v>#N/A</v>
      </c>
    </row>
    <row r="786" spans="1:16" x14ac:dyDescent="0.25">
      <c r="A786">
        <v>202603</v>
      </c>
      <c r="B786" t="s">
        <v>266</v>
      </c>
      <c r="C786" t="s">
        <v>74</v>
      </c>
      <c r="D786">
        <v>1046</v>
      </c>
      <c r="E786">
        <v>1089.1494588196399</v>
      </c>
      <c r="F786">
        <v>756.91213782310604</v>
      </c>
      <c r="G786">
        <v>332.23732099653103</v>
      </c>
      <c r="H786">
        <v>233.67895365754501</v>
      </c>
      <c r="I786">
        <v>123.002478412933</v>
      </c>
      <c r="J786">
        <v>110.67647524461201</v>
      </c>
      <c r="K786">
        <v>58.675382054284</v>
      </c>
      <c r="L786">
        <v>97.320272100891003</v>
      </c>
      <c r="M786">
        <v>17.918583485228002</v>
      </c>
      <c r="N786">
        <v>79.401688615663005</v>
      </c>
      <c r="O786" t="s">
        <v>236</v>
      </c>
      <c r="P786" t="e">
        <v>#N/A</v>
      </c>
    </row>
    <row r="787" spans="1:16" x14ac:dyDescent="0.25">
      <c r="A787">
        <v>202603</v>
      </c>
      <c r="B787" t="s">
        <v>266</v>
      </c>
      <c r="C787" t="s">
        <v>75</v>
      </c>
      <c r="D787">
        <v>719</v>
      </c>
      <c r="E787">
        <v>739.418331369317</v>
      </c>
      <c r="F787">
        <v>459.60122731342602</v>
      </c>
      <c r="G787">
        <v>279.81710405589098</v>
      </c>
      <c r="H787">
        <v>220.102615737663</v>
      </c>
      <c r="I787">
        <v>131.16706720262701</v>
      </c>
      <c r="J787">
        <v>88.935548535036006</v>
      </c>
      <c r="K787">
        <v>46.596688591659998</v>
      </c>
      <c r="L787">
        <v>56.393987065094997</v>
      </c>
      <c r="M787">
        <v>11.88390518141</v>
      </c>
      <c r="N787">
        <v>44.510081883684997</v>
      </c>
      <c r="O787">
        <v>3.320501253133</v>
      </c>
      <c r="P787" t="e">
        <v>#N/A</v>
      </c>
    </row>
    <row r="788" spans="1:16" x14ac:dyDescent="0.25">
      <c r="A788">
        <v>202603</v>
      </c>
      <c r="B788" t="s">
        <v>266</v>
      </c>
      <c r="C788" t="s">
        <v>76</v>
      </c>
      <c r="D788">
        <v>532</v>
      </c>
      <c r="E788">
        <v>462.334474595149</v>
      </c>
      <c r="F788">
        <v>199.75790396099001</v>
      </c>
      <c r="G788">
        <v>262.576570634159</v>
      </c>
      <c r="H788">
        <v>220.46015821555901</v>
      </c>
      <c r="I788">
        <v>163.61645688236601</v>
      </c>
      <c r="J788">
        <v>56.843701333193003</v>
      </c>
      <c r="K788">
        <v>18.776072791777999</v>
      </c>
      <c r="L788">
        <v>35.601718541049998</v>
      </c>
      <c r="M788">
        <v>16.779268083628999</v>
      </c>
      <c r="N788">
        <v>18.822450457420999</v>
      </c>
      <c r="O788">
        <v>6.5146938775500001</v>
      </c>
      <c r="P788" t="e">
        <v>#N/A</v>
      </c>
    </row>
    <row r="789" spans="1:16" x14ac:dyDescent="0.25">
      <c r="A789">
        <v>202603</v>
      </c>
      <c r="B789" t="s">
        <v>266</v>
      </c>
      <c r="C789" t="s">
        <v>77</v>
      </c>
      <c r="D789">
        <v>454</v>
      </c>
      <c r="E789">
        <v>442.672193936111</v>
      </c>
      <c r="F789">
        <v>163.574626775056</v>
      </c>
      <c r="G789">
        <v>279.097567161055</v>
      </c>
      <c r="H789">
        <v>243.20001761761401</v>
      </c>
      <c r="I789">
        <v>174.04062205454801</v>
      </c>
      <c r="J789">
        <v>69.159395563065999</v>
      </c>
      <c r="K789">
        <v>25.829503926345001</v>
      </c>
      <c r="L789">
        <v>21.101080774115999</v>
      </c>
      <c r="M789">
        <v>9.7185876623380008</v>
      </c>
      <c r="N789">
        <v>11.382493111778</v>
      </c>
      <c r="O789">
        <v>14.796468769324999</v>
      </c>
      <c r="P789" t="e">
        <v>#N/A</v>
      </c>
    </row>
    <row r="790" spans="1:16" x14ac:dyDescent="0.25">
      <c r="A790">
        <v>202603</v>
      </c>
      <c r="B790" t="s">
        <v>266</v>
      </c>
      <c r="C790" t="s">
        <v>78</v>
      </c>
      <c r="D790">
        <v>1526</v>
      </c>
      <c r="E790">
        <v>1549.4960050059301</v>
      </c>
      <c r="F790">
        <v>696.92178295216797</v>
      </c>
      <c r="G790">
        <v>852.57422205375804</v>
      </c>
      <c r="H790">
        <v>695.08448962861098</v>
      </c>
      <c r="I790">
        <v>487.81165979316398</v>
      </c>
      <c r="J790">
        <v>207.27282983544799</v>
      </c>
      <c r="K790">
        <v>93.013053503907997</v>
      </c>
      <c r="L790">
        <v>137.35811327988199</v>
      </c>
      <c r="M790">
        <v>43.790205885383997</v>
      </c>
      <c r="N790">
        <v>93.567907394497993</v>
      </c>
      <c r="O790">
        <v>20.131619145264999</v>
      </c>
      <c r="P790" t="e">
        <v>#N/A</v>
      </c>
    </row>
    <row r="791" spans="1:16" x14ac:dyDescent="0.25">
      <c r="A791">
        <v>202603</v>
      </c>
      <c r="B791" t="s">
        <v>266</v>
      </c>
      <c r="C791" t="s">
        <v>79</v>
      </c>
      <c r="D791">
        <v>1294</v>
      </c>
      <c r="E791">
        <v>1310.2714172983499</v>
      </c>
      <c r="F791">
        <v>966.25085750096696</v>
      </c>
      <c r="G791">
        <v>344.02055979738299</v>
      </c>
      <c r="H791">
        <v>250.54584531287401</v>
      </c>
      <c r="I791">
        <v>118.726205886956</v>
      </c>
      <c r="J791">
        <v>131.81963942591801</v>
      </c>
      <c r="K791">
        <v>57.761352555571001</v>
      </c>
      <c r="L791">
        <v>88.886356088518994</v>
      </c>
      <c r="M791">
        <v>17.237076326263999</v>
      </c>
      <c r="N791">
        <v>71.649279762255006</v>
      </c>
      <c r="O791">
        <v>4.5883583959900003</v>
      </c>
      <c r="P791" t="e">
        <v>#N/A</v>
      </c>
    </row>
    <row r="792" spans="1:16" x14ac:dyDescent="0.25">
      <c r="A792">
        <v>202603</v>
      </c>
      <c r="B792" t="s">
        <v>266</v>
      </c>
      <c r="C792" t="s">
        <v>80</v>
      </c>
      <c r="D792">
        <v>242</v>
      </c>
      <c r="E792">
        <v>202.23257769561101</v>
      </c>
      <c r="F792">
        <v>69.671727370409002</v>
      </c>
      <c r="G792">
        <v>132.56085032520201</v>
      </c>
      <c r="H792">
        <v>112.24314660259699</v>
      </c>
      <c r="I792">
        <v>91.050288356867995</v>
      </c>
      <c r="J792">
        <v>21.192858245728999</v>
      </c>
      <c r="K792">
        <v>8.3390318939389996</v>
      </c>
      <c r="L792">
        <v>13.803009845055</v>
      </c>
      <c r="M792">
        <v>7.1281859410430002</v>
      </c>
      <c r="N792">
        <v>6.6748239040120003</v>
      </c>
      <c r="O792">
        <v>6.5146938775500001</v>
      </c>
      <c r="P792" t="e">
        <v>#N/A</v>
      </c>
    </row>
    <row r="793" spans="1:16" x14ac:dyDescent="0.25">
      <c r="A793">
        <v>202603</v>
      </c>
      <c r="B793" t="s">
        <v>266</v>
      </c>
      <c r="C793" t="s">
        <v>81</v>
      </c>
      <c r="D793">
        <v>0</v>
      </c>
      <c r="E793">
        <v>0</v>
      </c>
      <c r="F793">
        <v>0</v>
      </c>
      <c r="G793">
        <v>0</v>
      </c>
      <c r="H793">
        <v>0</v>
      </c>
      <c r="I793">
        <v>0</v>
      </c>
      <c r="J793">
        <v>0</v>
      </c>
      <c r="K793">
        <v>0</v>
      </c>
      <c r="L793">
        <v>0</v>
      </c>
      <c r="M793">
        <v>0</v>
      </c>
      <c r="N793">
        <v>0</v>
      </c>
      <c r="O793">
        <v>0</v>
      </c>
      <c r="P793" t="e">
        <v>#N/A</v>
      </c>
    </row>
    <row r="794" spans="1:16" x14ac:dyDescent="0.25">
      <c r="A794">
        <v>202603</v>
      </c>
      <c r="B794" t="s">
        <v>266</v>
      </c>
      <c r="C794" t="s">
        <v>154</v>
      </c>
      <c r="D794">
        <v>1558</v>
      </c>
      <c r="E794">
        <v>1586.47116725311</v>
      </c>
      <c r="F794">
        <v>725.85956710975404</v>
      </c>
      <c r="G794">
        <v>860.61160014335405</v>
      </c>
      <c r="H794">
        <v>700.37993223433705</v>
      </c>
      <c r="I794">
        <v>490.06697894209998</v>
      </c>
      <c r="J794">
        <v>210.31295329223801</v>
      </c>
      <c r="K794">
        <v>94.173547331067994</v>
      </c>
      <c r="L794">
        <v>140.10004876375299</v>
      </c>
      <c r="M794">
        <v>43.790205885383997</v>
      </c>
      <c r="N794">
        <v>96.309842878368997</v>
      </c>
      <c r="O794">
        <v>20.131619145264999</v>
      </c>
      <c r="P794" t="e">
        <v>#N/A</v>
      </c>
    </row>
    <row r="795" spans="1:16" x14ac:dyDescent="0.25">
      <c r="A795">
        <v>202603</v>
      </c>
      <c r="B795" t="s">
        <v>266</v>
      </c>
      <c r="C795" t="s">
        <v>83</v>
      </c>
      <c r="D795">
        <v>0</v>
      </c>
      <c r="E795">
        <v>0</v>
      </c>
      <c r="F795">
        <v>0</v>
      </c>
      <c r="G795">
        <v>0</v>
      </c>
      <c r="H795">
        <v>0</v>
      </c>
      <c r="I795">
        <v>0</v>
      </c>
      <c r="J795">
        <v>0</v>
      </c>
      <c r="K795">
        <v>0</v>
      </c>
      <c r="L795">
        <v>0</v>
      </c>
      <c r="M795">
        <v>0</v>
      </c>
      <c r="N795">
        <v>0</v>
      </c>
      <c r="O795">
        <v>0</v>
      </c>
      <c r="P795" t="e">
        <v>#N/A</v>
      </c>
    </row>
    <row r="796" spans="1:16" x14ac:dyDescent="0.25">
      <c r="A796">
        <v>202603</v>
      </c>
      <c r="B796" t="s">
        <v>266</v>
      </c>
      <c r="C796" t="s">
        <v>84</v>
      </c>
      <c r="D796">
        <v>1494</v>
      </c>
      <c r="E796">
        <v>1494</v>
      </c>
      <c r="F796">
        <v>960.78197110235806</v>
      </c>
      <c r="G796">
        <v>533.21802889764001</v>
      </c>
      <c r="H796">
        <v>421.15346109632998</v>
      </c>
      <c r="I796">
        <v>218.65347634021501</v>
      </c>
      <c r="J796">
        <v>202.499984756114</v>
      </c>
      <c r="K796">
        <v>87.774499344161001</v>
      </c>
      <c r="L796">
        <v>95.986032827512005</v>
      </c>
      <c r="M796">
        <v>23.928547143458001</v>
      </c>
      <c r="N796">
        <v>72.057485684054001</v>
      </c>
      <c r="O796">
        <v>16.078534973798</v>
      </c>
      <c r="P796" t="e">
        <v>#N/A</v>
      </c>
    </row>
    <row r="797" spans="1:16" x14ac:dyDescent="0.25">
      <c r="A797">
        <v>202603</v>
      </c>
      <c r="B797" t="s">
        <v>266</v>
      </c>
      <c r="C797" t="s">
        <v>85</v>
      </c>
      <c r="D797">
        <v>1568</v>
      </c>
      <c r="E797">
        <v>1567.99999999989</v>
      </c>
      <c r="F797">
        <v>772.062396721185</v>
      </c>
      <c r="G797">
        <v>795.937603278702</v>
      </c>
      <c r="H797">
        <v>636.72002044775195</v>
      </c>
      <c r="I797">
        <v>478.93467769677198</v>
      </c>
      <c r="J797">
        <v>157.78534275098099</v>
      </c>
      <c r="K797">
        <v>71.338938609256999</v>
      </c>
      <c r="L797">
        <v>144.06144638594401</v>
      </c>
      <c r="M797">
        <v>44.226921009233003</v>
      </c>
      <c r="N797">
        <v>99.834525376710999</v>
      </c>
      <c r="O797">
        <v>15.156136445007</v>
      </c>
      <c r="P797" t="e">
        <v>#N/A</v>
      </c>
    </row>
    <row r="798" spans="1:16" x14ac:dyDescent="0.25">
      <c r="A798">
        <v>202603</v>
      </c>
      <c r="B798" t="s">
        <v>266</v>
      </c>
      <c r="C798" t="s">
        <v>149</v>
      </c>
      <c r="D798">
        <v>768</v>
      </c>
      <c r="E798">
        <v>767.99999999997794</v>
      </c>
      <c r="F798">
        <v>312.19561958239802</v>
      </c>
      <c r="G798">
        <v>455.80438041757998</v>
      </c>
      <c r="H798">
        <v>376.81468899373903</v>
      </c>
      <c r="I798">
        <v>311.183283625559</v>
      </c>
      <c r="J798">
        <v>65.631405368179998</v>
      </c>
      <c r="K798">
        <v>27.361022580912</v>
      </c>
      <c r="L798">
        <v>71.855892641170996</v>
      </c>
      <c r="M798">
        <v>22.156470640889001</v>
      </c>
      <c r="N798">
        <v>49.699422000281999</v>
      </c>
      <c r="O798">
        <v>7.1337987826699996</v>
      </c>
      <c r="P798" t="e">
        <v>#N/A</v>
      </c>
    </row>
    <row r="799" spans="1:16" x14ac:dyDescent="0.25">
      <c r="A799">
        <v>202603</v>
      </c>
      <c r="B799" t="s">
        <v>266</v>
      </c>
      <c r="C799" t="s">
        <v>150</v>
      </c>
      <c r="D799">
        <v>800</v>
      </c>
      <c r="E799">
        <v>799.99999999991098</v>
      </c>
      <c r="F799">
        <v>459.86677713878697</v>
      </c>
      <c r="G799">
        <v>340.13322286112401</v>
      </c>
      <c r="H799">
        <v>259.905331454014</v>
      </c>
      <c r="I799">
        <v>167.75139407121301</v>
      </c>
      <c r="J799">
        <v>92.153937382801004</v>
      </c>
      <c r="K799">
        <v>43.977916028345</v>
      </c>
      <c r="L799">
        <v>72.205553744772999</v>
      </c>
      <c r="M799">
        <v>22.070450368344002</v>
      </c>
      <c r="N799">
        <v>50.135103376429001</v>
      </c>
      <c r="O799">
        <v>8.0223376623369997</v>
      </c>
      <c r="P799" t="e">
        <v>#N/A</v>
      </c>
    </row>
    <row r="800" spans="1:16" x14ac:dyDescent="0.25">
      <c r="A800">
        <v>202603</v>
      </c>
      <c r="B800" t="s">
        <v>266</v>
      </c>
      <c r="C800" t="s">
        <v>151</v>
      </c>
      <c r="D800">
        <v>495</v>
      </c>
      <c r="E800">
        <v>502.06546241189602</v>
      </c>
      <c r="F800">
        <v>305.160361499175</v>
      </c>
      <c r="G800">
        <v>196.905100912721</v>
      </c>
      <c r="H800">
        <v>145.41739929778899</v>
      </c>
      <c r="I800">
        <v>82.771393311741903</v>
      </c>
      <c r="J800">
        <v>62.646005986047001</v>
      </c>
      <c r="K800">
        <v>29.931143323732002</v>
      </c>
      <c r="L800">
        <v>46.796273043504002</v>
      </c>
      <c r="M800">
        <v>12.199858737753001</v>
      </c>
      <c r="N800">
        <v>34.596414305750997</v>
      </c>
      <c r="O800">
        <v>4.6914285714280002</v>
      </c>
      <c r="P800" t="e">
        <v>#N/A</v>
      </c>
    </row>
    <row r="801" spans="1:16" x14ac:dyDescent="0.25">
      <c r="A801">
        <v>202603</v>
      </c>
      <c r="B801" t="s">
        <v>266</v>
      </c>
      <c r="C801" t="s">
        <v>152</v>
      </c>
      <c r="D801">
        <v>0</v>
      </c>
      <c r="E801">
        <v>0</v>
      </c>
      <c r="F801">
        <v>0</v>
      </c>
      <c r="G801">
        <v>0</v>
      </c>
      <c r="H801">
        <v>0</v>
      </c>
      <c r="I801">
        <v>0</v>
      </c>
      <c r="J801">
        <v>0</v>
      </c>
      <c r="K801">
        <v>0</v>
      </c>
      <c r="L801">
        <v>0</v>
      </c>
      <c r="M801">
        <v>0</v>
      </c>
      <c r="N801">
        <v>0</v>
      </c>
      <c r="O801">
        <v>0</v>
      </c>
      <c r="P801" t="e">
        <v>#N/A</v>
      </c>
    </row>
    <row r="802" spans="1:16" x14ac:dyDescent="0.25">
      <c r="A802">
        <v>202603</v>
      </c>
      <c r="B802" t="s">
        <v>267</v>
      </c>
      <c r="C802" t="s">
        <v>136</v>
      </c>
      <c r="D802">
        <v>1874</v>
      </c>
      <c r="E802">
        <v>1873.99999999999</v>
      </c>
      <c r="F802">
        <v>1289.8137844780399</v>
      </c>
      <c r="G802">
        <v>584.18621552195202</v>
      </c>
      <c r="H802">
        <v>423.70513100614102</v>
      </c>
      <c r="I802">
        <v>226.410283703103</v>
      </c>
      <c r="J802">
        <v>195.18373619192701</v>
      </c>
      <c r="K802">
        <v>85.082434176700005</v>
      </c>
      <c r="L802">
        <v>148.05835099932901</v>
      </c>
      <c r="M802">
        <v>72.821658386832993</v>
      </c>
      <c r="N802">
        <v>75.236692612496</v>
      </c>
      <c r="O802">
        <v>12.422733516483</v>
      </c>
      <c r="P802" t="e">
        <v>#N/A</v>
      </c>
    </row>
    <row r="803" spans="1:16" x14ac:dyDescent="0.25">
      <c r="A803">
        <v>202603</v>
      </c>
      <c r="B803" t="s">
        <v>267</v>
      </c>
      <c r="C803" t="s">
        <v>137</v>
      </c>
      <c r="D803">
        <v>1076</v>
      </c>
      <c r="E803">
        <v>1075.99999999995</v>
      </c>
      <c r="F803">
        <v>751.18605283569502</v>
      </c>
      <c r="G803">
        <v>324.813947164257</v>
      </c>
      <c r="H803">
        <v>232.08188842849299</v>
      </c>
      <c r="I803">
        <v>110.69890075856701</v>
      </c>
      <c r="J803">
        <v>120.27187655881499</v>
      </c>
      <c r="K803">
        <v>54.339659293693998</v>
      </c>
      <c r="L803">
        <v>83.671962581917995</v>
      </c>
      <c r="M803">
        <v>40.137046215382</v>
      </c>
      <c r="N803">
        <v>43.534916366536002</v>
      </c>
      <c r="O803">
        <v>9.0600961538460005</v>
      </c>
      <c r="P803" t="e">
        <v>#N/A</v>
      </c>
    </row>
    <row r="804" spans="1:16" x14ac:dyDescent="0.25">
      <c r="A804">
        <v>202603</v>
      </c>
      <c r="B804" t="s">
        <v>267</v>
      </c>
      <c r="C804" t="s">
        <v>138</v>
      </c>
      <c r="D804">
        <v>798</v>
      </c>
      <c r="E804">
        <v>798.00000000003695</v>
      </c>
      <c r="F804">
        <v>538.62773164234102</v>
      </c>
      <c r="G804">
        <v>259.37226835769599</v>
      </c>
      <c r="H804">
        <v>191.623242577648</v>
      </c>
      <c r="I804">
        <v>115.711382944536</v>
      </c>
      <c r="J804">
        <v>74.911859633112002</v>
      </c>
      <c r="K804">
        <v>30.742774883006</v>
      </c>
      <c r="L804">
        <v>64.386388417410998</v>
      </c>
      <c r="M804">
        <v>32.684612171451001</v>
      </c>
      <c r="N804">
        <v>31.701776245960001</v>
      </c>
      <c r="O804">
        <v>3.3626373626369999</v>
      </c>
      <c r="P804" t="e">
        <v>#N/A</v>
      </c>
    </row>
    <row r="805" spans="1:16" x14ac:dyDescent="0.25">
      <c r="A805">
        <v>202603</v>
      </c>
      <c r="B805" t="s">
        <v>267</v>
      </c>
      <c r="C805" t="s">
        <v>139</v>
      </c>
      <c r="D805">
        <v>207</v>
      </c>
      <c r="E805">
        <v>188.223749402203</v>
      </c>
      <c r="F805">
        <v>119.934752339965</v>
      </c>
      <c r="G805">
        <v>68.288997062237996</v>
      </c>
      <c r="H805">
        <v>40.841407050623999</v>
      </c>
      <c r="I805" t="s">
        <v>236</v>
      </c>
      <c r="J805" t="s">
        <v>236</v>
      </c>
      <c r="K805" t="s">
        <v>236</v>
      </c>
      <c r="L805">
        <v>25.447590011614</v>
      </c>
      <c r="M805">
        <v>8.6910569105679993</v>
      </c>
      <c r="N805">
        <v>16.756533101045999</v>
      </c>
      <c r="O805" t="s">
        <v>236</v>
      </c>
      <c r="P805" t="e">
        <v>#N/A</v>
      </c>
    </row>
    <row r="806" spans="1:16" x14ac:dyDescent="0.25">
      <c r="A806">
        <v>202603</v>
      </c>
      <c r="B806" t="s">
        <v>267</v>
      </c>
      <c r="C806" t="s">
        <v>140</v>
      </c>
      <c r="D806">
        <v>331</v>
      </c>
      <c r="E806">
        <v>340.51989037267799</v>
      </c>
      <c r="F806">
        <v>227.72472274973401</v>
      </c>
      <c r="G806">
        <v>112.79516762294401</v>
      </c>
      <c r="H806">
        <v>79.508803209801997</v>
      </c>
      <c r="I806" t="s">
        <v>236</v>
      </c>
      <c r="J806" t="s">
        <v>236</v>
      </c>
      <c r="K806" t="s">
        <v>236</v>
      </c>
      <c r="L806">
        <v>33.286364413142003</v>
      </c>
      <c r="M806">
        <v>15.317413632120999</v>
      </c>
      <c r="N806">
        <v>17.968950781021</v>
      </c>
      <c r="O806">
        <v>0</v>
      </c>
      <c r="P806" t="e">
        <v>#N/A</v>
      </c>
    </row>
    <row r="807" spans="1:16" x14ac:dyDescent="0.25">
      <c r="A807">
        <v>202603</v>
      </c>
      <c r="B807" t="s">
        <v>267</v>
      </c>
      <c r="C807" t="s">
        <v>141</v>
      </c>
      <c r="D807">
        <v>381</v>
      </c>
      <c r="E807">
        <v>391.86499061912599</v>
      </c>
      <c r="F807">
        <v>240.54440292177</v>
      </c>
      <c r="G807">
        <v>151.32058769735599</v>
      </c>
      <c r="H807">
        <v>111.66487533093</v>
      </c>
      <c r="I807">
        <v>61.006907726420998</v>
      </c>
      <c r="J807">
        <v>50.657967604508997</v>
      </c>
      <c r="K807">
        <v>24.922167215155</v>
      </c>
      <c r="L807">
        <v>36.501866212579998</v>
      </c>
      <c r="M807">
        <v>17.108734402852001</v>
      </c>
      <c r="N807">
        <v>19.393131809728001</v>
      </c>
      <c r="O807">
        <v>3.1538461538460001</v>
      </c>
      <c r="P807" t="e">
        <v>#N/A</v>
      </c>
    </row>
    <row r="808" spans="1:16" x14ac:dyDescent="0.25">
      <c r="A808">
        <v>202603</v>
      </c>
      <c r="B808" t="s">
        <v>267</v>
      </c>
      <c r="C808" t="s">
        <v>142</v>
      </c>
      <c r="D808">
        <v>314</v>
      </c>
      <c r="E808">
        <v>308.73720882127901</v>
      </c>
      <c r="F808">
        <v>185.15278038862201</v>
      </c>
      <c r="G808">
        <v>123.58442843265701</v>
      </c>
      <c r="H808">
        <v>86.950093259620999</v>
      </c>
      <c r="I808">
        <v>54.270363408515998</v>
      </c>
      <c r="J808">
        <v>32.679729851105002</v>
      </c>
      <c r="K808">
        <v>15.170864602877</v>
      </c>
      <c r="L808">
        <v>34.348620887321999</v>
      </c>
      <c r="M808">
        <v>22.473684210523</v>
      </c>
      <c r="N808">
        <v>11.874936676799001</v>
      </c>
      <c r="O808" t="s">
        <v>236</v>
      </c>
      <c r="P808" t="e">
        <v>#N/A</v>
      </c>
    </row>
    <row r="809" spans="1:16" x14ac:dyDescent="0.25">
      <c r="A809">
        <v>202603</v>
      </c>
      <c r="B809" t="s">
        <v>267</v>
      </c>
      <c r="C809" t="s">
        <v>143</v>
      </c>
      <c r="D809">
        <v>641</v>
      </c>
      <c r="E809">
        <v>644.65416078470605</v>
      </c>
      <c r="F809">
        <v>516.45712607794803</v>
      </c>
      <c r="G809">
        <v>128.19703470675799</v>
      </c>
      <c r="H809">
        <v>104.739952155164</v>
      </c>
      <c r="I809">
        <v>37.615384615384002</v>
      </c>
      <c r="J809">
        <v>67.124567539780003</v>
      </c>
      <c r="K809">
        <v>34.570915395618002</v>
      </c>
      <c r="L809">
        <v>18.473909474671</v>
      </c>
      <c r="M809">
        <v>9.2307692307690008</v>
      </c>
      <c r="N809">
        <v>9.2431402439019994</v>
      </c>
      <c r="O809">
        <v>4.9831730769230003</v>
      </c>
      <c r="P809" t="e">
        <v>#N/A</v>
      </c>
    </row>
    <row r="810" spans="1:16" x14ac:dyDescent="0.25">
      <c r="A810">
        <v>202603</v>
      </c>
      <c r="B810" t="s">
        <v>267</v>
      </c>
      <c r="C810" t="s">
        <v>148</v>
      </c>
      <c r="D810">
        <v>304</v>
      </c>
      <c r="E810">
        <v>294.455034348396</v>
      </c>
      <c r="F810">
        <v>143.35434904376899</v>
      </c>
      <c r="G810">
        <v>151.10068530462701</v>
      </c>
      <c r="H810">
        <v>93.839524804752998</v>
      </c>
      <c r="I810">
        <v>66.693462255716</v>
      </c>
      <c r="J810">
        <v>27.146062549037001</v>
      </c>
      <c r="K810">
        <v>13.699991425299</v>
      </c>
      <c r="L810">
        <v>52.354910499874002</v>
      </c>
      <c r="M810">
        <v>39.350550034758001</v>
      </c>
      <c r="N810">
        <v>13.004360465115999</v>
      </c>
      <c r="O810">
        <v>4.90625</v>
      </c>
      <c r="P810" t="e">
        <v>#N/A</v>
      </c>
    </row>
    <row r="811" spans="1:16" x14ac:dyDescent="0.25">
      <c r="A811">
        <v>202603</v>
      </c>
      <c r="B811" t="s">
        <v>267</v>
      </c>
      <c r="C811" t="s">
        <v>74</v>
      </c>
      <c r="D811">
        <v>793</v>
      </c>
      <c r="E811">
        <v>827.50717576500301</v>
      </c>
      <c r="F811">
        <v>655.41437992557201</v>
      </c>
      <c r="G811">
        <v>172.09279583943101</v>
      </c>
      <c r="H811">
        <v>118.494409630638</v>
      </c>
      <c r="I811">
        <v>49.022803580149002</v>
      </c>
      <c r="J811">
        <v>69.471606050489001</v>
      </c>
      <c r="K811">
        <v>22.869836008951001</v>
      </c>
      <c r="L811">
        <v>52.52146313187</v>
      </c>
      <c r="M811">
        <v>22.292239611597001</v>
      </c>
      <c r="N811">
        <v>30.229223520272999</v>
      </c>
      <c r="O811" t="s">
        <v>236</v>
      </c>
      <c r="P811" t="e">
        <v>#N/A</v>
      </c>
    </row>
    <row r="812" spans="1:16" x14ac:dyDescent="0.25">
      <c r="A812">
        <v>202603</v>
      </c>
      <c r="B812" t="s">
        <v>267</v>
      </c>
      <c r="C812" t="s">
        <v>75</v>
      </c>
      <c r="D812">
        <v>392</v>
      </c>
      <c r="E812">
        <v>405.65131137702599</v>
      </c>
      <c r="F812">
        <v>290.60614636499901</v>
      </c>
      <c r="G812">
        <v>115.045165012027</v>
      </c>
      <c r="H812">
        <v>93.648721044363</v>
      </c>
      <c r="I812">
        <v>35.615840265686003</v>
      </c>
      <c r="J812">
        <v>58.032880778676997</v>
      </c>
      <c r="K812">
        <v>30.776001744476002</v>
      </c>
      <c r="L812">
        <v>20.319520890741</v>
      </c>
      <c r="M812">
        <v>3.2526315789470002</v>
      </c>
      <c r="N812">
        <v>17.066889311794</v>
      </c>
      <c r="O812" t="s">
        <v>236</v>
      </c>
      <c r="P812" t="e">
        <v>#N/A</v>
      </c>
    </row>
    <row r="813" spans="1:16" x14ac:dyDescent="0.25">
      <c r="A813">
        <v>202603</v>
      </c>
      <c r="B813" t="s">
        <v>267</v>
      </c>
      <c r="C813" t="s">
        <v>76</v>
      </c>
      <c r="D813">
        <v>249</v>
      </c>
      <c r="E813">
        <v>209.962102451096</v>
      </c>
      <c r="F813">
        <v>121.28470398746001</v>
      </c>
      <c r="G813">
        <v>88.677398463635996</v>
      </c>
      <c r="H813">
        <v>73.896246922559001</v>
      </c>
      <c r="I813">
        <v>45.057585775075999</v>
      </c>
      <c r="J813">
        <v>27.838661147482998</v>
      </c>
      <c r="K813">
        <v>9.6882331778869997</v>
      </c>
      <c r="L813">
        <v>12.495437255363001</v>
      </c>
      <c r="M813">
        <v>4.6405228758170001</v>
      </c>
      <c r="N813">
        <v>7.8549143795459999</v>
      </c>
      <c r="O813" t="s">
        <v>236</v>
      </c>
      <c r="P813" t="e">
        <v>#N/A</v>
      </c>
    </row>
    <row r="814" spans="1:16" x14ac:dyDescent="0.25">
      <c r="A814">
        <v>202603</v>
      </c>
      <c r="B814" t="s">
        <v>267</v>
      </c>
      <c r="C814" t="s">
        <v>77</v>
      </c>
      <c r="D814">
        <v>136</v>
      </c>
      <c r="E814">
        <v>136.42437605846899</v>
      </c>
      <c r="F814">
        <v>79.154205156236998</v>
      </c>
      <c r="G814">
        <v>57.270170902232003</v>
      </c>
      <c r="H814">
        <v>43.826228603828</v>
      </c>
      <c r="I814">
        <v>30.020591826476</v>
      </c>
      <c r="J814">
        <v>12.694525666241001</v>
      </c>
      <c r="K814">
        <v>8.0483718200870005</v>
      </c>
      <c r="L814">
        <v>10.367019221481</v>
      </c>
      <c r="M814">
        <v>3.285714285714</v>
      </c>
      <c r="N814">
        <v>7.0813049357670002</v>
      </c>
      <c r="O814">
        <v>3.0769230769229998</v>
      </c>
      <c r="P814" t="e">
        <v>#N/A</v>
      </c>
    </row>
    <row r="815" spans="1:16" x14ac:dyDescent="0.25">
      <c r="A815">
        <v>202603</v>
      </c>
      <c r="B815" t="s">
        <v>267</v>
      </c>
      <c r="C815" t="s">
        <v>78</v>
      </c>
      <c r="D815">
        <v>892</v>
      </c>
      <c r="E815">
        <v>894.97793240460805</v>
      </c>
      <c r="F815">
        <v>502.145624153965</v>
      </c>
      <c r="G815">
        <v>392.832308250643</v>
      </c>
      <c r="H815">
        <v>277.56197026174198</v>
      </c>
      <c r="I815">
        <v>159.33540356088699</v>
      </c>
      <c r="J815">
        <v>116.115455589744</v>
      </c>
      <c r="K815">
        <v>52.182796350212001</v>
      </c>
      <c r="L815">
        <v>105.210241835055</v>
      </c>
      <c r="M815">
        <v>58.743101322982</v>
      </c>
      <c r="N815">
        <v>46.467140512073001</v>
      </c>
      <c r="O815">
        <v>10.060096153846001</v>
      </c>
      <c r="P815" t="e">
        <v>#N/A</v>
      </c>
    </row>
    <row r="816" spans="1:16" x14ac:dyDescent="0.25">
      <c r="A816">
        <v>202603</v>
      </c>
      <c r="B816" t="s">
        <v>267</v>
      </c>
      <c r="C816" t="s">
        <v>79</v>
      </c>
      <c r="D816">
        <v>877</v>
      </c>
      <c r="E816">
        <v>896.35579248082104</v>
      </c>
      <c r="F816">
        <v>746.18178537470305</v>
      </c>
      <c r="G816">
        <v>150.17400710611801</v>
      </c>
      <c r="H816">
        <v>108.65373676968299</v>
      </c>
      <c r="I816" t="s">
        <v>236</v>
      </c>
      <c r="J816" t="s">
        <v>236</v>
      </c>
      <c r="K816" t="s">
        <v>236</v>
      </c>
      <c r="L816" t="s">
        <v>236</v>
      </c>
      <c r="M816" t="s">
        <v>236</v>
      </c>
      <c r="N816" t="s">
        <v>236</v>
      </c>
      <c r="O816" t="s">
        <v>236</v>
      </c>
      <c r="P816" t="e">
        <v>#N/A</v>
      </c>
    </row>
    <row r="817" spans="1:16" x14ac:dyDescent="0.25">
      <c r="A817">
        <v>202603</v>
      </c>
      <c r="B817" t="s">
        <v>267</v>
      </c>
      <c r="C817" t="s">
        <v>80</v>
      </c>
      <c r="D817">
        <v>90</v>
      </c>
      <c r="E817">
        <v>72.362353545933004</v>
      </c>
      <c r="F817">
        <v>34.182453380741002</v>
      </c>
      <c r="G817">
        <v>38.179900165192002</v>
      </c>
      <c r="H817">
        <v>34.489423974715997</v>
      </c>
      <c r="I817" t="s">
        <v>236</v>
      </c>
      <c r="J817" t="s">
        <v>236</v>
      </c>
      <c r="K817" t="s">
        <v>236</v>
      </c>
      <c r="L817" t="s">
        <v>236</v>
      </c>
      <c r="M817" t="s">
        <v>236</v>
      </c>
      <c r="N817" t="s">
        <v>236</v>
      </c>
      <c r="O817" t="s">
        <v>236</v>
      </c>
      <c r="P817" t="e">
        <v>#N/A</v>
      </c>
    </row>
    <row r="818" spans="1:16" x14ac:dyDescent="0.25">
      <c r="A818">
        <v>202603</v>
      </c>
      <c r="B818" t="s">
        <v>267</v>
      </c>
      <c r="C818" t="s">
        <v>81</v>
      </c>
      <c r="D818">
        <v>15</v>
      </c>
      <c r="E818">
        <v>10.303921568628001</v>
      </c>
      <c r="F818">
        <v>7.3039215686279997</v>
      </c>
      <c r="G818">
        <v>3</v>
      </c>
      <c r="H818">
        <v>3</v>
      </c>
      <c r="I818">
        <v>3</v>
      </c>
      <c r="J818">
        <v>0</v>
      </c>
      <c r="K818">
        <v>0</v>
      </c>
      <c r="L818">
        <v>0</v>
      </c>
      <c r="M818">
        <v>0</v>
      </c>
      <c r="N818">
        <v>0</v>
      </c>
      <c r="O818">
        <v>0</v>
      </c>
      <c r="P818" t="e">
        <v>#N/A</v>
      </c>
    </row>
    <row r="819" spans="1:16" x14ac:dyDescent="0.25">
      <c r="A819">
        <v>202603</v>
      </c>
      <c r="B819" t="s">
        <v>267</v>
      </c>
      <c r="C819" t="s">
        <v>154</v>
      </c>
      <c r="D819">
        <v>939</v>
      </c>
      <c r="E819">
        <v>938.51132955851699</v>
      </c>
      <c r="F819">
        <v>539.02745083141394</v>
      </c>
      <c r="G819">
        <v>399.48387872710299</v>
      </c>
      <c r="H819">
        <v>277.56197026174198</v>
      </c>
      <c r="I819">
        <v>159.33540356088699</v>
      </c>
      <c r="J819">
        <v>116.115455589744</v>
      </c>
      <c r="K819">
        <v>52.182796350212001</v>
      </c>
      <c r="L819">
        <v>111.861812311515</v>
      </c>
      <c r="M819">
        <v>59.743101322982</v>
      </c>
      <c r="N819">
        <v>52.118710988533003</v>
      </c>
      <c r="O819">
        <v>10.060096153846001</v>
      </c>
      <c r="P819" t="e">
        <v>#N/A</v>
      </c>
    </row>
    <row r="820" spans="1:16" x14ac:dyDescent="0.25">
      <c r="A820">
        <v>202603</v>
      </c>
      <c r="B820" t="s">
        <v>267</v>
      </c>
      <c r="C820" t="s">
        <v>83</v>
      </c>
      <c r="D820">
        <v>15</v>
      </c>
      <c r="E820">
        <v>10.303921568628001</v>
      </c>
      <c r="F820">
        <v>7.3039215686279997</v>
      </c>
      <c r="G820">
        <v>3</v>
      </c>
      <c r="H820">
        <v>3</v>
      </c>
      <c r="I820">
        <v>3</v>
      </c>
      <c r="J820">
        <v>0</v>
      </c>
      <c r="K820">
        <v>0</v>
      </c>
      <c r="L820">
        <v>0</v>
      </c>
      <c r="M820">
        <v>0</v>
      </c>
      <c r="N820">
        <v>0</v>
      </c>
      <c r="O820">
        <v>0</v>
      </c>
      <c r="P820" t="e">
        <v>#N/A</v>
      </c>
    </row>
    <row r="821" spans="1:16" x14ac:dyDescent="0.25">
      <c r="A821">
        <v>202603</v>
      </c>
      <c r="B821" t="s">
        <v>267</v>
      </c>
      <c r="C821" t="s">
        <v>84</v>
      </c>
      <c r="D821">
        <v>1072</v>
      </c>
      <c r="E821">
        <v>1072.00000000001</v>
      </c>
      <c r="F821">
        <v>794.94219173005797</v>
      </c>
      <c r="G821">
        <v>277.05780826995402</v>
      </c>
      <c r="H821">
        <v>210.10453410873299</v>
      </c>
      <c r="I821">
        <v>89.600661396302002</v>
      </c>
      <c r="J821">
        <v>118.39276160132</v>
      </c>
      <c r="K821">
        <v>49.049411643808</v>
      </c>
      <c r="L821">
        <v>60.513713721660999</v>
      </c>
      <c r="M821">
        <v>17.973622782446999</v>
      </c>
      <c r="N821">
        <v>42.540090939213997</v>
      </c>
      <c r="O821">
        <v>6.4395604395600001</v>
      </c>
      <c r="P821" t="e">
        <v>#N/A</v>
      </c>
    </row>
    <row r="822" spans="1:16" x14ac:dyDescent="0.25">
      <c r="A822">
        <v>202603</v>
      </c>
      <c r="B822" t="s">
        <v>267</v>
      </c>
      <c r="C822" t="s">
        <v>85</v>
      </c>
      <c r="D822">
        <v>802</v>
      </c>
      <c r="E822">
        <v>801.99999999997704</v>
      </c>
      <c r="F822">
        <v>494.87159274797801</v>
      </c>
      <c r="G822">
        <v>307.12840725199902</v>
      </c>
      <c r="H822">
        <v>213.600596897408</v>
      </c>
      <c r="I822">
        <v>136.809622306801</v>
      </c>
      <c r="J822">
        <v>76.790974590606993</v>
      </c>
      <c r="K822">
        <v>36.033022532891998</v>
      </c>
      <c r="L822">
        <v>87.544637277668002</v>
      </c>
      <c r="M822">
        <v>54.848035604385998</v>
      </c>
      <c r="N822">
        <v>32.696601673281997</v>
      </c>
      <c r="O822">
        <v>5.9831730769230003</v>
      </c>
      <c r="P822" t="e">
        <v>#N/A</v>
      </c>
    </row>
    <row r="823" spans="1:16" x14ac:dyDescent="0.25">
      <c r="A823">
        <v>202603</v>
      </c>
      <c r="B823" t="s">
        <v>267</v>
      </c>
      <c r="C823" t="s">
        <v>149</v>
      </c>
      <c r="D823">
        <v>250</v>
      </c>
      <c r="E823">
        <v>249.999999999983</v>
      </c>
      <c r="F823">
        <v>126.331707317062</v>
      </c>
      <c r="G823">
        <v>123.66829268292101</v>
      </c>
      <c r="H823">
        <v>90.044119241188994</v>
      </c>
      <c r="I823">
        <v>75.106558265581</v>
      </c>
      <c r="J823">
        <v>14.937560975607999</v>
      </c>
      <c r="K823">
        <v>10.633170731706</v>
      </c>
      <c r="L823">
        <v>32.624173441731998</v>
      </c>
      <c r="M823">
        <v>22.246612466123999</v>
      </c>
      <c r="N823">
        <v>10.377560975608001</v>
      </c>
      <c r="O823" t="s">
        <v>236</v>
      </c>
      <c r="P823" t="e">
        <v>#N/A</v>
      </c>
    </row>
    <row r="824" spans="1:16" x14ac:dyDescent="0.25">
      <c r="A824">
        <v>202603</v>
      </c>
      <c r="B824" t="s">
        <v>267</v>
      </c>
      <c r="C824" t="s">
        <v>150</v>
      </c>
      <c r="D824">
        <v>552</v>
      </c>
      <c r="E824">
        <v>551.99999999999397</v>
      </c>
      <c r="F824">
        <v>368.539885430916</v>
      </c>
      <c r="G824">
        <v>183.460114569078</v>
      </c>
      <c r="H824">
        <v>123.556477656219</v>
      </c>
      <c r="I824">
        <v>61.703064041220003</v>
      </c>
      <c r="J824">
        <v>61.853413614998999</v>
      </c>
      <c r="K824">
        <v>25.399851801185999</v>
      </c>
      <c r="L824">
        <v>54.920463835935998</v>
      </c>
      <c r="M824">
        <v>32.601423138262</v>
      </c>
      <c r="N824">
        <v>22.319040697674001</v>
      </c>
      <c r="O824">
        <v>4.9831730769230003</v>
      </c>
      <c r="P824" t="e">
        <v>#N/A</v>
      </c>
    </row>
    <row r="825" spans="1:16" x14ac:dyDescent="0.25">
      <c r="A825">
        <v>202603</v>
      </c>
      <c r="B825" t="s">
        <v>267</v>
      </c>
      <c r="C825" t="s">
        <v>151</v>
      </c>
      <c r="D825">
        <v>367</v>
      </c>
      <c r="E825">
        <v>371.76666724148299</v>
      </c>
      <c r="F825">
        <v>260.94121922024499</v>
      </c>
      <c r="G825">
        <v>110.825448021238</v>
      </c>
      <c r="H825">
        <v>71.999577925403997</v>
      </c>
      <c r="I825">
        <v>28.512585879033001</v>
      </c>
      <c r="J825">
        <v>43.486992046371</v>
      </c>
      <c r="K825">
        <v>14.325096899225001</v>
      </c>
      <c r="L825">
        <v>37.825870095833999</v>
      </c>
      <c r="M825">
        <v>20.946509630718001</v>
      </c>
      <c r="N825">
        <v>16.879360465116001</v>
      </c>
      <c r="O825" t="s">
        <v>236</v>
      </c>
      <c r="P825" t="e">
        <v>#N/A</v>
      </c>
    </row>
    <row r="826" spans="1:16" x14ac:dyDescent="0.25">
      <c r="A826">
        <v>202603</v>
      </c>
      <c r="B826" t="s">
        <v>267</v>
      </c>
      <c r="C826" t="s">
        <v>152</v>
      </c>
      <c r="D826">
        <v>0</v>
      </c>
      <c r="E826">
        <v>0</v>
      </c>
      <c r="F826">
        <v>0</v>
      </c>
      <c r="G826">
        <v>0</v>
      </c>
      <c r="H826">
        <v>0</v>
      </c>
      <c r="I826">
        <v>0</v>
      </c>
      <c r="J826">
        <v>0</v>
      </c>
      <c r="K826">
        <v>0</v>
      </c>
      <c r="L826">
        <v>0</v>
      </c>
      <c r="M826">
        <v>0</v>
      </c>
      <c r="N826">
        <v>0</v>
      </c>
      <c r="O826">
        <v>0</v>
      </c>
      <c r="P826" t="e">
        <v>#N/A</v>
      </c>
    </row>
    <row r="827" spans="1:16" x14ac:dyDescent="0.25">
      <c r="A827">
        <v>202603</v>
      </c>
      <c r="B827" t="s">
        <v>268</v>
      </c>
      <c r="C827" t="s">
        <v>136</v>
      </c>
      <c r="D827">
        <v>3081</v>
      </c>
      <c r="E827">
        <v>3080.9999999998699</v>
      </c>
      <c r="F827">
        <v>1818.8833137634399</v>
      </c>
      <c r="G827">
        <v>1262.11668623643</v>
      </c>
      <c r="H827">
        <v>1074.9024234009601</v>
      </c>
      <c r="I827">
        <v>786.930025445875</v>
      </c>
      <c r="J827">
        <v>285.97239795508898</v>
      </c>
      <c r="K827">
        <v>82.818022192761006</v>
      </c>
      <c r="L827">
        <v>177.71891881972201</v>
      </c>
      <c r="M827">
        <v>52.478373313448003</v>
      </c>
      <c r="N827">
        <v>125.240545506274</v>
      </c>
      <c r="O827">
        <v>9.4953440157420008</v>
      </c>
      <c r="P827" t="e">
        <v>#N/A</v>
      </c>
    </row>
    <row r="828" spans="1:16" x14ac:dyDescent="0.25">
      <c r="A828">
        <v>202603</v>
      </c>
      <c r="B828" t="s">
        <v>268</v>
      </c>
      <c r="C828" t="s">
        <v>137</v>
      </c>
      <c r="D828">
        <v>1797</v>
      </c>
      <c r="E828">
        <v>1796.9999999998599</v>
      </c>
      <c r="F828">
        <v>1084.52216763614</v>
      </c>
      <c r="G828">
        <v>712.47783236371401</v>
      </c>
      <c r="H828">
        <v>596.29320583149001</v>
      </c>
      <c r="I828">
        <v>426.00711666740699</v>
      </c>
      <c r="J828">
        <v>169.286089164082</v>
      </c>
      <c r="K828">
        <v>51.140210876415999</v>
      </c>
      <c r="L828">
        <v>108.911504738704</v>
      </c>
      <c r="M828">
        <v>30.280867037726001</v>
      </c>
      <c r="N828">
        <v>78.630637700977999</v>
      </c>
      <c r="O828">
        <v>7.2731217935199997</v>
      </c>
      <c r="P828" t="e">
        <v>#N/A</v>
      </c>
    </row>
    <row r="829" spans="1:16" x14ac:dyDescent="0.25">
      <c r="A829">
        <v>202603</v>
      </c>
      <c r="B829" t="s">
        <v>268</v>
      </c>
      <c r="C829" t="s">
        <v>138</v>
      </c>
      <c r="D829">
        <v>1284</v>
      </c>
      <c r="E829">
        <v>1284</v>
      </c>
      <c r="F829">
        <v>734.36114612728602</v>
      </c>
      <c r="G829">
        <v>549.63885387271603</v>
      </c>
      <c r="H829">
        <v>478.60921756947499</v>
      </c>
      <c r="I829">
        <v>360.92290877846898</v>
      </c>
      <c r="J829">
        <v>116.68630879100699</v>
      </c>
      <c r="K829">
        <v>31.677811316345</v>
      </c>
      <c r="L829">
        <v>68.807414081017995</v>
      </c>
      <c r="M829">
        <v>22.197506275721999</v>
      </c>
      <c r="N829">
        <v>46.609907805295997</v>
      </c>
      <c r="O829" t="s">
        <v>236</v>
      </c>
      <c r="P829" t="e">
        <v>#N/A</v>
      </c>
    </row>
    <row r="830" spans="1:16" x14ac:dyDescent="0.25">
      <c r="A830">
        <v>202603</v>
      </c>
      <c r="B830" t="s">
        <v>268</v>
      </c>
      <c r="C830" t="s">
        <v>139</v>
      </c>
      <c r="D830">
        <v>313</v>
      </c>
      <c r="E830">
        <v>309.16295025730199</v>
      </c>
      <c r="F830">
        <v>159.222450690269</v>
      </c>
      <c r="G830">
        <v>149.94049956703299</v>
      </c>
      <c r="H830">
        <v>117.643634667226</v>
      </c>
      <c r="I830">
        <v>104.994505494512</v>
      </c>
      <c r="J830">
        <v>12.649129172714</v>
      </c>
      <c r="K830">
        <v>0</v>
      </c>
      <c r="L830">
        <v>32.296864899806998</v>
      </c>
      <c r="M830">
        <v>3.148351648352</v>
      </c>
      <c r="N830">
        <v>29.148513251455</v>
      </c>
      <c r="O830">
        <v>0</v>
      </c>
      <c r="P830" t="e">
        <v>#N/A</v>
      </c>
    </row>
    <row r="831" spans="1:16" x14ac:dyDescent="0.25">
      <c r="A831">
        <v>202603</v>
      </c>
      <c r="B831" t="s">
        <v>268</v>
      </c>
      <c r="C831" t="s">
        <v>140</v>
      </c>
      <c r="D831">
        <v>586</v>
      </c>
      <c r="E831">
        <v>588.62763415827897</v>
      </c>
      <c r="F831">
        <v>341.81298951270298</v>
      </c>
      <c r="G831">
        <v>246.81464464557601</v>
      </c>
      <c r="H831">
        <v>191.889710186679</v>
      </c>
      <c r="I831">
        <v>148.76570458404299</v>
      </c>
      <c r="J831">
        <v>43.124005602635997</v>
      </c>
      <c r="K831">
        <v>9.6883101975189998</v>
      </c>
      <c r="L831">
        <v>53.924934458896999</v>
      </c>
      <c r="M831">
        <v>13.234295415959</v>
      </c>
      <c r="N831">
        <v>40.690639042938002</v>
      </c>
      <c r="O831" t="s">
        <v>236</v>
      </c>
      <c r="P831" t="e">
        <v>#N/A</v>
      </c>
    </row>
    <row r="832" spans="1:16" x14ac:dyDescent="0.25">
      <c r="A832">
        <v>202603</v>
      </c>
      <c r="B832" t="s">
        <v>268</v>
      </c>
      <c r="C832" t="s">
        <v>141</v>
      </c>
      <c r="D832">
        <v>693</v>
      </c>
      <c r="E832">
        <v>693.76298701295195</v>
      </c>
      <c r="F832">
        <v>361.18126187649699</v>
      </c>
      <c r="G832">
        <v>332.58172513645502</v>
      </c>
      <c r="H832">
        <v>300.87187151756598</v>
      </c>
      <c r="I832">
        <v>235.244394094304</v>
      </c>
      <c r="J832">
        <v>65.627477423261993</v>
      </c>
      <c r="K832">
        <v>26.327644689875999</v>
      </c>
      <c r="L832">
        <v>29.573999277152001</v>
      </c>
      <c r="M832">
        <v>12.891697405898</v>
      </c>
      <c r="N832">
        <v>16.682301871254001</v>
      </c>
      <c r="O832" t="s">
        <v>236</v>
      </c>
      <c r="P832" t="e">
        <v>#N/A</v>
      </c>
    </row>
    <row r="833" spans="1:16" x14ac:dyDescent="0.25">
      <c r="A833">
        <v>202603</v>
      </c>
      <c r="B833" t="s">
        <v>268</v>
      </c>
      <c r="C833" t="s">
        <v>142</v>
      </c>
      <c r="D833">
        <v>534</v>
      </c>
      <c r="E833">
        <v>535.92261904756504</v>
      </c>
      <c r="F833">
        <v>283.627307547523</v>
      </c>
      <c r="G833">
        <v>252.295311500042</v>
      </c>
      <c r="H833">
        <v>218.22512916820301</v>
      </c>
      <c r="I833">
        <v>154.989501929206</v>
      </c>
      <c r="J833">
        <v>63.235627238996997</v>
      </c>
      <c r="K833">
        <v>20.514512603726999</v>
      </c>
      <c r="L833">
        <v>28.746406943547999</v>
      </c>
      <c r="M833">
        <v>15.895587284797999</v>
      </c>
      <c r="N833">
        <v>12.85081965875</v>
      </c>
      <c r="O833">
        <v>5.3237753882909997</v>
      </c>
      <c r="P833" t="e">
        <v>#N/A</v>
      </c>
    </row>
    <row r="834" spans="1:16" x14ac:dyDescent="0.25">
      <c r="A834">
        <v>202603</v>
      </c>
      <c r="B834" t="s">
        <v>268</v>
      </c>
      <c r="C834" t="s">
        <v>143</v>
      </c>
      <c r="D834">
        <v>955</v>
      </c>
      <c r="E834">
        <v>953.52380952375904</v>
      </c>
      <c r="F834">
        <v>673.03930413643604</v>
      </c>
      <c r="G834">
        <v>280.48450538732402</v>
      </c>
      <c r="H834">
        <v>246.27207786129199</v>
      </c>
      <c r="I834">
        <v>142.935919343812</v>
      </c>
      <c r="J834">
        <v>101.33615851748</v>
      </c>
      <c r="K834">
        <v>26.287554701638999</v>
      </c>
      <c r="L834">
        <v>33.176713240318001</v>
      </c>
      <c r="M834">
        <v>7.3084415584410003</v>
      </c>
      <c r="N834">
        <v>25.868271681877001</v>
      </c>
      <c r="O834" t="s">
        <v>236</v>
      </c>
      <c r="P834" t="e">
        <v>#N/A</v>
      </c>
    </row>
    <row r="835" spans="1:16" x14ac:dyDescent="0.25">
      <c r="A835">
        <v>202603</v>
      </c>
      <c r="B835" t="s">
        <v>268</v>
      </c>
      <c r="C835" t="s">
        <v>148</v>
      </c>
      <c r="D835">
        <v>266</v>
      </c>
      <c r="E835">
        <v>274.78037633522098</v>
      </c>
      <c r="F835">
        <v>143.32583212878399</v>
      </c>
      <c r="G835">
        <v>131.45454420643699</v>
      </c>
      <c r="H835">
        <v>111.904088191331</v>
      </c>
      <c r="I835">
        <v>91.040773417593996</v>
      </c>
      <c r="J835">
        <v>19.863314773736999</v>
      </c>
      <c r="K835">
        <v>5.7714707879949998</v>
      </c>
      <c r="L835">
        <v>18.550456015106001</v>
      </c>
      <c r="M835" t="s">
        <v>236</v>
      </c>
      <c r="N835" t="s">
        <v>236</v>
      </c>
      <c r="O835" t="s">
        <v>236</v>
      </c>
      <c r="P835" t="e">
        <v>#N/A</v>
      </c>
    </row>
    <row r="836" spans="1:16" x14ac:dyDescent="0.25">
      <c r="A836">
        <v>202603</v>
      </c>
      <c r="B836" t="s">
        <v>268</v>
      </c>
      <c r="C836" t="s">
        <v>74</v>
      </c>
      <c r="D836">
        <v>1022</v>
      </c>
      <c r="E836">
        <v>1097.9311467508001</v>
      </c>
      <c r="F836">
        <v>777.589062786574</v>
      </c>
      <c r="G836">
        <v>320.34208396422798</v>
      </c>
      <c r="H836">
        <v>247.38034129729201</v>
      </c>
      <c r="I836">
        <v>156.29570232447901</v>
      </c>
      <c r="J836">
        <v>90.084638972812996</v>
      </c>
      <c r="K836">
        <v>35.763783480506</v>
      </c>
      <c r="L836">
        <v>70.739520444714003</v>
      </c>
      <c r="M836">
        <v>15.825507080223</v>
      </c>
      <c r="N836">
        <v>54.914013364490998</v>
      </c>
      <c r="O836" t="s">
        <v>236</v>
      </c>
      <c r="P836" t="e">
        <v>#N/A</v>
      </c>
    </row>
    <row r="837" spans="1:16" x14ac:dyDescent="0.25">
      <c r="A837">
        <v>202603</v>
      </c>
      <c r="B837" t="s">
        <v>268</v>
      </c>
      <c r="C837" t="s">
        <v>75</v>
      </c>
      <c r="D837">
        <v>647</v>
      </c>
      <c r="E837">
        <v>639.55317179403198</v>
      </c>
      <c r="F837">
        <v>397.82117468551797</v>
      </c>
      <c r="G837">
        <v>241.73199710851401</v>
      </c>
      <c r="H837">
        <v>212.87021442250401</v>
      </c>
      <c r="I837">
        <v>154.70514175019599</v>
      </c>
      <c r="J837">
        <v>58.165072672308</v>
      </c>
      <c r="K837">
        <v>17.810108071618</v>
      </c>
      <c r="L837">
        <v>27.797266556977998</v>
      </c>
      <c r="M837">
        <v>7.5639150121909999</v>
      </c>
      <c r="N837">
        <v>20.233351544786998</v>
      </c>
      <c r="O837" t="s">
        <v>236</v>
      </c>
      <c r="P837" t="e">
        <v>#N/A</v>
      </c>
    </row>
    <row r="838" spans="1:16" x14ac:dyDescent="0.25">
      <c r="A838">
        <v>202603</v>
      </c>
      <c r="B838" t="s">
        <v>268</v>
      </c>
      <c r="C838" t="s">
        <v>76</v>
      </c>
      <c r="D838">
        <v>574</v>
      </c>
      <c r="E838">
        <v>526.25224689513402</v>
      </c>
      <c r="F838">
        <v>286.79883185010198</v>
      </c>
      <c r="G838">
        <v>239.45341504503199</v>
      </c>
      <c r="H838">
        <v>212.927560416782</v>
      </c>
      <c r="I838">
        <v>155.32039516487899</v>
      </c>
      <c r="J838">
        <v>57.607165251902998</v>
      </c>
      <c r="K838">
        <v>10.097532911435</v>
      </c>
      <c r="L838">
        <v>23.453103305498999</v>
      </c>
      <c r="M838" t="s">
        <v>236</v>
      </c>
      <c r="N838" t="s">
        <v>236</v>
      </c>
      <c r="O838">
        <v>3.0727513227509999</v>
      </c>
      <c r="P838" t="e">
        <v>#N/A</v>
      </c>
    </row>
    <row r="839" spans="1:16" x14ac:dyDescent="0.25">
      <c r="A839">
        <v>202603</v>
      </c>
      <c r="B839" t="s">
        <v>268</v>
      </c>
      <c r="C839" t="s">
        <v>77</v>
      </c>
      <c r="D839">
        <v>572</v>
      </c>
      <c r="E839">
        <v>542.48305822466898</v>
      </c>
      <c r="F839">
        <v>213.34841231244999</v>
      </c>
      <c r="G839">
        <v>329.13464591221901</v>
      </c>
      <c r="H839">
        <v>289.82021907305699</v>
      </c>
      <c r="I839">
        <v>229.56801278872899</v>
      </c>
      <c r="J839">
        <v>60.252206284327997</v>
      </c>
      <c r="K839">
        <v>13.375126941207</v>
      </c>
      <c r="L839">
        <v>37.178572497425002</v>
      </c>
      <c r="M839">
        <v>20.582516214599</v>
      </c>
      <c r="N839">
        <v>16.596056282826002</v>
      </c>
      <c r="O839" t="s">
        <v>236</v>
      </c>
      <c r="P839" t="e">
        <v>#N/A</v>
      </c>
    </row>
    <row r="840" spans="1:16" x14ac:dyDescent="0.25">
      <c r="A840">
        <v>202603</v>
      </c>
      <c r="B840" t="s">
        <v>268</v>
      </c>
      <c r="C840" t="s">
        <v>78</v>
      </c>
      <c r="D840">
        <v>1483</v>
      </c>
      <c r="E840">
        <v>1492.62479282953</v>
      </c>
      <c r="F840">
        <v>695.00761152981397</v>
      </c>
      <c r="G840">
        <v>797.61718129971905</v>
      </c>
      <c r="H840">
        <v>685.68432453662103</v>
      </c>
      <c r="I840">
        <v>529.52700195097202</v>
      </c>
      <c r="J840">
        <v>155.15732258564901</v>
      </c>
      <c r="K840">
        <v>51.489693816615002</v>
      </c>
      <c r="L840">
        <v>104.47322703307</v>
      </c>
      <c r="M840">
        <v>37.530225396626001</v>
      </c>
      <c r="N840">
        <v>66.943001636443995</v>
      </c>
      <c r="O840">
        <v>7.4596297300280003</v>
      </c>
      <c r="P840" t="e">
        <v>#N/A</v>
      </c>
    </row>
    <row r="841" spans="1:16" x14ac:dyDescent="0.25">
      <c r="A841">
        <v>202603</v>
      </c>
      <c r="B841" t="s">
        <v>268</v>
      </c>
      <c r="C841" t="s">
        <v>79</v>
      </c>
      <c r="D841">
        <v>1299</v>
      </c>
      <c r="E841">
        <v>1321.8410759576</v>
      </c>
      <c r="F841">
        <v>990.72850097048104</v>
      </c>
      <c r="G841">
        <v>331.11257498711501</v>
      </c>
      <c r="H841">
        <v>267.83868078200999</v>
      </c>
      <c r="I841">
        <v>156.83170313973599</v>
      </c>
      <c r="J841">
        <v>110.00697764227399</v>
      </c>
      <c r="K841">
        <v>27.955370953822001</v>
      </c>
      <c r="L841">
        <v>63.273894205105002</v>
      </c>
      <c r="M841">
        <v>14.948147916822</v>
      </c>
      <c r="N841">
        <v>48.325746288283</v>
      </c>
      <c r="O841">
        <v>0</v>
      </c>
      <c r="P841" t="e">
        <v>#N/A</v>
      </c>
    </row>
    <row r="842" spans="1:16" x14ac:dyDescent="0.25">
      <c r="A842">
        <v>202603</v>
      </c>
      <c r="B842" t="s">
        <v>268</v>
      </c>
      <c r="C842" t="s">
        <v>80</v>
      </c>
      <c r="D842">
        <v>299</v>
      </c>
      <c r="E842">
        <v>266.53413121272803</v>
      </c>
      <c r="F842">
        <v>133.14720126313301</v>
      </c>
      <c r="G842">
        <v>133.38692994959499</v>
      </c>
      <c r="H842">
        <v>121.379418082334</v>
      </c>
      <c r="I842">
        <v>100.571320355168</v>
      </c>
      <c r="J842">
        <v>20.808097727166</v>
      </c>
      <c r="K842">
        <v>3.3729574223240002</v>
      </c>
      <c r="L842">
        <v>9.9717975815469995</v>
      </c>
      <c r="M842">
        <v>0</v>
      </c>
      <c r="N842">
        <v>9.9717975815469995</v>
      </c>
      <c r="O842" t="s">
        <v>236</v>
      </c>
      <c r="P842" t="e">
        <v>#N/A</v>
      </c>
    </row>
    <row r="843" spans="1:16" x14ac:dyDescent="0.25">
      <c r="A843">
        <v>202603</v>
      </c>
      <c r="B843" t="s">
        <v>268</v>
      </c>
      <c r="C843" t="s">
        <v>81</v>
      </c>
      <c r="D843">
        <v>0</v>
      </c>
      <c r="E843">
        <v>0</v>
      </c>
      <c r="F843">
        <v>0</v>
      </c>
      <c r="G843">
        <v>0</v>
      </c>
      <c r="H843">
        <v>0</v>
      </c>
      <c r="I843">
        <v>0</v>
      </c>
      <c r="J843">
        <v>0</v>
      </c>
      <c r="K843">
        <v>0</v>
      </c>
      <c r="L843">
        <v>0</v>
      </c>
      <c r="M843">
        <v>0</v>
      </c>
      <c r="N843">
        <v>0</v>
      </c>
      <c r="O843">
        <v>0</v>
      </c>
      <c r="P843" t="e">
        <v>#N/A</v>
      </c>
    </row>
    <row r="844" spans="1:16" x14ac:dyDescent="0.25">
      <c r="A844">
        <v>202603</v>
      </c>
      <c r="B844" t="s">
        <v>268</v>
      </c>
      <c r="C844" t="s">
        <v>154</v>
      </c>
      <c r="D844">
        <v>1533</v>
      </c>
      <c r="E844">
        <v>1550.8498308942801</v>
      </c>
      <c r="F844">
        <v>744.15277823895997</v>
      </c>
      <c r="G844">
        <v>806.69705265532195</v>
      </c>
      <c r="H844">
        <v>693.18086255889102</v>
      </c>
      <c r="I844">
        <v>531.63226510886705</v>
      </c>
      <c r="J844">
        <v>160.548597450024</v>
      </c>
      <c r="K844">
        <v>54.298690199977997</v>
      </c>
      <c r="L844">
        <v>106.056560366403</v>
      </c>
      <c r="M844">
        <v>37.530225396626001</v>
      </c>
      <c r="N844">
        <v>68.526334969776997</v>
      </c>
      <c r="O844">
        <v>7.4596297300280003</v>
      </c>
      <c r="P844" t="e">
        <v>#N/A</v>
      </c>
    </row>
    <row r="845" spans="1:16" x14ac:dyDescent="0.25">
      <c r="A845">
        <v>202603</v>
      </c>
      <c r="B845" t="s">
        <v>268</v>
      </c>
      <c r="C845" t="s">
        <v>83</v>
      </c>
      <c r="D845">
        <v>0</v>
      </c>
      <c r="E845">
        <v>0</v>
      </c>
      <c r="F845">
        <v>0</v>
      </c>
      <c r="G845">
        <v>0</v>
      </c>
      <c r="H845">
        <v>0</v>
      </c>
      <c r="I845">
        <v>0</v>
      </c>
      <c r="J845">
        <v>0</v>
      </c>
      <c r="K845">
        <v>0</v>
      </c>
      <c r="L845">
        <v>0</v>
      </c>
      <c r="M845">
        <v>0</v>
      </c>
      <c r="N845">
        <v>0</v>
      </c>
      <c r="O845">
        <v>0</v>
      </c>
      <c r="P845" t="e">
        <v>#N/A</v>
      </c>
    </row>
    <row r="846" spans="1:16" x14ac:dyDescent="0.25">
      <c r="A846">
        <v>202603</v>
      </c>
      <c r="B846" t="s">
        <v>268</v>
      </c>
      <c r="C846" t="s">
        <v>84</v>
      </c>
      <c r="D846">
        <v>1509</v>
      </c>
      <c r="E846">
        <v>1508.9999999999</v>
      </c>
      <c r="F846">
        <v>1011.3108169808201</v>
      </c>
      <c r="G846">
        <v>497.68918301908701</v>
      </c>
      <c r="H846">
        <v>413.07303368518097</v>
      </c>
      <c r="I846">
        <v>233.91202913672001</v>
      </c>
      <c r="J846">
        <v>179.16100454846099</v>
      </c>
      <c r="K846">
        <v>47.218519910886997</v>
      </c>
      <c r="L846">
        <v>80.205461402820006</v>
      </c>
      <c r="M846">
        <v>24.899802974698002</v>
      </c>
      <c r="N846">
        <v>55.305658428122001</v>
      </c>
      <c r="O846">
        <v>4.4106879310859997</v>
      </c>
      <c r="P846" t="e">
        <v>#N/A</v>
      </c>
    </row>
    <row r="847" spans="1:16" x14ac:dyDescent="0.25">
      <c r="A847">
        <v>202603</v>
      </c>
      <c r="B847" t="s">
        <v>268</v>
      </c>
      <c r="C847" t="s">
        <v>85</v>
      </c>
      <c r="D847">
        <v>1572</v>
      </c>
      <c r="E847">
        <v>1571.99999999995</v>
      </c>
      <c r="F847">
        <v>807.57249678261303</v>
      </c>
      <c r="G847">
        <v>764.42750321734104</v>
      </c>
      <c r="H847">
        <v>661.82938971578403</v>
      </c>
      <c r="I847">
        <v>553.01799630915502</v>
      </c>
      <c r="J847">
        <v>106.811393406628</v>
      </c>
      <c r="K847">
        <v>35.599502281874003</v>
      </c>
      <c r="L847">
        <v>97.513457416902</v>
      </c>
      <c r="M847">
        <v>27.578570338750001</v>
      </c>
      <c r="N847">
        <v>69.934887078152002</v>
      </c>
      <c r="O847">
        <v>5.0846560846560003</v>
      </c>
      <c r="P847" t="e">
        <v>#N/A</v>
      </c>
    </row>
    <row r="848" spans="1:16" x14ac:dyDescent="0.25">
      <c r="A848">
        <v>202603</v>
      </c>
      <c r="B848" t="s">
        <v>268</v>
      </c>
      <c r="C848" t="s">
        <v>149</v>
      </c>
      <c r="D848">
        <v>733</v>
      </c>
      <c r="E848">
        <v>733.000000000005</v>
      </c>
      <c r="F848">
        <v>306.08458413236502</v>
      </c>
      <c r="G848">
        <v>426.91541586763998</v>
      </c>
      <c r="H848">
        <v>377.83259160542502</v>
      </c>
      <c r="I848">
        <v>341.51362138458899</v>
      </c>
      <c r="J848">
        <v>36.318970220836</v>
      </c>
      <c r="K848">
        <v>14.977613474902</v>
      </c>
      <c r="L848">
        <v>45.998168177559002</v>
      </c>
      <c r="M848">
        <v>13.317066446098</v>
      </c>
      <c r="N848">
        <v>32.681101731460998</v>
      </c>
      <c r="O848">
        <v>3.0846560846559998</v>
      </c>
      <c r="P848" t="e">
        <v>#N/A</v>
      </c>
    </row>
    <row r="849" spans="1:16" x14ac:dyDescent="0.25">
      <c r="A849">
        <v>202603</v>
      </c>
      <c r="B849" t="s">
        <v>268</v>
      </c>
      <c r="C849" t="s">
        <v>150</v>
      </c>
      <c r="D849">
        <v>839</v>
      </c>
      <c r="E849">
        <v>838.999999999951</v>
      </c>
      <c r="F849">
        <v>501.48791265024897</v>
      </c>
      <c r="G849">
        <v>337.51208734970203</v>
      </c>
      <c r="H849">
        <v>283.99679811035901</v>
      </c>
      <c r="I849">
        <v>211.504374924567</v>
      </c>
      <c r="J849">
        <v>70.492423185792006</v>
      </c>
      <c r="K849">
        <v>20.621888806971999</v>
      </c>
      <c r="L849">
        <v>51.515289239342998</v>
      </c>
      <c r="M849">
        <v>14.261503892652</v>
      </c>
      <c r="N849">
        <v>37.253785346690997</v>
      </c>
      <c r="O849" t="s">
        <v>236</v>
      </c>
      <c r="P849" t="e">
        <v>#N/A</v>
      </c>
    </row>
    <row r="850" spans="1:16" x14ac:dyDescent="0.25">
      <c r="A850">
        <v>202603</v>
      </c>
      <c r="B850" t="s">
        <v>268</v>
      </c>
      <c r="C850" t="s">
        <v>151</v>
      </c>
      <c r="D850">
        <v>500</v>
      </c>
      <c r="E850">
        <v>496.894543869816</v>
      </c>
      <c r="F850">
        <v>325.89218423316998</v>
      </c>
      <c r="G850">
        <v>171.00235963664599</v>
      </c>
      <c r="H850">
        <v>137.214114724045</v>
      </c>
      <c r="I850">
        <v>92.089995079038999</v>
      </c>
      <c r="J850">
        <v>44.124119645005997</v>
      </c>
      <c r="K850">
        <v>12.431014127033</v>
      </c>
      <c r="L850">
        <v>33.788244912601002</v>
      </c>
      <c r="M850">
        <v>10.136021267168999</v>
      </c>
      <c r="N850">
        <v>23.652223645431999</v>
      </c>
      <c r="O850">
        <v>0</v>
      </c>
      <c r="P850" t="e">
        <v>#N/A</v>
      </c>
    </row>
    <row r="851" spans="1:16" x14ac:dyDescent="0.25">
      <c r="A851">
        <v>202603</v>
      </c>
      <c r="B851" t="s">
        <v>268</v>
      </c>
      <c r="C851" t="s">
        <v>152</v>
      </c>
      <c r="D851">
        <v>0</v>
      </c>
      <c r="E851">
        <v>0</v>
      </c>
      <c r="F851">
        <v>0</v>
      </c>
      <c r="G851">
        <v>0</v>
      </c>
      <c r="H851">
        <v>0</v>
      </c>
      <c r="I851">
        <v>0</v>
      </c>
      <c r="J851">
        <v>0</v>
      </c>
      <c r="K851">
        <v>0</v>
      </c>
      <c r="L851">
        <v>0</v>
      </c>
      <c r="M851">
        <v>0</v>
      </c>
      <c r="N851">
        <v>0</v>
      </c>
      <c r="O851">
        <v>0</v>
      </c>
      <c r="P851" t="e">
        <v>#N/A</v>
      </c>
    </row>
    <row r="852" spans="1:16" x14ac:dyDescent="0.25">
      <c r="A852">
        <v>202603</v>
      </c>
      <c r="B852" t="s">
        <v>269</v>
      </c>
      <c r="C852" t="s">
        <v>136</v>
      </c>
      <c r="D852">
        <v>3926</v>
      </c>
      <c r="E852">
        <v>3926.00000000001</v>
      </c>
      <c r="F852">
        <v>2172.6972508890899</v>
      </c>
      <c r="G852">
        <v>1753.3027491109201</v>
      </c>
      <c r="H852">
        <v>1394.39110708716</v>
      </c>
      <c r="I852">
        <v>1089.5222153165</v>
      </c>
      <c r="J852">
        <v>302.78000288176702</v>
      </c>
      <c r="K852">
        <v>44.715860521968999</v>
      </c>
      <c r="L852">
        <v>341.75136933181301</v>
      </c>
      <c r="M852">
        <v>112.13030967402</v>
      </c>
      <c r="N852">
        <v>229.62105965779301</v>
      </c>
      <c r="O852">
        <v>17.160272691951</v>
      </c>
      <c r="P852" t="e">
        <v>#N/A</v>
      </c>
    </row>
    <row r="853" spans="1:16" x14ac:dyDescent="0.25">
      <c r="A853">
        <v>202603</v>
      </c>
      <c r="B853" t="s">
        <v>269</v>
      </c>
      <c r="C853" t="s">
        <v>137</v>
      </c>
      <c r="D853">
        <v>2210</v>
      </c>
      <c r="E853">
        <v>2209.99999999996</v>
      </c>
      <c r="F853">
        <v>1262.4660828584599</v>
      </c>
      <c r="G853">
        <v>947.53391714150803</v>
      </c>
      <c r="H853">
        <v>728.63892110380903</v>
      </c>
      <c r="I853">
        <v>568.73342876803702</v>
      </c>
      <c r="J853">
        <v>158.83882566910501</v>
      </c>
      <c r="K853">
        <v>27.979354754290998</v>
      </c>
      <c r="L853">
        <v>209.07484849837499</v>
      </c>
      <c r="M853">
        <v>66.578277300907004</v>
      </c>
      <c r="N853">
        <v>142.496571197468</v>
      </c>
      <c r="O853">
        <v>9.8201475393259994</v>
      </c>
      <c r="P853" t="e">
        <v>#N/A</v>
      </c>
    </row>
    <row r="854" spans="1:16" x14ac:dyDescent="0.25">
      <c r="A854">
        <v>202603</v>
      </c>
      <c r="B854" t="s">
        <v>269</v>
      </c>
      <c r="C854" t="s">
        <v>138</v>
      </c>
      <c r="D854">
        <v>1716</v>
      </c>
      <c r="E854">
        <v>1716.00000000004</v>
      </c>
      <c r="F854">
        <v>910.23116803063203</v>
      </c>
      <c r="G854">
        <v>805.76883196941105</v>
      </c>
      <c r="H854">
        <v>665.75218598334902</v>
      </c>
      <c r="I854">
        <v>520.78878654846403</v>
      </c>
      <c r="J854">
        <v>143.94117721266201</v>
      </c>
      <c r="K854">
        <v>16.736505767678</v>
      </c>
      <c r="L854">
        <v>132.67652083343799</v>
      </c>
      <c r="M854">
        <v>45.552032373113001</v>
      </c>
      <c r="N854">
        <v>87.124488460324997</v>
      </c>
      <c r="O854">
        <v>7.3401251526250002</v>
      </c>
      <c r="P854" t="e">
        <v>#N/A</v>
      </c>
    </row>
    <row r="855" spans="1:16" x14ac:dyDescent="0.25">
      <c r="A855">
        <v>202603</v>
      </c>
      <c r="B855" t="s">
        <v>269</v>
      </c>
      <c r="C855" t="s">
        <v>139</v>
      </c>
      <c r="D855">
        <v>356</v>
      </c>
      <c r="E855">
        <v>341.11306200414901</v>
      </c>
      <c r="F855">
        <v>182.25780502937801</v>
      </c>
      <c r="G855">
        <v>158.85525697477101</v>
      </c>
      <c r="H855">
        <v>105.773491601895</v>
      </c>
      <c r="I855">
        <v>87.307972984114002</v>
      </c>
      <c r="J855">
        <v>17.398851951114001</v>
      </c>
      <c r="K855">
        <v>3.3235825207660001</v>
      </c>
      <c r="L855">
        <v>53.081765372875999</v>
      </c>
      <c r="M855">
        <v>9.7623828647930004</v>
      </c>
      <c r="N855">
        <v>43.319382508083002</v>
      </c>
      <c r="O855">
        <v>0</v>
      </c>
      <c r="P855" t="e">
        <v>#N/A</v>
      </c>
    </row>
    <row r="856" spans="1:16" x14ac:dyDescent="0.25">
      <c r="A856">
        <v>202603</v>
      </c>
      <c r="B856" t="s">
        <v>269</v>
      </c>
      <c r="C856" t="s">
        <v>140</v>
      </c>
      <c r="D856">
        <v>784</v>
      </c>
      <c r="E856">
        <v>799.22027132918402</v>
      </c>
      <c r="F856">
        <v>382.53761938161398</v>
      </c>
      <c r="G856">
        <v>416.68265194756998</v>
      </c>
      <c r="H856">
        <v>295.298890925781</v>
      </c>
      <c r="I856">
        <v>243.07947686801899</v>
      </c>
      <c r="J856">
        <v>52.219414057761</v>
      </c>
      <c r="K856">
        <v>7.5277234978010004</v>
      </c>
      <c r="L856">
        <v>116.94575048160399</v>
      </c>
      <c r="M856">
        <v>33.299543447780998</v>
      </c>
      <c r="N856">
        <v>83.646207033823003</v>
      </c>
      <c r="O856">
        <v>4.4380105401850001</v>
      </c>
      <c r="P856" t="e">
        <v>#N/A</v>
      </c>
    </row>
    <row r="857" spans="1:16" x14ac:dyDescent="0.25">
      <c r="A857">
        <v>202603</v>
      </c>
      <c r="B857" t="s">
        <v>269</v>
      </c>
      <c r="C857" t="s">
        <v>141</v>
      </c>
      <c r="D857">
        <v>813</v>
      </c>
      <c r="E857">
        <v>812.66666666668698</v>
      </c>
      <c r="F857">
        <v>341.77755097420498</v>
      </c>
      <c r="G857">
        <v>470.88911569248199</v>
      </c>
      <c r="H857">
        <v>391.07057583600601</v>
      </c>
      <c r="I857">
        <v>314.51320920719598</v>
      </c>
      <c r="J857">
        <v>76.557366628810001</v>
      </c>
      <c r="K857">
        <v>17.665614998174998</v>
      </c>
      <c r="L857">
        <v>75.563555610495996</v>
      </c>
      <c r="M857">
        <v>29.454062044381001</v>
      </c>
      <c r="N857">
        <v>46.109493566114999</v>
      </c>
      <c r="O857">
        <v>4.2549842459800002</v>
      </c>
      <c r="P857" t="e">
        <v>#N/A</v>
      </c>
    </row>
    <row r="858" spans="1:16" x14ac:dyDescent="0.25">
      <c r="A858">
        <v>202603</v>
      </c>
      <c r="B858" t="s">
        <v>269</v>
      </c>
      <c r="C858" t="s">
        <v>142</v>
      </c>
      <c r="D858">
        <v>647</v>
      </c>
      <c r="E858">
        <v>650.10061437802403</v>
      </c>
      <c r="F858">
        <v>286.98849403695101</v>
      </c>
      <c r="G858">
        <v>363.11212034107399</v>
      </c>
      <c r="H858">
        <v>306.61276933915002</v>
      </c>
      <c r="I858">
        <v>245.967741485765</v>
      </c>
      <c r="J858">
        <v>60.645027853385002</v>
      </c>
      <c r="K858">
        <v>6.5270470112080003</v>
      </c>
      <c r="L858">
        <v>52.334172430495997</v>
      </c>
      <c r="M858">
        <v>22.525715552177001</v>
      </c>
      <c r="N858">
        <v>29.808456878318999</v>
      </c>
      <c r="O858">
        <v>4.1651785714280001</v>
      </c>
      <c r="P858" t="e">
        <v>#N/A</v>
      </c>
    </row>
    <row r="859" spans="1:16" x14ac:dyDescent="0.25">
      <c r="A859">
        <v>202603</v>
      </c>
      <c r="B859" t="s">
        <v>269</v>
      </c>
      <c r="C859" t="s">
        <v>143</v>
      </c>
      <c r="D859">
        <v>1326</v>
      </c>
      <c r="E859">
        <v>1322.8993856219599</v>
      </c>
      <c r="F859">
        <v>979.13578146693897</v>
      </c>
      <c r="G859">
        <v>343.76360415502501</v>
      </c>
      <c r="H859">
        <v>295.63537938432597</v>
      </c>
      <c r="I859">
        <v>198.65381477140701</v>
      </c>
      <c r="J859">
        <v>95.959342390697003</v>
      </c>
      <c r="K859">
        <v>9.6718924940189996</v>
      </c>
      <c r="L859">
        <v>43.826125436341002</v>
      </c>
      <c r="M859">
        <v>17.088605764888001</v>
      </c>
      <c r="N859">
        <v>26.737519671453001</v>
      </c>
      <c r="O859">
        <v>4.3020993343580001</v>
      </c>
      <c r="P859" t="e">
        <v>#N/A</v>
      </c>
    </row>
    <row r="860" spans="1:16" x14ac:dyDescent="0.25">
      <c r="A860">
        <v>202603</v>
      </c>
      <c r="B860" t="s">
        <v>269</v>
      </c>
      <c r="C860" t="s">
        <v>148</v>
      </c>
      <c r="D860">
        <v>404</v>
      </c>
      <c r="E860">
        <v>380.727422432796</v>
      </c>
      <c r="F860">
        <v>105.443445821306</v>
      </c>
      <c r="G860">
        <v>275.28397661149</v>
      </c>
      <c r="H860">
        <v>246.87091190176599</v>
      </c>
      <c r="I860" t="s">
        <v>236</v>
      </c>
      <c r="J860" t="s">
        <v>236</v>
      </c>
      <c r="K860" t="s">
        <v>236</v>
      </c>
      <c r="L860">
        <v>28.413064709724001</v>
      </c>
      <c r="M860">
        <v>14.381488704895</v>
      </c>
      <c r="N860">
        <v>14.031576004829001</v>
      </c>
      <c r="O860">
        <v>0</v>
      </c>
      <c r="P860" t="e">
        <v>#N/A</v>
      </c>
    </row>
    <row r="861" spans="1:16" x14ac:dyDescent="0.25">
      <c r="A861">
        <v>202603</v>
      </c>
      <c r="B861" t="s">
        <v>269</v>
      </c>
      <c r="C861" t="s">
        <v>74</v>
      </c>
      <c r="D861">
        <v>1037</v>
      </c>
      <c r="E861">
        <v>1048.8315112366799</v>
      </c>
      <c r="F861">
        <v>658.60520735396096</v>
      </c>
      <c r="G861">
        <v>390.22630388272302</v>
      </c>
      <c r="H861">
        <v>270.32642717593802</v>
      </c>
      <c r="I861">
        <v>204.25952400896699</v>
      </c>
      <c r="J861">
        <v>65.000236500303998</v>
      </c>
      <c r="K861">
        <v>10.699546526256</v>
      </c>
      <c r="L861">
        <v>114.416695712055</v>
      </c>
      <c r="M861">
        <v>43.935984095089999</v>
      </c>
      <c r="N861">
        <v>70.480711616964996</v>
      </c>
      <c r="O861">
        <v>5.4831809947299996</v>
      </c>
      <c r="P861" t="e">
        <v>#N/A</v>
      </c>
    </row>
    <row r="862" spans="1:16" x14ac:dyDescent="0.25">
      <c r="A862">
        <v>202603</v>
      </c>
      <c r="B862" t="s">
        <v>269</v>
      </c>
      <c r="C862" t="s">
        <v>75</v>
      </c>
      <c r="D862">
        <v>750</v>
      </c>
      <c r="E862">
        <v>773.22675419333802</v>
      </c>
      <c r="F862">
        <v>468.41941669810598</v>
      </c>
      <c r="G862">
        <v>304.80733749523199</v>
      </c>
      <c r="H862">
        <v>231.30614655701501</v>
      </c>
      <c r="I862">
        <v>163.53864589060001</v>
      </c>
      <c r="J862">
        <v>67.767500666415003</v>
      </c>
      <c r="K862">
        <v>12.072269392431</v>
      </c>
      <c r="L862">
        <v>70.316335471103002</v>
      </c>
      <c r="M862">
        <v>19.916046706322</v>
      </c>
      <c r="N862">
        <v>50.400288764781003</v>
      </c>
      <c r="O862">
        <v>3.1848554671140001</v>
      </c>
      <c r="P862" t="e">
        <v>#N/A</v>
      </c>
    </row>
    <row r="863" spans="1:16" x14ac:dyDescent="0.25">
      <c r="A863">
        <v>202603</v>
      </c>
      <c r="B863" t="s">
        <v>269</v>
      </c>
      <c r="C863" t="s">
        <v>76</v>
      </c>
      <c r="D863">
        <v>758</v>
      </c>
      <c r="E863">
        <v>764.01489853770101</v>
      </c>
      <c r="F863">
        <v>419.77880894834198</v>
      </c>
      <c r="G863">
        <v>344.23608958935898</v>
      </c>
      <c r="H863">
        <v>296.57555536426202</v>
      </c>
      <c r="I863" t="s">
        <v>236</v>
      </c>
      <c r="J863" t="s">
        <v>236</v>
      </c>
      <c r="K863" t="s">
        <v>236</v>
      </c>
      <c r="L863">
        <v>43.412121526683997</v>
      </c>
      <c r="M863">
        <v>5.2505404573450001</v>
      </c>
      <c r="N863">
        <v>38.161581069339</v>
      </c>
      <c r="O863">
        <v>4.2484126984130004</v>
      </c>
      <c r="P863" t="e">
        <v>#N/A</v>
      </c>
    </row>
    <row r="864" spans="1:16" x14ac:dyDescent="0.25">
      <c r="A864">
        <v>202603</v>
      </c>
      <c r="B864" t="s">
        <v>269</v>
      </c>
      <c r="C864" t="s">
        <v>77</v>
      </c>
      <c r="D864">
        <v>977</v>
      </c>
      <c r="E864">
        <v>959.199413599492</v>
      </c>
      <c r="F864">
        <v>520.45037206737402</v>
      </c>
      <c r="G864">
        <v>438.74904153211799</v>
      </c>
      <c r="H864">
        <v>349.312066088177</v>
      </c>
      <c r="I864">
        <v>281.09300816455902</v>
      </c>
      <c r="J864">
        <v>68.219057923617996</v>
      </c>
      <c r="K864">
        <v>12.135982256867001</v>
      </c>
      <c r="L864">
        <v>85.193151912247004</v>
      </c>
      <c r="M864">
        <v>28.646249710368</v>
      </c>
      <c r="N864">
        <v>56.546902201879</v>
      </c>
      <c r="O864">
        <v>4.2438235316939998</v>
      </c>
      <c r="P864" t="e">
        <v>#N/A</v>
      </c>
    </row>
    <row r="865" spans="1:16" x14ac:dyDescent="0.25">
      <c r="A865">
        <v>202603</v>
      </c>
      <c r="B865" t="s">
        <v>269</v>
      </c>
      <c r="C865" t="s">
        <v>78</v>
      </c>
      <c r="D865">
        <v>1956</v>
      </c>
      <c r="E865">
        <v>1910.09347423191</v>
      </c>
      <c r="F865">
        <v>804.31447401020205</v>
      </c>
      <c r="G865">
        <v>1105.77900022171</v>
      </c>
      <c r="H865">
        <v>913.21491810109103</v>
      </c>
      <c r="I865" t="s">
        <v>236</v>
      </c>
      <c r="J865" t="s">
        <v>236</v>
      </c>
      <c r="K865" t="s">
        <v>236</v>
      </c>
      <c r="L865">
        <v>183.06433777363</v>
      </c>
      <c r="M865">
        <v>75.563950583118995</v>
      </c>
      <c r="N865">
        <v>107.50038719051101</v>
      </c>
      <c r="O865">
        <v>9.4997443469909992</v>
      </c>
      <c r="P865" t="e">
        <v>#N/A</v>
      </c>
    </row>
    <row r="866" spans="1:16" x14ac:dyDescent="0.25">
      <c r="A866">
        <v>202603</v>
      </c>
      <c r="B866" t="s">
        <v>269</v>
      </c>
      <c r="C866" t="s">
        <v>79</v>
      </c>
      <c r="D866">
        <v>1583</v>
      </c>
      <c r="E866">
        <v>1636.04912085619</v>
      </c>
      <c r="F866">
        <v>1175.8938449894199</v>
      </c>
      <c r="G866">
        <v>460.155275866767</v>
      </c>
      <c r="H866">
        <v>317.49454708198198</v>
      </c>
      <c r="I866">
        <v>195.97722781515299</v>
      </c>
      <c r="J866">
        <v>121.51731926682901</v>
      </c>
      <c r="K866">
        <v>30.417319051650999</v>
      </c>
      <c r="L866">
        <v>136.03591472553899</v>
      </c>
      <c r="M866">
        <v>33.305435983932</v>
      </c>
      <c r="N866">
        <v>102.730478741607</v>
      </c>
      <c r="O866">
        <v>6.6248140592459999</v>
      </c>
      <c r="P866" t="e">
        <v>#N/A</v>
      </c>
    </row>
    <row r="867" spans="1:16" x14ac:dyDescent="0.25">
      <c r="A867">
        <v>202603</v>
      </c>
      <c r="B867" t="s">
        <v>269</v>
      </c>
      <c r="C867" t="s">
        <v>80</v>
      </c>
      <c r="D867">
        <v>387</v>
      </c>
      <c r="E867">
        <v>379.857404911907</v>
      </c>
      <c r="F867">
        <v>192.48893188946499</v>
      </c>
      <c r="G867">
        <v>187.368473022442</v>
      </c>
      <c r="H867">
        <v>163.68164190408399</v>
      </c>
      <c r="I867" t="s">
        <v>236</v>
      </c>
      <c r="J867" t="s">
        <v>236</v>
      </c>
      <c r="K867" t="s">
        <v>236</v>
      </c>
      <c r="L867">
        <v>22.651116832644</v>
      </c>
      <c r="M867">
        <v>3.2609231069689999</v>
      </c>
      <c r="N867">
        <v>19.390193725675001</v>
      </c>
      <c r="O867" t="s">
        <v>236</v>
      </c>
      <c r="P867" t="e">
        <v>#N/A</v>
      </c>
    </row>
    <row r="868" spans="1:16" x14ac:dyDescent="0.25">
      <c r="A868">
        <v>202603</v>
      </c>
      <c r="B868" t="s">
        <v>269</v>
      </c>
      <c r="C868" t="s">
        <v>81</v>
      </c>
      <c r="D868">
        <v>0</v>
      </c>
      <c r="E868">
        <v>0</v>
      </c>
      <c r="F868">
        <v>0</v>
      </c>
      <c r="G868">
        <v>0</v>
      </c>
      <c r="H868">
        <v>0</v>
      </c>
      <c r="I868">
        <v>0</v>
      </c>
      <c r="J868">
        <v>0</v>
      </c>
      <c r="K868">
        <v>0</v>
      </c>
      <c r="L868">
        <v>0</v>
      </c>
      <c r="M868">
        <v>0</v>
      </c>
      <c r="N868">
        <v>0</v>
      </c>
      <c r="O868">
        <v>0</v>
      </c>
      <c r="P868" t="e">
        <v>#N/A</v>
      </c>
    </row>
    <row r="869" spans="1:16" x14ac:dyDescent="0.25">
      <c r="A869">
        <v>202603</v>
      </c>
      <c r="B869" t="s">
        <v>269</v>
      </c>
      <c r="C869" t="s">
        <v>154</v>
      </c>
      <c r="D869">
        <v>2094</v>
      </c>
      <c r="E869">
        <v>2059.3851888745598</v>
      </c>
      <c r="F869">
        <v>929.86675856119996</v>
      </c>
      <c r="G869">
        <v>1129.5184303133601</v>
      </c>
      <c r="H869">
        <v>930.84047214411805</v>
      </c>
      <c r="I869">
        <v>768.08087475168702</v>
      </c>
      <c r="J869">
        <v>160.67070850354199</v>
      </c>
      <c r="K869">
        <v>14.298541470318</v>
      </c>
      <c r="L869">
        <v>189.178213822251</v>
      </c>
      <c r="M869">
        <v>78.782877136791001</v>
      </c>
      <c r="N869">
        <v>110.39533668545999</v>
      </c>
      <c r="O869">
        <v>9.4997443469909992</v>
      </c>
      <c r="P869" t="e">
        <v>#N/A</v>
      </c>
    </row>
    <row r="870" spans="1:16" x14ac:dyDescent="0.25">
      <c r="A870">
        <v>202603</v>
      </c>
      <c r="B870" t="s">
        <v>269</v>
      </c>
      <c r="C870" t="s">
        <v>83</v>
      </c>
      <c r="D870">
        <v>0</v>
      </c>
      <c r="E870">
        <v>0</v>
      </c>
      <c r="F870">
        <v>0</v>
      </c>
      <c r="G870">
        <v>0</v>
      </c>
      <c r="H870">
        <v>0</v>
      </c>
      <c r="I870">
        <v>0</v>
      </c>
      <c r="J870">
        <v>0</v>
      </c>
      <c r="K870">
        <v>0</v>
      </c>
      <c r="L870">
        <v>0</v>
      </c>
      <c r="M870">
        <v>0</v>
      </c>
      <c r="N870">
        <v>0</v>
      </c>
      <c r="O870">
        <v>0</v>
      </c>
      <c r="P870" t="e">
        <v>#N/A</v>
      </c>
    </row>
    <row r="871" spans="1:16" x14ac:dyDescent="0.25">
      <c r="A871">
        <v>202603</v>
      </c>
      <c r="B871" t="s">
        <v>269</v>
      </c>
      <c r="C871" t="s">
        <v>84</v>
      </c>
      <c r="D871">
        <v>2129</v>
      </c>
      <c r="E871">
        <v>2129.00000000001</v>
      </c>
      <c r="F871">
        <v>1442.9338609952099</v>
      </c>
      <c r="G871">
        <v>686.06613900479499</v>
      </c>
      <c r="H871">
        <v>486.29700759665701</v>
      </c>
      <c r="I871">
        <v>336.48691530753302</v>
      </c>
      <c r="J871">
        <v>148.74342562245599</v>
      </c>
      <c r="K871">
        <v>23.461920197851999</v>
      </c>
      <c r="L871">
        <v>192.08344454702501</v>
      </c>
      <c r="M871">
        <v>54.019988944010997</v>
      </c>
      <c r="N871">
        <v>138.06345560301401</v>
      </c>
      <c r="O871">
        <v>7.6856868611140001</v>
      </c>
      <c r="P871" t="e">
        <v>#N/A</v>
      </c>
    </row>
    <row r="872" spans="1:16" x14ac:dyDescent="0.25">
      <c r="A872">
        <v>202603</v>
      </c>
      <c r="B872" t="s">
        <v>269</v>
      </c>
      <c r="C872" t="s">
        <v>85</v>
      </c>
      <c r="D872">
        <v>1797</v>
      </c>
      <c r="E872">
        <v>1796.99999999999</v>
      </c>
      <c r="F872">
        <v>729.76338989386704</v>
      </c>
      <c r="G872">
        <v>1067.23661010613</v>
      </c>
      <c r="H872">
        <v>908.09409949050098</v>
      </c>
      <c r="I872">
        <v>753.03530000896797</v>
      </c>
      <c r="J872">
        <v>154.036577259311</v>
      </c>
      <c r="K872">
        <v>21.253940324117</v>
      </c>
      <c r="L872">
        <v>149.667924784788</v>
      </c>
      <c r="M872">
        <v>58.110320730009001</v>
      </c>
      <c r="N872">
        <v>91.557604054779006</v>
      </c>
      <c r="O872">
        <v>9.4745858308370003</v>
      </c>
      <c r="P872" t="e">
        <v>#N/A</v>
      </c>
    </row>
    <row r="873" spans="1:16" x14ac:dyDescent="0.25">
      <c r="A873">
        <v>202603</v>
      </c>
      <c r="B873" t="s">
        <v>269</v>
      </c>
      <c r="C873" t="s">
        <v>149</v>
      </c>
      <c r="D873">
        <v>1036</v>
      </c>
      <c r="E873">
        <v>1036.00000000003</v>
      </c>
      <c r="F873">
        <v>363.68421678810398</v>
      </c>
      <c r="G873">
        <v>672.31578321192603</v>
      </c>
      <c r="H873">
        <v>574.46638587292</v>
      </c>
      <c r="I873">
        <v>499.14397439436101</v>
      </c>
      <c r="J873">
        <v>75.322411478557996</v>
      </c>
      <c r="K873">
        <v>13.750175250012999</v>
      </c>
      <c r="L873">
        <v>92.4913616247199</v>
      </c>
      <c r="M873">
        <v>40.843770613459</v>
      </c>
      <c r="N873">
        <v>51.647591011260999</v>
      </c>
      <c r="O873">
        <v>5.3580357142860002</v>
      </c>
      <c r="P873" t="e">
        <v>#N/A</v>
      </c>
    </row>
    <row r="874" spans="1:16" x14ac:dyDescent="0.25">
      <c r="A874">
        <v>202603</v>
      </c>
      <c r="B874" t="s">
        <v>269</v>
      </c>
      <c r="C874" t="s">
        <v>150</v>
      </c>
      <c r="D874">
        <v>761</v>
      </c>
      <c r="E874">
        <v>760.99999999996305</v>
      </c>
      <c r="F874">
        <v>366.079173105763</v>
      </c>
      <c r="G874">
        <v>394.92082689420101</v>
      </c>
      <c r="H874">
        <v>333.627713617582</v>
      </c>
      <c r="I874">
        <v>253.89132561460701</v>
      </c>
      <c r="J874">
        <v>78.714165780753007</v>
      </c>
      <c r="K874">
        <v>7.5037650741039998</v>
      </c>
      <c r="L874">
        <v>57.176563160068</v>
      </c>
      <c r="M874">
        <v>17.26655011655</v>
      </c>
      <c r="N874">
        <v>39.910013043517999</v>
      </c>
      <c r="O874">
        <v>4.1165501165510001</v>
      </c>
      <c r="P874" t="e">
        <v>#N/A</v>
      </c>
    </row>
    <row r="875" spans="1:16" x14ac:dyDescent="0.25">
      <c r="A875">
        <v>202603</v>
      </c>
      <c r="B875" t="s">
        <v>269</v>
      </c>
      <c r="C875" t="s">
        <v>151</v>
      </c>
      <c r="D875">
        <v>419</v>
      </c>
      <c r="E875">
        <v>412.63774838369397</v>
      </c>
      <c r="F875">
        <v>210.314794663578</v>
      </c>
      <c r="G875">
        <v>202.322953720116</v>
      </c>
      <c r="H875">
        <v>167.793546162295</v>
      </c>
      <c r="I875" t="s">
        <v>236</v>
      </c>
      <c r="J875" t="s">
        <v>236</v>
      </c>
      <c r="K875" t="s">
        <v>236</v>
      </c>
      <c r="L875">
        <v>31.412857441269999</v>
      </c>
      <c r="M875">
        <v>10.198873348873001</v>
      </c>
      <c r="N875">
        <v>21.213984092396998</v>
      </c>
      <c r="O875">
        <v>3.1165501165510001</v>
      </c>
      <c r="P875" t="e">
        <v>#N/A</v>
      </c>
    </row>
    <row r="876" spans="1:16" x14ac:dyDescent="0.25">
      <c r="A876">
        <v>202603</v>
      </c>
      <c r="B876" t="s">
        <v>269</v>
      </c>
      <c r="C876" t="s">
        <v>152</v>
      </c>
      <c r="D876">
        <v>0</v>
      </c>
      <c r="E876">
        <v>0</v>
      </c>
      <c r="F876">
        <v>0</v>
      </c>
      <c r="G876">
        <v>0</v>
      </c>
      <c r="H876">
        <v>0</v>
      </c>
      <c r="I876">
        <v>0</v>
      </c>
      <c r="J876">
        <v>0</v>
      </c>
      <c r="K876">
        <v>0</v>
      </c>
      <c r="L876">
        <v>0</v>
      </c>
      <c r="M876">
        <v>0</v>
      </c>
      <c r="N876">
        <v>0</v>
      </c>
      <c r="O876">
        <v>0</v>
      </c>
      <c r="P876" t="e">
        <v>#N/A</v>
      </c>
    </row>
    <row r="877" spans="1:16" x14ac:dyDescent="0.25">
      <c r="A877">
        <v>202603</v>
      </c>
      <c r="B877" t="s">
        <v>270</v>
      </c>
      <c r="C877" t="s">
        <v>136</v>
      </c>
      <c r="D877">
        <v>6145</v>
      </c>
      <c r="E877">
        <v>6145.0000000001901</v>
      </c>
      <c r="F877">
        <v>2922.8729991182399</v>
      </c>
      <c r="G877">
        <v>3222.1270008819502</v>
      </c>
      <c r="H877">
        <v>2840.7468881670302</v>
      </c>
      <c r="I877">
        <v>2333.4989310204901</v>
      </c>
      <c r="J877">
        <v>501.05435689648499</v>
      </c>
      <c r="K877">
        <v>127.94771913431801</v>
      </c>
      <c r="L877">
        <v>343.78272605474098</v>
      </c>
      <c r="M877">
        <v>138.49392826341401</v>
      </c>
      <c r="N877">
        <v>205.288797791327</v>
      </c>
      <c r="O877">
        <v>37.597386660189002</v>
      </c>
      <c r="P877" t="e">
        <v>#N/A</v>
      </c>
    </row>
    <row r="878" spans="1:16" x14ac:dyDescent="0.25">
      <c r="A878">
        <v>202603</v>
      </c>
      <c r="B878" t="s">
        <v>270</v>
      </c>
      <c r="C878" t="s">
        <v>137</v>
      </c>
      <c r="D878">
        <v>3413</v>
      </c>
      <c r="E878">
        <v>3413.0000000002401</v>
      </c>
      <c r="F878">
        <v>1701.4585677298201</v>
      </c>
      <c r="G878">
        <v>1711.54143227042</v>
      </c>
      <c r="H878">
        <v>1475.21185009283</v>
      </c>
      <c r="I878">
        <v>1168.57663269981</v>
      </c>
      <c r="J878">
        <v>304.09179307540302</v>
      </c>
      <c r="K878">
        <v>78.978545558495995</v>
      </c>
      <c r="L878">
        <v>209.06817082657599</v>
      </c>
      <c r="M878">
        <v>84.185663218570994</v>
      </c>
      <c r="N878">
        <v>124.882507608005</v>
      </c>
      <c r="O878">
        <v>27.261411351012999</v>
      </c>
      <c r="P878" t="e">
        <v>#N/A</v>
      </c>
    </row>
    <row r="879" spans="1:16" x14ac:dyDescent="0.25">
      <c r="A879">
        <v>202603</v>
      </c>
      <c r="B879" t="s">
        <v>270</v>
      </c>
      <c r="C879" t="s">
        <v>138</v>
      </c>
      <c r="D879">
        <v>2732</v>
      </c>
      <c r="E879">
        <v>2731.99999999998</v>
      </c>
      <c r="F879">
        <v>1221.4144313884401</v>
      </c>
      <c r="G879">
        <v>1510.5855686115401</v>
      </c>
      <c r="H879">
        <v>1365.5350380742</v>
      </c>
      <c r="I879">
        <v>1164.9222983206701</v>
      </c>
      <c r="J879">
        <v>196.96256382108299</v>
      </c>
      <c r="K879">
        <v>48.969173575821998</v>
      </c>
      <c r="L879">
        <v>134.71455522816501</v>
      </c>
      <c r="M879">
        <v>54.308265044842997</v>
      </c>
      <c r="N879">
        <v>80.406290183322</v>
      </c>
      <c r="O879">
        <v>10.335975309176</v>
      </c>
      <c r="P879" t="e">
        <v>#N/A</v>
      </c>
    </row>
    <row r="880" spans="1:16" x14ac:dyDescent="0.25">
      <c r="A880">
        <v>202603</v>
      </c>
      <c r="B880" t="s">
        <v>270</v>
      </c>
      <c r="C880" t="s">
        <v>139</v>
      </c>
      <c r="D880">
        <v>702</v>
      </c>
      <c r="E880">
        <v>692.597222222254</v>
      </c>
      <c r="F880">
        <v>254.34206349206301</v>
      </c>
      <c r="G880">
        <v>438.255158730191</v>
      </c>
      <c r="H880">
        <v>383.24286348915803</v>
      </c>
      <c r="I880">
        <v>338.59657290974798</v>
      </c>
      <c r="J880">
        <v>43.377059810178999</v>
      </c>
      <c r="K880">
        <v>4.0052910052910002</v>
      </c>
      <c r="L880">
        <v>47.266141394877998</v>
      </c>
      <c r="M880">
        <v>13.041009119747001</v>
      </c>
      <c r="N880">
        <v>34.225132275131003</v>
      </c>
      <c r="O880">
        <v>7.7461538461549999</v>
      </c>
      <c r="P880" t="e">
        <v>#N/A</v>
      </c>
    </row>
    <row r="881" spans="1:16" x14ac:dyDescent="0.25">
      <c r="A881">
        <v>202603</v>
      </c>
      <c r="B881" t="s">
        <v>270</v>
      </c>
      <c r="C881" t="s">
        <v>140</v>
      </c>
      <c r="D881">
        <v>1298</v>
      </c>
      <c r="E881">
        <v>1306.1527777778399</v>
      </c>
      <c r="F881">
        <v>578.469059942954</v>
      </c>
      <c r="G881">
        <v>727.68371783488794</v>
      </c>
      <c r="H881">
        <v>606.11645398395206</v>
      </c>
      <c r="I881">
        <v>530.79793691423902</v>
      </c>
      <c r="J881">
        <v>74.044323521327001</v>
      </c>
      <c r="K881">
        <v>17.135533732191998</v>
      </c>
      <c r="L881">
        <v>114.74366307894999</v>
      </c>
      <c r="M881">
        <v>51.694235155519998</v>
      </c>
      <c r="N881">
        <v>63.049427923430002</v>
      </c>
      <c r="O881">
        <v>6.8236007719879996</v>
      </c>
      <c r="P881" t="e">
        <v>#N/A</v>
      </c>
    </row>
    <row r="882" spans="1:16" x14ac:dyDescent="0.25">
      <c r="A882">
        <v>202603</v>
      </c>
      <c r="B882" t="s">
        <v>270</v>
      </c>
      <c r="C882" t="s">
        <v>141</v>
      </c>
      <c r="D882">
        <v>1464</v>
      </c>
      <c r="E882">
        <v>1466.1944444445301</v>
      </c>
      <c r="F882">
        <v>564.40322623383895</v>
      </c>
      <c r="G882">
        <v>901.79121821068702</v>
      </c>
      <c r="H882">
        <v>800.13738820180697</v>
      </c>
      <c r="I882">
        <v>662.33898657278405</v>
      </c>
      <c r="J882">
        <v>135.54822569658</v>
      </c>
      <c r="K882">
        <v>36.451177933864997</v>
      </c>
      <c r="L882">
        <v>90.144898095963995</v>
      </c>
      <c r="M882">
        <v>38.382050912320999</v>
      </c>
      <c r="N882">
        <v>51.762847183642997</v>
      </c>
      <c r="O882">
        <v>11.508931912914001</v>
      </c>
      <c r="P882" t="e">
        <v>#N/A</v>
      </c>
    </row>
    <row r="883" spans="1:16" x14ac:dyDescent="0.25">
      <c r="A883">
        <v>202603</v>
      </c>
      <c r="B883" t="s">
        <v>270</v>
      </c>
      <c r="C883" t="s">
        <v>142</v>
      </c>
      <c r="D883">
        <v>1068</v>
      </c>
      <c r="E883">
        <v>1073.9722222221501</v>
      </c>
      <c r="F883">
        <v>450.63259844319202</v>
      </c>
      <c r="G883">
        <v>623.33962377895398</v>
      </c>
      <c r="H883">
        <v>564.44279295977105</v>
      </c>
      <c r="I883">
        <v>450.01953975465</v>
      </c>
      <c r="J883">
        <v>113.02325320512099</v>
      </c>
      <c r="K883">
        <v>36.518379120875998</v>
      </c>
      <c r="L883">
        <v>49.588657005842002</v>
      </c>
      <c r="M883">
        <v>26.454703251264998</v>
      </c>
      <c r="N883">
        <v>23.133953754577</v>
      </c>
      <c r="O883">
        <v>9.308173813342</v>
      </c>
      <c r="P883" t="e">
        <v>#N/A</v>
      </c>
    </row>
    <row r="884" spans="1:16" x14ac:dyDescent="0.25">
      <c r="A884">
        <v>202603</v>
      </c>
      <c r="B884" t="s">
        <v>270</v>
      </c>
      <c r="C884" t="s">
        <v>143</v>
      </c>
      <c r="D884">
        <v>1613</v>
      </c>
      <c r="E884">
        <v>1606.0833333334299</v>
      </c>
      <c r="F884">
        <v>1075.0260510062001</v>
      </c>
      <c r="G884">
        <v>531.05728232722697</v>
      </c>
      <c r="H884">
        <v>486.80738953232998</v>
      </c>
      <c r="I884">
        <v>351.74589486905103</v>
      </c>
      <c r="J884">
        <v>135.06149466327901</v>
      </c>
      <c r="K884">
        <v>33.837337342094003</v>
      </c>
      <c r="L884">
        <v>42.039366479107002</v>
      </c>
      <c r="M884">
        <v>8.9219298245609995</v>
      </c>
      <c r="N884">
        <v>33.117436654545997</v>
      </c>
      <c r="O884" t="s">
        <v>236</v>
      </c>
      <c r="P884" t="e">
        <v>#N/A</v>
      </c>
    </row>
    <row r="885" spans="1:16" x14ac:dyDescent="0.25">
      <c r="A885">
        <v>202603</v>
      </c>
      <c r="B885" t="s">
        <v>270</v>
      </c>
      <c r="C885" t="s">
        <v>148</v>
      </c>
      <c r="D885">
        <v>1334</v>
      </c>
      <c r="E885">
        <v>1359.3911613504599</v>
      </c>
      <c r="F885">
        <v>235.88329802209199</v>
      </c>
      <c r="G885">
        <v>1123.5078633283699</v>
      </c>
      <c r="H885">
        <v>1071.7239841128101</v>
      </c>
      <c r="I885">
        <v>1000.0741467458799</v>
      </c>
      <c r="J885">
        <v>70.537592468962004</v>
      </c>
      <c r="K885">
        <v>11.595089285714</v>
      </c>
      <c r="L885">
        <v>38.626988495189003</v>
      </c>
      <c r="M885">
        <v>24.787927818063999</v>
      </c>
      <c r="N885">
        <v>13.839060677125</v>
      </c>
      <c r="O885">
        <v>13.156890720373999</v>
      </c>
      <c r="P885" t="e">
        <v>#N/A</v>
      </c>
    </row>
    <row r="886" spans="1:16" x14ac:dyDescent="0.25">
      <c r="A886">
        <v>202603</v>
      </c>
      <c r="B886" t="s">
        <v>270</v>
      </c>
      <c r="C886" t="s">
        <v>74</v>
      </c>
      <c r="D886">
        <v>1312</v>
      </c>
      <c r="E886">
        <v>1409.88827062307</v>
      </c>
      <c r="F886">
        <v>1039.64519982347</v>
      </c>
      <c r="G886">
        <v>370.24307079960499</v>
      </c>
      <c r="H886">
        <v>258.69088683535398</v>
      </c>
      <c r="I886">
        <v>156.060023483652</v>
      </c>
      <c r="J886">
        <v>101.230863351702</v>
      </c>
      <c r="K886">
        <v>26.956516934730001</v>
      </c>
      <c r="L886">
        <v>107.822640324933</v>
      </c>
      <c r="M886">
        <v>38.816255452518</v>
      </c>
      <c r="N886">
        <v>69.006384872414998</v>
      </c>
      <c r="O886">
        <v>3.7295436393179999</v>
      </c>
      <c r="P886" t="e">
        <v>#N/A</v>
      </c>
    </row>
    <row r="887" spans="1:16" x14ac:dyDescent="0.25">
      <c r="A887">
        <v>202603</v>
      </c>
      <c r="B887" t="s">
        <v>270</v>
      </c>
      <c r="C887" t="s">
        <v>75</v>
      </c>
      <c r="D887">
        <v>762</v>
      </c>
      <c r="E887">
        <v>746.45255893324895</v>
      </c>
      <c r="F887">
        <v>521.84992844940905</v>
      </c>
      <c r="G887">
        <v>224.60263048383999</v>
      </c>
      <c r="H887">
        <v>172.59005795392201</v>
      </c>
      <c r="I887">
        <v>97.316710716562</v>
      </c>
      <c r="J887">
        <v>72.729922919741995</v>
      </c>
      <c r="K887">
        <v>22.098738809916</v>
      </c>
      <c r="L887">
        <v>50.922917357503998</v>
      </c>
      <c r="M887">
        <v>11.26147457555</v>
      </c>
      <c r="N887">
        <v>39.661442781954001</v>
      </c>
      <c r="O887" t="s">
        <v>236</v>
      </c>
      <c r="P887" t="e">
        <v>#N/A</v>
      </c>
    </row>
    <row r="888" spans="1:16" x14ac:dyDescent="0.25">
      <c r="A888">
        <v>202603</v>
      </c>
      <c r="B888" t="s">
        <v>270</v>
      </c>
      <c r="C888" t="s">
        <v>76</v>
      </c>
      <c r="D888">
        <v>1426</v>
      </c>
      <c r="E888">
        <v>1283.38322430262</v>
      </c>
      <c r="F888">
        <v>532.23617576500499</v>
      </c>
      <c r="G888">
        <v>751.14704853761896</v>
      </c>
      <c r="H888">
        <v>693.57529785965301</v>
      </c>
      <c r="I888">
        <v>568.04324603529801</v>
      </c>
      <c r="J888">
        <v>125.53205182435499</v>
      </c>
      <c r="K888">
        <v>25.201618094903999</v>
      </c>
      <c r="L888">
        <v>52.305197380736999</v>
      </c>
      <c r="M888">
        <v>19.990958363866</v>
      </c>
      <c r="N888">
        <v>32.314239016870999</v>
      </c>
      <c r="O888">
        <v>5.2665532972299998</v>
      </c>
      <c r="P888" t="e">
        <v>#N/A</v>
      </c>
    </row>
    <row r="889" spans="1:16" x14ac:dyDescent="0.25">
      <c r="A889">
        <v>202603</v>
      </c>
      <c r="B889" t="s">
        <v>270</v>
      </c>
      <c r="C889" t="s">
        <v>77</v>
      </c>
      <c r="D889">
        <v>1311</v>
      </c>
      <c r="E889">
        <v>1345.88478479079</v>
      </c>
      <c r="F889">
        <v>593.25839705827502</v>
      </c>
      <c r="G889">
        <v>752.62638773251103</v>
      </c>
      <c r="H889">
        <v>644.16666140528002</v>
      </c>
      <c r="I889">
        <v>512.00480403907204</v>
      </c>
      <c r="J889">
        <v>131.02392633172499</v>
      </c>
      <c r="K889">
        <v>42.095756009054</v>
      </c>
      <c r="L889">
        <v>94.104982496378</v>
      </c>
      <c r="M889">
        <v>43.637312053415997</v>
      </c>
      <c r="N889">
        <v>50.467670442962003</v>
      </c>
      <c r="O889">
        <v>14.354743830853</v>
      </c>
      <c r="P889" t="e">
        <v>#N/A</v>
      </c>
    </row>
    <row r="890" spans="1:16" x14ac:dyDescent="0.25">
      <c r="A890">
        <v>202603</v>
      </c>
      <c r="B890" t="s">
        <v>270</v>
      </c>
      <c r="C890" t="s">
        <v>78</v>
      </c>
      <c r="D890">
        <v>3139</v>
      </c>
      <c r="E890">
        <v>3319.87183189298</v>
      </c>
      <c r="F890">
        <v>1191.3369876199899</v>
      </c>
      <c r="G890">
        <v>2128.5348442729901</v>
      </c>
      <c r="H890">
        <v>1908.2291583820399</v>
      </c>
      <c r="I890">
        <v>1685.0354765675499</v>
      </c>
      <c r="J890">
        <v>220.80724336813699</v>
      </c>
      <c r="K890">
        <v>48.449098137401997</v>
      </c>
      <c r="L890">
        <v>192.9651048986</v>
      </c>
      <c r="M890">
        <v>83.328582632704993</v>
      </c>
      <c r="N890">
        <v>109.636522265895</v>
      </c>
      <c r="O890">
        <v>27.340580992353001</v>
      </c>
      <c r="P890" t="e">
        <v>#N/A</v>
      </c>
    </row>
    <row r="891" spans="1:16" x14ac:dyDescent="0.25">
      <c r="A891">
        <v>202603</v>
      </c>
      <c r="B891" t="s">
        <v>270</v>
      </c>
      <c r="C891" t="s">
        <v>79</v>
      </c>
      <c r="D891">
        <v>1807</v>
      </c>
      <c r="E891">
        <v>1786.95160797117</v>
      </c>
      <c r="F891">
        <v>1333.3422450891101</v>
      </c>
      <c r="G891">
        <v>453.60936288205897</v>
      </c>
      <c r="H891">
        <v>346.92401497109302</v>
      </c>
      <c r="I891">
        <v>165.417860301628</v>
      </c>
      <c r="J891">
        <v>178.83692390023401</v>
      </c>
      <c r="K891">
        <v>54.964611663798003</v>
      </c>
      <c r="L891">
        <v>102.784750712774</v>
      </c>
      <c r="M891">
        <v>31.783774257895001</v>
      </c>
      <c r="N891">
        <v>71.000976454878995</v>
      </c>
      <c r="O891">
        <v>3.900597198192</v>
      </c>
      <c r="P891" t="e">
        <v>#N/A</v>
      </c>
    </row>
    <row r="892" spans="1:16" x14ac:dyDescent="0.25">
      <c r="A892">
        <v>202603</v>
      </c>
      <c r="B892" t="s">
        <v>270</v>
      </c>
      <c r="C892" t="s">
        <v>80</v>
      </c>
      <c r="D892">
        <v>732</v>
      </c>
      <c r="E892">
        <v>604.12566521392796</v>
      </c>
      <c r="F892">
        <v>280.49698895200999</v>
      </c>
      <c r="G892">
        <v>323.62867626191797</v>
      </c>
      <c r="H892">
        <v>296.64284280142499</v>
      </c>
      <c r="I892">
        <v>224.61494701176801</v>
      </c>
      <c r="J892">
        <v>72.027895789656995</v>
      </c>
      <c r="K892">
        <v>14.65962197857</v>
      </c>
      <c r="L892">
        <v>21.719280163263001</v>
      </c>
      <c r="M892">
        <v>10.384562825806</v>
      </c>
      <c r="N892">
        <v>11.334717337457</v>
      </c>
      <c r="O892">
        <v>5.2665532972299998</v>
      </c>
      <c r="P892" t="e">
        <v>#N/A</v>
      </c>
    </row>
    <row r="893" spans="1:16" x14ac:dyDescent="0.25">
      <c r="A893">
        <v>202603</v>
      </c>
      <c r="B893" t="s">
        <v>270</v>
      </c>
      <c r="C893" t="s">
        <v>81</v>
      </c>
      <c r="D893">
        <v>467</v>
      </c>
      <c r="E893">
        <v>434.05089492215001</v>
      </c>
      <c r="F893">
        <v>117.696777457151</v>
      </c>
      <c r="G893">
        <v>316.35411746499898</v>
      </c>
      <c r="H893">
        <v>288.950872012481</v>
      </c>
      <c r="I893">
        <v>258.43064713953999</v>
      </c>
      <c r="J893">
        <v>29.382293838458001</v>
      </c>
      <c r="K893">
        <v>9.8743873545480003</v>
      </c>
      <c r="L893">
        <v>26.313590280103998</v>
      </c>
      <c r="M893">
        <v>12.997008547008001</v>
      </c>
      <c r="N893">
        <v>13.316581733095999</v>
      </c>
      <c r="O893" t="s">
        <v>236</v>
      </c>
      <c r="P893" t="e">
        <v>#N/A</v>
      </c>
    </row>
    <row r="894" spans="1:16" x14ac:dyDescent="0.25">
      <c r="A894">
        <v>202603</v>
      </c>
      <c r="B894" t="s">
        <v>270</v>
      </c>
      <c r="C894" t="s">
        <v>154</v>
      </c>
      <c r="D894">
        <v>3161</v>
      </c>
      <c r="E894">
        <v>3345.4765697725402</v>
      </c>
      <c r="F894">
        <v>1210.2962333610201</v>
      </c>
      <c r="G894">
        <v>2135.1803364115099</v>
      </c>
      <c r="H894">
        <v>1913.5575773498299</v>
      </c>
      <c r="I894">
        <v>1688.7375219089699</v>
      </c>
      <c r="J894">
        <v>222.433616994511</v>
      </c>
      <c r="K894">
        <v>50.075471763776001</v>
      </c>
      <c r="L894">
        <v>194.28217806933199</v>
      </c>
      <c r="M894">
        <v>84.645655803436995</v>
      </c>
      <c r="N894">
        <v>109.636522265895</v>
      </c>
      <c r="O894">
        <v>27.340580992353001</v>
      </c>
      <c r="P894" t="e">
        <v>#N/A</v>
      </c>
    </row>
    <row r="895" spans="1:16" x14ac:dyDescent="0.25">
      <c r="A895">
        <v>202603</v>
      </c>
      <c r="B895" t="s">
        <v>270</v>
      </c>
      <c r="C895" t="s">
        <v>83</v>
      </c>
      <c r="D895">
        <v>467</v>
      </c>
      <c r="E895">
        <v>434.05089492215001</v>
      </c>
      <c r="F895">
        <v>117.696777457151</v>
      </c>
      <c r="G895">
        <v>316.35411746499898</v>
      </c>
      <c r="H895">
        <v>288.950872012481</v>
      </c>
      <c r="I895">
        <v>258.43064713953999</v>
      </c>
      <c r="J895">
        <v>29.382293838458001</v>
      </c>
      <c r="K895">
        <v>9.8743873545480003</v>
      </c>
      <c r="L895">
        <v>26.313590280103998</v>
      </c>
      <c r="M895">
        <v>12.997008547008001</v>
      </c>
      <c r="N895">
        <v>13.316581733095999</v>
      </c>
      <c r="O895" t="s">
        <v>236</v>
      </c>
      <c r="P895" t="e">
        <v>#N/A</v>
      </c>
    </row>
    <row r="896" spans="1:16" x14ac:dyDescent="0.25">
      <c r="A896">
        <v>202603</v>
      </c>
      <c r="B896" t="s">
        <v>270</v>
      </c>
      <c r="C896" t="s">
        <v>84</v>
      </c>
      <c r="D896">
        <v>2396</v>
      </c>
      <c r="E896">
        <v>2396.0000000001</v>
      </c>
      <c r="F896">
        <v>1509.9892070322801</v>
      </c>
      <c r="G896">
        <v>886.010792967822</v>
      </c>
      <c r="H896">
        <v>698.45214810521099</v>
      </c>
      <c r="I896">
        <v>407.116532632992</v>
      </c>
      <c r="J896">
        <v>288.79219115460103</v>
      </c>
      <c r="K896">
        <v>68.333662969193</v>
      </c>
      <c r="L896">
        <v>166.245736554248</v>
      </c>
      <c r="M896">
        <v>76.137097103033</v>
      </c>
      <c r="N896">
        <v>90.108639451214998</v>
      </c>
      <c r="O896">
        <v>21.312908308364001</v>
      </c>
      <c r="P896" t="e">
        <v>#N/A</v>
      </c>
    </row>
    <row r="897" spans="1:16" x14ac:dyDescent="0.25">
      <c r="A897">
        <v>202603</v>
      </c>
      <c r="B897" t="s">
        <v>270</v>
      </c>
      <c r="C897" t="s">
        <v>85</v>
      </c>
      <c r="D897">
        <v>3749</v>
      </c>
      <c r="E897">
        <v>3749.0000000001301</v>
      </c>
      <c r="F897">
        <v>1412.8837920859801</v>
      </c>
      <c r="G897">
        <v>2336.11620791415</v>
      </c>
      <c r="H897">
        <v>2142.29474006183</v>
      </c>
      <c r="I897">
        <v>1926.3823983875</v>
      </c>
      <c r="J897">
        <v>212.26216574188501</v>
      </c>
      <c r="K897">
        <v>59.614056165125</v>
      </c>
      <c r="L897">
        <v>177.53698950049301</v>
      </c>
      <c r="M897">
        <v>62.356831160380999</v>
      </c>
      <c r="N897">
        <v>115.180158340112</v>
      </c>
      <c r="O897">
        <v>16.284478351825001</v>
      </c>
      <c r="P897" t="e">
        <v>#N/A</v>
      </c>
    </row>
    <row r="898" spans="1:16" x14ac:dyDescent="0.25">
      <c r="A898">
        <v>202603</v>
      </c>
      <c r="B898" t="s">
        <v>270</v>
      </c>
      <c r="C898" t="s">
        <v>149</v>
      </c>
      <c r="D898">
        <v>1315</v>
      </c>
      <c r="E898">
        <v>1315.00000000005</v>
      </c>
      <c r="F898">
        <v>446.54352476912101</v>
      </c>
      <c r="G898">
        <v>868.45647523093203</v>
      </c>
      <c r="H898">
        <v>805.481573961138</v>
      </c>
      <c r="I898">
        <v>733.29850588415195</v>
      </c>
      <c r="J898">
        <v>69.645137042504004</v>
      </c>
      <c r="K898">
        <v>25.028079907152001</v>
      </c>
      <c r="L898">
        <v>58.702954075074999</v>
      </c>
      <c r="M898">
        <v>19.819184833164002</v>
      </c>
      <c r="N898">
        <v>38.883769241910997</v>
      </c>
      <c r="O898">
        <v>4.2719471947200001</v>
      </c>
      <c r="P898" t="e">
        <v>#N/A</v>
      </c>
    </row>
    <row r="899" spans="1:16" x14ac:dyDescent="0.25">
      <c r="A899">
        <v>202603</v>
      </c>
      <c r="B899" t="s">
        <v>270</v>
      </c>
      <c r="C899" t="s">
        <v>150</v>
      </c>
      <c r="D899">
        <v>2434</v>
      </c>
      <c r="E899">
        <v>2434.00000000006</v>
      </c>
      <c r="F899">
        <v>966.34026731685003</v>
      </c>
      <c r="G899">
        <v>1467.65973268321</v>
      </c>
      <c r="H899">
        <v>1336.8131661006801</v>
      </c>
      <c r="I899">
        <v>1193.0838925033299</v>
      </c>
      <c r="J899">
        <v>142.617028699381</v>
      </c>
      <c r="K899">
        <v>34.585976257973002</v>
      </c>
      <c r="L899">
        <v>118.83403542541799</v>
      </c>
      <c r="M899">
        <v>42.537646327216997</v>
      </c>
      <c r="N899">
        <v>76.296389098201004</v>
      </c>
      <c r="O899">
        <v>12.012531157105</v>
      </c>
      <c r="P899" t="e">
        <v>#N/A</v>
      </c>
    </row>
    <row r="900" spans="1:16" x14ac:dyDescent="0.25">
      <c r="A900">
        <v>202603</v>
      </c>
      <c r="B900" t="s">
        <v>270</v>
      </c>
      <c r="C900" t="s">
        <v>151</v>
      </c>
      <c r="D900">
        <v>1602</v>
      </c>
      <c r="E900">
        <v>1653.1274189026201</v>
      </c>
      <c r="F900">
        <v>765.75049457038801</v>
      </c>
      <c r="G900">
        <v>887.37692433223197</v>
      </c>
      <c r="H900">
        <v>799.81273480440905</v>
      </c>
      <c r="I900">
        <v>692.90604950945897</v>
      </c>
      <c r="J900">
        <v>106.906685294951</v>
      </c>
      <c r="K900">
        <v>30.066928638926001</v>
      </c>
      <c r="L900">
        <v>83.142056820107001</v>
      </c>
      <c r="M900">
        <v>24.884558579456002</v>
      </c>
      <c r="N900">
        <v>58.257498240651003</v>
      </c>
      <c r="O900">
        <v>4.422132707716</v>
      </c>
      <c r="P900" t="e">
        <v>#N/A</v>
      </c>
    </row>
    <row r="901" spans="1:16" x14ac:dyDescent="0.25">
      <c r="A901">
        <v>202603</v>
      </c>
      <c r="B901" t="s">
        <v>270</v>
      </c>
      <c r="C901" t="s">
        <v>152</v>
      </c>
      <c r="D901">
        <v>0</v>
      </c>
      <c r="E901">
        <v>0</v>
      </c>
      <c r="F901">
        <v>0</v>
      </c>
      <c r="G901">
        <v>0</v>
      </c>
      <c r="H901">
        <v>0</v>
      </c>
      <c r="I901">
        <v>0</v>
      </c>
      <c r="J901">
        <v>0</v>
      </c>
      <c r="K901">
        <v>0</v>
      </c>
      <c r="L901">
        <v>0</v>
      </c>
      <c r="M901">
        <v>0</v>
      </c>
      <c r="N901">
        <v>0</v>
      </c>
      <c r="O901">
        <v>0</v>
      </c>
      <c r="P901" t="e">
        <v>#N/A</v>
      </c>
    </row>
    <row r="902" spans="1:16" x14ac:dyDescent="0.25">
      <c r="A902">
        <v>202603</v>
      </c>
      <c r="B902" t="s">
        <v>271</v>
      </c>
      <c r="C902" t="s">
        <v>136</v>
      </c>
      <c r="D902">
        <v>2423</v>
      </c>
      <c r="E902">
        <v>2422.99999999999</v>
      </c>
      <c r="F902">
        <v>1698.48471672358</v>
      </c>
      <c r="G902">
        <v>724.51528327640403</v>
      </c>
      <c r="H902">
        <v>653.24446444113801</v>
      </c>
      <c r="I902">
        <v>461.33335753175601</v>
      </c>
      <c r="J902">
        <v>190.786106909381</v>
      </c>
      <c r="K902">
        <v>49.956022309357998</v>
      </c>
      <c r="L902">
        <v>64.775818835265994</v>
      </c>
      <c r="M902">
        <v>32.171912589759003</v>
      </c>
      <c r="N902">
        <v>32.603906245506998</v>
      </c>
      <c r="O902">
        <v>6.4950000000000001</v>
      </c>
      <c r="P902" t="e">
        <v>#N/A</v>
      </c>
    </row>
    <row r="903" spans="1:16" x14ac:dyDescent="0.25">
      <c r="A903">
        <v>202603</v>
      </c>
      <c r="B903" t="s">
        <v>271</v>
      </c>
      <c r="C903" t="s">
        <v>137</v>
      </c>
      <c r="D903">
        <v>1355</v>
      </c>
      <c r="E903">
        <v>1355.00000000005</v>
      </c>
      <c r="F903">
        <v>986.23904186505297</v>
      </c>
      <c r="G903">
        <v>368.76095813499199</v>
      </c>
      <c r="H903">
        <v>322.90100184987301</v>
      </c>
      <c r="I903">
        <v>222.175024198437</v>
      </c>
      <c r="J903">
        <v>99.600977651435997</v>
      </c>
      <c r="K903">
        <v>25.993633518837001</v>
      </c>
      <c r="L903">
        <v>43.614956285119</v>
      </c>
      <c r="M903">
        <v>21.285879971583999</v>
      </c>
      <c r="N903">
        <v>22.329076313535001</v>
      </c>
      <c r="O903" t="s">
        <v>236</v>
      </c>
      <c r="P903" t="e">
        <v>#N/A</v>
      </c>
    </row>
    <row r="904" spans="1:16" x14ac:dyDescent="0.25">
      <c r="A904">
        <v>202603</v>
      </c>
      <c r="B904" t="s">
        <v>271</v>
      </c>
      <c r="C904" t="s">
        <v>138</v>
      </c>
      <c r="D904">
        <v>1068</v>
      </c>
      <c r="E904">
        <v>1067.99999999994</v>
      </c>
      <c r="F904">
        <v>712.24567485852799</v>
      </c>
      <c r="G904">
        <v>355.75432514141102</v>
      </c>
      <c r="H904">
        <v>330.34346259126397</v>
      </c>
      <c r="I904">
        <v>239.15833333331901</v>
      </c>
      <c r="J904">
        <v>91.185129257944993</v>
      </c>
      <c r="K904">
        <v>23.962388790521</v>
      </c>
      <c r="L904">
        <v>21.160862550147002</v>
      </c>
      <c r="M904">
        <v>10.886032618174999</v>
      </c>
      <c r="N904">
        <v>10.274829931972</v>
      </c>
      <c r="O904">
        <v>4.25</v>
      </c>
      <c r="P904" t="e">
        <v>#N/A</v>
      </c>
    </row>
    <row r="905" spans="1:16" x14ac:dyDescent="0.25">
      <c r="A905">
        <v>202603</v>
      </c>
      <c r="B905" t="s">
        <v>271</v>
      </c>
      <c r="C905" t="s">
        <v>139</v>
      </c>
      <c r="D905">
        <v>224</v>
      </c>
      <c r="E905">
        <v>232.41771391465801</v>
      </c>
      <c r="F905">
        <v>165.236769560173</v>
      </c>
      <c r="G905">
        <v>67.180944354485007</v>
      </c>
      <c r="H905">
        <v>54.907955507783001</v>
      </c>
      <c r="I905">
        <v>45.312745098038</v>
      </c>
      <c r="J905">
        <v>8.4702104097450004</v>
      </c>
      <c r="K905">
        <v>0</v>
      </c>
      <c r="L905">
        <v>12.272988846702001</v>
      </c>
      <c r="M905" t="s">
        <v>236</v>
      </c>
      <c r="N905" t="s">
        <v>236</v>
      </c>
      <c r="O905">
        <v>0</v>
      </c>
      <c r="P905" t="e">
        <v>#N/A</v>
      </c>
    </row>
    <row r="906" spans="1:16" x14ac:dyDescent="0.25">
      <c r="A906">
        <v>202603</v>
      </c>
      <c r="B906" t="s">
        <v>271</v>
      </c>
      <c r="C906" t="s">
        <v>140</v>
      </c>
      <c r="D906">
        <v>436</v>
      </c>
      <c r="E906">
        <v>434.55877437181999</v>
      </c>
      <c r="F906">
        <v>306.93717599107998</v>
      </c>
      <c r="G906">
        <v>127.62159838074</v>
      </c>
      <c r="H906">
        <v>109.300710222844</v>
      </c>
      <c r="I906">
        <v>89.323658410739995</v>
      </c>
      <c r="J906">
        <v>19.977051812104001</v>
      </c>
      <c r="K906">
        <v>0</v>
      </c>
      <c r="L906">
        <v>16.070888157896</v>
      </c>
      <c r="M906">
        <v>9.0844298245629993</v>
      </c>
      <c r="N906">
        <v>6.9864583333330001</v>
      </c>
      <c r="O906" t="s">
        <v>236</v>
      </c>
      <c r="P906" t="e">
        <v>#N/A</v>
      </c>
    </row>
    <row r="907" spans="1:16" x14ac:dyDescent="0.25">
      <c r="A907">
        <v>202603</v>
      </c>
      <c r="B907" t="s">
        <v>271</v>
      </c>
      <c r="C907" t="s">
        <v>141</v>
      </c>
      <c r="D907">
        <v>545</v>
      </c>
      <c r="E907">
        <v>531.50717294415301</v>
      </c>
      <c r="F907">
        <v>308.17073768039199</v>
      </c>
      <c r="G907">
        <v>223.33643526376099</v>
      </c>
      <c r="H907">
        <v>207.61873411433399</v>
      </c>
      <c r="I907">
        <v>144.07195402298399</v>
      </c>
      <c r="J907">
        <v>63.546780091350001</v>
      </c>
      <c r="K907">
        <v>22.645807978364999</v>
      </c>
      <c r="L907">
        <v>13.597701149426999</v>
      </c>
      <c r="M907">
        <v>8.1666666666680001</v>
      </c>
      <c r="N907">
        <v>5.4310344827590002</v>
      </c>
      <c r="O907" t="s">
        <v>236</v>
      </c>
      <c r="P907" t="e">
        <v>#N/A</v>
      </c>
    </row>
    <row r="908" spans="1:16" x14ac:dyDescent="0.25">
      <c r="A908">
        <v>202603</v>
      </c>
      <c r="B908" t="s">
        <v>271</v>
      </c>
      <c r="C908" t="s">
        <v>142</v>
      </c>
      <c r="D908">
        <v>423</v>
      </c>
      <c r="E908">
        <v>422.535963310841</v>
      </c>
      <c r="F908">
        <v>272.01312193849702</v>
      </c>
      <c r="G908">
        <v>150.522841372344</v>
      </c>
      <c r="H908">
        <v>143.040319583788</v>
      </c>
      <c r="I908">
        <v>110.333333333322</v>
      </c>
      <c r="J908">
        <v>32.706986250466002</v>
      </c>
      <c r="K908">
        <v>7.8846153846159996</v>
      </c>
      <c r="L908">
        <v>7.4825217885560003</v>
      </c>
      <c r="M908" t="s">
        <v>236</v>
      </c>
      <c r="N908" t="s">
        <v>236</v>
      </c>
      <c r="O908">
        <v>0</v>
      </c>
      <c r="P908" t="e">
        <v>#N/A</v>
      </c>
    </row>
    <row r="909" spans="1:16" x14ac:dyDescent="0.25">
      <c r="A909">
        <v>202603</v>
      </c>
      <c r="B909" t="s">
        <v>271</v>
      </c>
      <c r="C909" t="s">
        <v>143</v>
      </c>
      <c r="D909">
        <v>795</v>
      </c>
      <c r="E909">
        <v>801.980375458514</v>
      </c>
      <c r="F909">
        <v>646.126911553441</v>
      </c>
      <c r="G909">
        <v>155.853463905073</v>
      </c>
      <c r="H909">
        <v>138.376745012388</v>
      </c>
      <c r="I909">
        <v>72.291666666672</v>
      </c>
      <c r="J909">
        <v>66.085078345715999</v>
      </c>
      <c r="K909">
        <v>19.425598946377001</v>
      </c>
      <c r="L909">
        <v>15.351718892685</v>
      </c>
      <c r="M909">
        <v>8.0110326181749993</v>
      </c>
      <c r="N909">
        <v>7.3406862745100003</v>
      </c>
      <c r="O909" t="s">
        <v>236</v>
      </c>
      <c r="P909" t="e">
        <v>#N/A</v>
      </c>
    </row>
    <row r="910" spans="1:16" x14ac:dyDescent="0.25">
      <c r="A910">
        <v>202603</v>
      </c>
      <c r="B910" t="s">
        <v>271</v>
      </c>
      <c r="C910" t="s">
        <v>148</v>
      </c>
      <c r="D910">
        <v>404</v>
      </c>
      <c r="E910">
        <v>428.25334569276998</v>
      </c>
      <c r="F910">
        <v>188.31492665388799</v>
      </c>
      <c r="G910">
        <v>239.93841903888199</v>
      </c>
      <c r="H910">
        <v>234.19536348332599</v>
      </c>
      <c r="I910">
        <v>216.920586575437</v>
      </c>
      <c r="J910">
        <v>17.274776907888999</v>
      </c>
      <c r="K910">
        <v>3.7222222222219998</v>
      </c>
      <c r="L910" t="s">
        <v>236</v>
      </c>
      <c r="M910" t="s">
        <v>236</v>
      </c>
      <c r="N910">
        <v>0</v>
      </c>
      <c r="O910" t="s">
        <v>236</v>
      </c>
      <c r="P910" t="e">
        <v>#N/A</v>
      </c>
    </row>
    <row r="911" spans="1:16" x14ac:dyDescent="0.25">
      <c r="A911">
        <v>202603</v>
      </c>
      <c r="B911" t="s">
        <v>271</v>
      </c>
      <c r="C911" t="s">
        <v>74</v>
      </c>
      <c r="D911">
        <v>934</v>
      </c>
      <c r="E911">
        <v>928.74643881555596</v>
      </c>
      <c r="F911">
        <v>769.445847963147</v>
      </c>
      <c r="G911">
        <v>159.30059085240899</v>
      </c>
      <c r="H911">
        <v>138.030487073252</v>
      </c>
      <c r="I911">
        <v>71.03888216531</v>
      </c>
      <c r="J911">
        <v>65.866604907942005</v>
      </c>
      <c r="K911">
        <v>14.680568972678</v>
      </c>
      <c r="L911">
        <v>20.270103779157001</v>
      </c>
      <c r="M911">
        <v>9.0401658988320008</v>
      </c>
      <c r="N911">
        <v>11.229937880325</v>
      </c>
      <c r="O911" t="s">
        <v>236</v>
      </c>
      <c r="P911" t="e">
        <v>#N/A</v>
      </c>
    </row>
    <row r="912" spans="1:16" x14ac:dyDescent="0.25">
      <c r="A912">
        <v>202603</v>
      </c>
      <c r="B912" t="s">
        <v>271</v>
      </c>
      <c r="C912" t="s">
        <v>75</v>
      </c>
      <c r="D912">
        <v>499</v>
      </c>
      <c r="E912">
        <v>490.87458887469899</v>
      </c>
      <c r="F912">
        <v>381.474468553012</v>
      </c>
      <c r="G912">
        <v>109.400120321687</v>
      </c>
      <c r="H912">
        <v>94.010475860485002</v>
      </c>
      <c r="I912">
        <v>48.490109700242002</v>
      </c>
      <c r="J912">
        <v>45.520366160243</v>
      </c>
      <c r="K912">
        <v>18.989083041434</v>
      </c>
      <c r="L912">
        <v>15.389644461202</v>
      </c>
      <c r="M912" t="s">
        <v>236</v>
      </c>
      <c r="N912" t="s">
        <v>236</v>
      </c>
      <c r="O912">
        <v>0</v>
      </c>
      <c r="P912" t="e">
        <v>#N/A</v>
      </c>
    </row>
    <row r="913" spans="1:16" x14ac:dyDescent="0.25">
      <c r="A913">
        <v>202603</v>
      </c>
      <c r="B913" t="s">
        <v>271</v>
      </c>
      <c r="C913" t="s">
        <v>76</v>
      </c>
      <c r="D913">
        <v>358</v>
      </c>
      <c r="E913">
        <v>344.49661251826501</v>
      </c>
      <c r="F913">
        <v>204.49878651714999</v>
      </c>
      <c r="G913">
        <v>139.99782600111499</v>
      </c>
      <c r="H913">
        <v>117.45814429509799</v>
      </c>
      <c r="I913">
        <v>63.351472542765002</v>
      </c>
      <c r="J913">
        <v>54.106671752333</v>
      </c>
      <c r="K913">
        <v>9.3433257918569996</v>
      </c>
      <c r="L913">
        <v>20.414681706016999</v>
      </c>
      <c r="M913" t="s">
        <v>236</v>
      </c>
      <c r="N913" t="s">
        <v>236</v>
      </c>
      <c r="O913" t="s">
        <v>236</v>
      </c>
      <c r="P913" t="e">
        <v>#N/A</v>
      </c>
    </row>
    <row r="914" spans="1:16" x14ac:dyDescent="0.25">
      <c r="A914">
        <v>202603</v>
      </c>
      <c r="B914" t="s">
        <v>271</v>
      </c>
      <c r="C914" t="s">
        <v>77</v>
      </c>
      <c r="D914">
        <v>228</v>
      </c>
      <c r="E914">
        <v>230.62901409869599</v>
      </c>
      <c r="F914">
        <v>154.75068703638601</v>
      </c>
      <c r="G914">
        <v>75.878327062310007</v>
      </c>
      <c r="H914">
        <v>69.549993728976006</v>
      </c>
      <c r="I914">
        <v>61.532306548001998</v>
      </c>
      <c r="J914">
        <v>8.0176871809740007</v>
      </c>
      <c r="K914">
        <v>3.220822281167</v>
      </c>
      <c r="L914" t="s">
        <v>236</v>
      </c>
      <c r="M914" t="s">
        <v>236</v>
      </c>
      <c r="N914">
        <v>0</v>
      </c>
      <c r="O914" t="s">
        <v>236</v>
      </c>
      <c r="P914" t="e">
        <v>#N/A</v>
      </c>
    </row>
    <row r="915" spans="1:16" x14ac:dyDescent="0.25">
      <c r="A915">
        <v>202603</v>
      </c>
      <c r="B915" t="s">
        <v>271</v>
      </c>
      <c r="C915" t="s">
        <v>78</v>
      </c>
      <c r="D915">
        <v>1075</v>
      </c>
      <c r="E915">
        <v>1093.4325460021701</v>
      </c>
      <c r="F915">
        <v>634.36056520652005</v>
      </c>
      <c r="G915">
        <v>459.07198079565001</v>
      </c>
      <c r="H915">
        <v>431.51824488547902</v>
      </c>
      <c r="I915">
        <v>351.88334004488303</v>
      </c>
      <c r="J915">
        <v>78.509904840595993</v>
      </c>
      <c r="K915">
        <v>22.932705724813999</v>
      </c>
      <c r="L915">
        <v>25.303735910171</v>
      </c>
      <c r="M915">
        <v>17.991554787721999</v>
      </c>
      <c r="N915">
        <v>7.3121811224490001</v>
      </c>
      <c r="O915" t="s">
        <v>236</v>
      </c>
      <c r="P915" t="e">
        <v>#N/A</v>
      </c>
    </row>
    <row r="916" spans="1:16" x14ac:dyDescent="0.25">
      <c r="A916">
        <v>202603</v>
      </c>
      <c r="B916" t="s">
        <v>271</v>
      </c>
      <c r="C916" t="s">
        <v>79</v>
      </c>
      <c r="D916">
        <v>1148</v>
      </c>
      <c r="E916">
        <v>1143.6847157904399</v>
      </c>
      <c r="F916">
        <v>957.41948773725403</v>
      </c>
      <c r="G916">
        <v>186.26522805318999</v>
      </c>
      <c r="H916">
        <v>154.137986397937</v>
      </c>
      <c r="I916">
        <v>52.982902326431997</v>
      </c>
      <c r="J916">
        <v>101.155084071505</v>
      </c>
      <c r="K916">
        <v>27.023316584543998</v>
      </c>
      <c r="L916">
        <v>31.127241655252998</v>
      </c>
      <c r="M916">
        <v>9.9581355798139999</v>
      </c>
      <c r="N916">
        <v>21.169106075439</v>
      </c>
      <c r="O916" t="s">
        <v>236</v>
      </c>
      <c r="P916" t="e">
        <v>#N/A</v>
      </c>
    </row>
    <row r="917" spans="1:16" x14ac:dyDescent="0.25">
      <c r="A917">
        <v>202603</v>
      </c>
      <c r="B917" t="s">
        <v>271</v>
      </c>
      <c r="C917" t="s">
        <v>80</v>
      </c>
      <c r="D917">
        <v>137</v>
      </c>
      <c r="E917">
        <v>114.344736601831</v>
      </c>
      <c r="F917">
        <v>62.832807106106003</v>
      </c>
      <c r="G917">
        <v>51.511929495724999</v>
      </c>
      <c r="H917">
        <v>41.042088225882999</v>
      </c>
      <c r="I917">
        <v>29.920970228603</v>
      </c>
      <c r="J917">
        <v>11.121117997280001</v>
      </c>
      <c r="K917">
        <v>0</v>
      </c>
      <c r="L917">
        <v>8.344841269842</v>
      </c>
      <c r="M917">
        <v>4.2222222222230004</v>
      </c>
      <c r="N917">
        <v>4.1226190476189997</v>
      </c>
      <c r="O917" t="s">
        <v>236</v>
      </c>
      <c r="P917" t="e">
        <v>#N/A</v>
      </c>
    </row>
    <row r="918" spans="1:16" x14ac:dyDescent="0.25">
      <c r="A918">
        <v>202603</v>
      </c>
      <c r="B918" t="s">
        <v>271</v>
      </c>
      <c r="C918" t="s">
        <v>81</v>
      </c>
      <c r="D918">
        <v>63</v>
      </c>
      <c r="E918">
        <v>71.538001605540003</v>
      </c>
      <c r="F918">
        <v>43.871856673701998</v>
      </c>
      <c r="G918">
        <v>27.666144931838001</v>
      </c>
      <c r="H918">
        <v>26.546144931838001</v>
      </c>
      <c r="I918">
        <v>26.546144931838001</v>
      </c>
      <c r="J918">
        <v>0</v>
      </c>
      <c r="K918">
        <v>0</v>
      </c>
      <c r="L918">
        <v>0</v>
      </c>
      <c r="M918">
        <v>0</v>
      </c>
      <c r="N918">
        <v>0</v>
      </c>
      <c r="O918" t="s">
        <v>236</v>
      </c>
      <c r="P918" t="e">
        <v>#N/A</v>
      </c>
    </row>
    <row r="919" spans="1:16" x14ac:dyDescent="0.25">
      <c r="A919">
        <v>202603</v>
      </c>
      <c r="B919" t="s">
        <v>271</v>
      </c>
      <c r="C919" t="s">
        <v>154</v>
      </c>
      <c r="D919">
        <v>1202</v>
      </c>
      <c r="E919">
        <v>1204.8125902639399</v>
      </c>
      <c r="F919">
        <v>728.93778461311399</v>
      </c>
      <c r="G919">
        <v>475.87480565082802</v>
      </c>
      <c r="H919">
        <v>448.32106974065698</v>
      </c>
      <c r="I919">
        <v>356.18258246912598</v>
      </c>
      <c r="J919">
        <v>91.013487271531005</v>
      </c>
      <c r="K919">
        <v>27.577736150778001</v>
      </c>
      <c r="L919">
        <v>25.303735910171</v>
      </c>
      <c r="M919">
        <v>17.991554787721999</v>
      </c>
      <c r="N919">
        <v>7.3121811224490001</v>
      </c>
      <c r="O919" t="s">
        <v>236</v>
      </c>
      <c r="P919" t="e">
        <v>#N/A</v>
      </c>
    </row>
    <row r="920" spans="1:16" x14ac:dyDescent="0.25">
      <c r="A920">
        <v>202603</v>
      </c>
      <c r="B920" t="s">
        <v>271</v>
      </c>
      <c r="C920" t="s">
        <v>83</v>
      </c>
      <c r="D920">
        <v>63</v>
      </c>
      <c r="E920">
        <v>71.538001605540003</v>
      </c>
      <c r="F920">
        <v>43.871856673701998</v>
      </c>
      <c r="G920">
        <v>27.666144931838001</v>
      </c>
      <c r="H920">
        <v>26.546144931838001</v>
      </c>
      <c r="I920">
        <v>26.546144931838001</v>
      </c>
      <c r="J920">
        <v>0</v>
      </c>
      <c r="K920">
        <v>0</v>
      </c>
      <c r="L920">
        <v>0</v>
      </c>
      <c r="M920">
        <v>0</v>
      </c>
      <c r="N920">
        <v>0</v>
      </c>
      <c r="O920" t="s">
        <v>236</v>
      </c>
      <c r="P920" t="e">
        <v>#N/A</v>
      </c>
    </row>
    <row r="921" spans="1:16" x14ac:dyDescent="0.25">
      <c r="A921">
        <v>202603</v>
      </c>
      <c r="B921" t="s">
        <v>271</v>
      </c>
      <c r="C921" t="s">
        <v>84</v>
      </c>
      <c r="D921">
        <v>1359</v>
      </c>
      <c r="E921">
        <v>1359.00000000004</v>
      </c>
      <c r="F921">
        <v>1077.1127124621401</v>
      </c>
      <c r="G921">
        <v>281.88728753790002</v>
      </c>
      <c r="H921">
        <v>239.256252151403</v>
      </c>
      <c r="I921">
        <v>116.166666666681</v>
      </c>
      <c r="J921">
        <v>123.08958548472199</v>
      </c>
      <c r="K921">
        <v>36.050466753803001</v>
      </c>
      <c r="L921">
        <v>40.506035386496997</v>
      </c>
      <c r="M921">
        <v>20.855222619759999</v>
      </c>
      <c r="N921">
        <v>19.650812766737001</v>
      </c>
      <c r="O921" t="s">
        <v>236</v>
      </c>
      <c r="P921" t="e">
        <v>#N/A</v>
      </c>
    </row>
    <row r="922" spans="1:16" x14ac:dyDescent="0.25">
      <c r="A922">
        <v>202603</v>
      </c>
      <c r="B922" t="s">
        <v>271</v>
      </c>
      <c r="C922" t="s">
        <v>85</v>
      </c>
      <c r="D922">
        <v>1064</v>
      </c>
      <c r="E922">
        <v>1063.99999999995</v>
      </c>
      <c r="F922">
        <v>621.37200426144602</v>
      </c>
      <c r="G922">
        <v>442.62799573850299</v>
      </c>
      <c r="H922">
        <v>413.98821228973401</v>
      </c>
      <c r="I922">
        <v>345.166690865075</v>
      </c>
      <c r="J922">
        <v>67.696521424658997</v>
      </c>
      <c r="K922">
        <v>13.905555555555001</v>
      </c>
      <c r="L922">
        <v>24.269783448769001</v>
      </c>
      <c r="M922">
        <v>11.316689969999</v>
      </c>
      <c r="N922">
        <v>12.953093478770001</v>
      </c>
      <c r="O922">
        <v>4.37</v>
      </c>
      <c r="P922" t="e">
        <v>#N/A</v>
      </c>
    </row>
    <row r="923" spans="1:16" x14ac:dyDescent="0.25">
      <c r="A923">
        <v>202603</v>
      </c>
      <c r="B923" t="s">
        <v>271</v>
      </c>
      <c r="C923" t="s">
        <v>149</v>
      </c>
      <c r="D923">
        <v>430</v>
      </c>
      <c r="E923">
        <v>429.999999999968</v>
      </c>
      <c r="F923">
        <v>211.04022988503601</v>
      </c>
      <c r="G923">
        <v>218.95977011493201</v>
      </c>
      <c r="H923">
        <v>204.10059891106101</v>
      </c>
      <c r="I923" t="s">
        <v>236</v>
      </c>
      <c r="J923" t="s">
        <v>236</v>
      </c>
      <c r="K923" t="s">
        <v>236</v>
      </c>
      <c r="L923">
        <v>10.489171203871001</v>
      </c>
      <c r="M923">
        <v>3.3638838475499999</v>
      </c>
      <c r="N923">
        <v>7.1252873563210004</v>
      </c>
      <c r="O923">
        <v>4.37</v>
      </c>
      <c r="P923" t="e">
        <v>#N/A</v>
      </c>
    </row>
    <row r="924" spans="1:16" x14ac:dyDescent="0.25">
      <c r="A924">
        <v>202603</v>
      </c>
      <c r="B924" t="s">
        <v>271</v>
      </c>
      <c r="C924" t="s">
        <v>150</v>
      </c>
      <c r="D924">
        <v>634</v>
      </c>
      <c r="E924">
        <v>633.99999999998204</v>
      </c>
      <c r="F924">
        <v>410.33177437641098</v>
      </c>
      <c r="G924">
        <v>223.668225623571</v>
      </c>
      <c r="H924">
        <v>209.887613378673</v>
      </c>
      <c r="I924" t="s">
        <v>236</v>
      </c>
      <c r="J924" t="s">
        <v>236</v>
      </c>
      <c r="K924" t="s">
        <v>236</v>
      </c>
      <c r="L924">
        <v>13.780612244898</v>
      </c>
      <c r="M924">
        <v>7.9528061224490001</v>
      </c>
      <c r="N924">
        <v>5.8278061224490001</v>
      </c>
      <c r="O924">
        <v>0</v>
      </c>
      <c r="P924" t="e">
        <v>#N/A</v>
      </c>
    </row>
    <row r="925" spans="1:16" x14ac:dyDescent="0.25">
      <c r="A925">
        <v>202603</v>
      </c>
      <c r="B925" t="s">
        <v>271</v>
      </c>
      <c r="C925" t="s">
        <v>151</v>
      </c>
      <c r="D925">
        <v>431</v>
      </c>
      <c r="E925">
        <v>415.56745818839403</v>
      </c>
      <c r="F925">
        <v>303.93698979591301</v>
      </c>
      <c r="G925">
        <v>111.63046839248101</v>
      </c>
      <c r="H925">
        <v>105.802662270032</v>
      </c>
      <c r="I925">
        <v>79.065105580690002</v>
      </c>
      <c r="J925">
        <v>26.737556689342</v>
      </c>
      <c r="K925">
        <v>5.0999999999999996</v>
      </c>
      <c r="L925">
        <v>5.8278061224490001</v>
      </c>
      <c r="M925" t="s">
        <v>236</v>
      </c>
      <c r="N925" t="s">
        <v>236</v>
      </c>
      <c r="O925">
        <v>0</v>
      </c>
      <c r="P925" t="e">
        <v>#N/A</v>
      </c>
    </row>
    <row r="926" spans="1:16" x14ac:dyDescent="0.25">
      <c r="A926">
        <v>202603</v>
      </c>
      <c r="B926" t="s">
        <v>271</v>
      </c>
      <c r="C926" t="s">
        <v>152</v>
      </c>
      <c r="D926">
        <v>0</v>
      </c>
      <c r="E926">
        <v>0</v>
      </c>
      <c r="F926">
        <v>0</v>
      </c>
      <c r="G926">
        <v>0</v>
      </c>
      <c r="H926">
        <v>0</v>
      </c>
      <c r="I926">
        <v>0</v>
      </c>
      <c r="J926">
        <v>0</v>
      </c>
      <c r="K926">
        <v>0</v>
      </c>
      <c r="L926">
        <v>0</v>
      </c>
      <c r="M926">
        <v>0</v>
      </c>
      <c r="N926">
        <v>0</v>
      </c>
      <c r="O926">
        <v>0</v>
      </c>
      <c r="P92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Rheinland-Pfalz (Gebietsstand März 2026)</v>
      </c>
    </row>
    <row r="5" spans="1:15" ht="11.25" customHeight="1" x14ac:dyDescent="0.3">
      <c r="A5" s="44" t="s">
        <v>275</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155600</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58929.096124835698</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96670.903875161996</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80758.601648322903</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66492.249466248104</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14147.0590689276</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4437.7736598748097</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14650.5329924585</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6037.2758533137103</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8577.5307710036504</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1261.76923438053</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76737</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30754.198186715599</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45982.801813284503</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37961.390755473898</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30774.4902040612</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7126.5561024500703</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2176.75417396086</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7433.7573165938202</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3001.6469070201601</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4413.5057121045102</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587.65374121679099</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78863</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28174.897938120099</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50688.1020618775</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42797.210892848998</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35717.759262186897</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7020.5029664775102</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2261.0194859139501</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7216.7756758646701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3035.6289462935501</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4164.0250588991403</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674.11549316373998</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31211</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8992.5591234873209</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22217.903242104301</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17109.950639318002</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15291.9612253748</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1782.14013127659</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228.11862955660999</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4795.71116358781</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1229.96165881811</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3564.7346899548802</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312.24143919852003</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34579</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14054.3156488531</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20525.221985555101</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16214.7677471226</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14091.3666761901</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2104.7709065286999</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475.61036293963599</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4019.6280079409498</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1674.0622999817799</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2332.64549177242</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290.82623049153801</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36603</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13162.7559310214</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23440.244068977801</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20365.4547703758</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16647.543727735501</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3700.1746394187398</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1332.7668693620799</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2816.4111927499998</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1406.8964530517701</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1395.44139817061</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258.37810585196797</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26381</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9505.7813553375909</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16896.856520196801</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14831.687998969001</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11761.928882024</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3048.2618576125601</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1145.81627031791</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1834.50627014007</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1113.5395327614301</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715.26207510002405</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230.66225108782299</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26826</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13213.6840661363</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13590.678058328</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12236.740492537599</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8699.4489549237096</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3511.71153409098</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1255.4615276985801</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1184.27635803966</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612.81590870062701</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569.44711600570395</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169.661207750682</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31814</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10561.787836331599</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21561.736897508399</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18378.3359934043</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14973.5199415021</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3378.02895931998</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1000.0454163376299</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2862.3686570867499</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1257.2940092502599</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1602.5806060674499</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321.03224701736599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97619</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38421.200409725599</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59197.7995902724</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49778.539280523</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40879.603702169399</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8827.4525510072308</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3034.3121124137601</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8628.3881063416902</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3685.7231447180102</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4914.9580231787404</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790.87220340769204</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Rheinland-Pfalz (Gebietsstand März 2026)</v>
      </c>
    </row>
    <row r="5" spans="1:24" ht="11.25" customHeight="1" x14ac:dyDescent="0.3">
      <c r="A5" s="44" t="s">
        <v>275</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37.872169746038367</v>
      </c>
      <c r="D15" s="95">
        <f>IF(OR('3.3'!D15="x",'3.3'!D15=".",'3.3'!D15="*",'3.3'!D15=0),'3.3'!D15,
'3.3'!D15/'3.3'!$B15*100)</f>
        <v>62.127830253960148</v>
      </c>
      <c r="E15" s="95">
        <f>IF(OR('3.3'!E15="x",'3.3'!E15=".",'3.3'!E15="*",'3.3'!E15=0),'3.3'!E15,
'3.3'!E15/'3.3'!$B15*100)</f>
        <v>51.901414941081555</v>
      </c>
      <c r="F15" s="95">
        <f>IF(OR('3.3'!F15="x",'3.3'!F15=".",'3.3'!F15="*",'3.3'!F15=0),'3.3'!F15,
'3.3'!F15/'3.3'!$B15*100)</f>
        <v>42.732808140262279</v>
      </c>
      <c r="G15" s="95">
        <f>IF(OR('3.3'!G15="x",'3.3'!G15=".",'3.3'!G15="*",'3.3'!G15=0),'3.3'!G15,
'3.3'!G15/'3.3'!$B15*100)</f>
        <v>9.0919402756604111</v>
      </c>
      <c r="H15" s="95">
        <f>IF(OR('3.3'!H15="x",'3.3'!H15=".",'3.3'!H15="*",'3.3'!H15=0),'3.3'!H15,
'3.3'!H15/'3.3'!$B15*100)</f>
        <v>2.8520396271689008</v>
      </c>
      <c r="I15" s="95">
        <f>IF(OR('3.3'!I15="x",'3.3'!I15=".",'3.3'!I15="*",'3.3'!I15=0),'3.3'!I15,
'3.3'!I15/'3.3'!$B15*100)</f>
        <v>9.4155096352561056</v>
      </c>
      <c r="J15" s="95">
        <f>IF(OR('3.3'!J15="x",'3.3'!J15=".",'3.3'!J15="*",'3.3'!J15=0),'3.3'!J15,
'3.3'!J15/'3.3'!$B15*100)</f>
        <v>3.8799973350345187</v>
      </c>
      <c r="K15" s="95">
        <f>IF(OR('3.3'!K15="x",'3.3'!K15=".",'3.3'!K15="*",'3.3'!K15=0),'3.3'!K15,
'3.3'!K15/'3.3'!$B15*100)</f>
        <v>5.5125519093853796</v>
      </c>
      <c r="L15" s="96">
        <f>IF(OR('3.3'!L15="x",'3.3'!L15=".",'3.3'!L15="*",'3.3'!L15=0),'3.3'!L15,
'3.3'!L15/'3.3'!$B15*100)</f>
        <v>0.81090567762244858</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40.077404885147452</v>
      </c>
      <c r="D16" s="95">
        <f>IF(OR('3.3'!D16="x",'3.3'!D16=".",'3.3'!D16="*",'3.3'!D16=0),'3.3'!D16,
'3.3'!D16/'3.3'!$B16*100)</f>
        <v>59.922595114852683</v>
      </c>
      <c r="E16" s="95">
        <f>IF(OR('3.3'!E16="x",'3.3'!E16=".",'3.3'!E16="*",'3.3'!E16=0),'3.3'!E16,
'3.3'!E16/'3.3'!$B16*100)</f>
        <v>49.469474641273308</v>
      </c>
      <c r="F16" s="95">
        <f>IF(OR('3.3'!F16="x",'3.3'!F16=".",'3.3'!F16="*",'3.3'!F16=0),'3.3'!F16,
'3.3'!F16/'3.3'!$B16*100)</f>
        <v>40.103848474739955</v>
      </c>
      <c r="G16" s="95">
        <f>IF(OR('3.3'!G16="x",'3.3'!G16=".",'3.3'!G16="*",'3.3'!G16=0),'3.3'!G16,
'3.3'!G16/'3.3'!$B16*100)</f>
        <v>9.2869881575381754</v>
      </c>
      <c r="H16" s="95">
        <f>IF(OR('3.3'!H16="x",'3.3'!H16=".",'3.3'!H16="*",'3.3'!H16=0),'3.3'!H16,
'3.3'!H16/'3.3'!$B16*100)</f>
        <v>2.8366422637852144</v>
      </c>
      <c r="I16" s="95">
        <f>IF(OR('3.3'!I16="x",'3.3'!I16=".",'3.3'!I16="*",'3.3'!I16=0),'3.3'!I16,
'3.3'!I16/'3.3'!$B16*100)</f>
        <v>9.6873181341384473</v>
      </c>
      <c r="J16" s="95">
        <f>IF(OR('3.3'!J16="x",'3.3'!J16=".",'3.3'!J16="*",'3.3'!J16=0),'3.3'!J16,
'3.3'!J16/'3.3'!$B16*100)</f>
        <v>3.9116031471391381</v>
      </c>
      <c r="K16" s="95">
        <f>IF(OR('3.3'!K16="x",'3.3'!K16=".",'3.3'!K16="*",'3.3'!K16=0),'3.3'!K16,
'3.3'!K16/'3.3'!$B16*100)</f>
        <v>5.7514702322276223</v>
      </c>
      <c r="L16" s="96">
        <f>IF(OR('3.3'!L16="x",'3.3'!L16=".",'3.3'!L16="*",'3.3'!L16=0),'3.3'!L16,
'3.3'!L16/'3.3'!$B16*100)</f>
        <v>0.7658023394409359</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35.726383650279722</v>
      </c>
      <c r="D17" s="95">
        <f>IF(OR('3.3'!D17="x",'3.3'!D17=".",'3.3'!D17="*",'3.3'!D17=0),'3.3'!D17,
'3.3'!D17/'3.3'!$B17*100)</f>
        <v>64.27361634971723</v>
      </c>
      <c r="E17" s="95">
        <f>IF(OR('3.3'!E17="x",'3.3'!E17=".",'3.3'!E17="*",'3.3'!E17=0),'3.3'!E17,
'3.3'!E17/'3.3'!$B17*100)</f>
        <v>54.267794647488678</v>
      </c>
      <c r="F17" s="95">
        <f>IF(OR('3.3'!F17="x",'3.3'!F17=".",'3.3'!F17="*",'3.3'!F17=0),'3.3'!F17,
'3.3'!F17/'3.3'!$B17*100)</f>
        <v>45.290895936227251</v>
      </c>
      <c r="G17" s="95">
        <f>IF(OR('3.3'!G17="x",'3.3'!G17=".",'3.3'!G17="*",'3.3'!G17=0),'3.3'!G17,
'3.3'!G17/'3.3'!$B17*100)</f>
        <v>8.9021505223964468</v>
      </c>
      <c r="H17" s="95">
        <f>IF(OR('3.3'!H17="x",'3.3'!H17=".",'3.3'!H17="*",'3.3'!H17=0),'3.3'!H17,
'3.3'!H17/'3.3'!$B17*100)</f>
        <v>2.8670219062347999</v>
      </c>
      <c r="I17" s="95">
        <f>IF(OR('3.3'!I17="x",'3.3'!I17=".",'3.3'!I17="*",'3.3'!I17=0),'3.3'!I17,
'3.3'!I17/'3.3'!$B17*100)</f>
        <v>9.151028588646982</v>
      </c>
      <c r="J17" s="95">
        <f>IF(OR('3.3'!J17="x",'3.3'!J17=".",'3.3'!J17="*",'3.3'!J17=0),'3.3'!J17,
'3.3'!J17/'3.3'!$B17*100)</f>
        <v>3.8492435569196584</v>
      </c>
      <c r="K17" s="95">
        <f>IF(OR('3.3'!K17="x",'3.3'!K17=".",'3.3'!K17="*",'3.3'!K17=0),'3.3'!K17,
'3.3'!K17/'3.3'!$B17*100)</f>
        <v>5.2800743807604835</v>
      </c>
      <c r="L17" s="96">
        <f>IF(OR('3.3'!L17="x",'3.3'!L17=".",'3.3'!L17="*",'3.3'!L17=0),'3.3'!L17,
'3.3'!L17/'3.3'!$B17*100)</f>
        <v>0.85479311358145138</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28.812146754308802</v>
      </c>
      <c r="D18" s="95">
        <f>IF(OR('3.3'!D18="x",'3.3'!D18=".",'3.3'!D18="*",'3.3'!D18=0),'3.3'!D18,
'3.3'!D18/'3.3'!$B18*100)</f>
        <v>71.186130665804697</v>
      </c>
      <c r="E18" s="95">
        <f>IF(OR('3.3'!E18="x",'3.3'!E18=".",'3.3'!E18="*",'3.3'!E18=0),'3.3'!E18,
'3.3'!E18/'3.3'!$B18*100)</f>
        <v>54.820257727461474</v>
      </c>
      <c r="F18" s="95">
        <f>IF(OR('3.3'!F18="x",'3.3'!F18=".",'3.3'!F18="*",'3.3'!F18=0),'3.3'!F18,
'3.3'!F18/'3.3'!$B18*100)</f>
        <v>48.995422208115087</v>
      </c>
      <c r="G18" s="95">
        <f>IF(OR('3.3'!G18="x",'3.3'!G18=".",'3.3'!G18="*",'3.3'!G18=0),'3.3'!G18,
'3.3'!G18/'3.3'!$B18*100)</f>
        <v>5.7099744682214277</v>
      </c>
      <c r="H18" s="95">
        <f>IF(OR('3.3'!H18="x",'3.3'!H18=".",'3.3'!H18="*",'3.3'!H18=0),'3.3'!H18,
'3.3'!H18/'3.3'!$B18*100)</f>
        <v>0.73089176750700069</v>
      </c>
      <c r="I18" s="95">
        <f>IF(OR('3.3'!I18="x",'3.3'!I18=".",'3.3'!I18="*",'3.3'!I18=0),'3.3'!I18,
'3.3'!I18/'3.3'!$B18*100)</f>
        <v>15.365451807336546</v>
      </c>
      <c r="J18" s="95">
        <f>IF(OR('3.3'!J18="x",'3.3'!J18=".",'3.3'!J18="*",'3.3'!J18=0),'3.3'!J18,
'3.3'!J18/'3.3'!$B18*100)</f>
        <v>3.940795420903239</v>
      </c>
      <c r="K18" s="95">
        <f>IF(OR('3.3'!K18="x",'3.3'!K18=".",'3.3'!K18="*",'3.3'!K18=0),'3.3'!K18,
'3.3'!K18/'3.3'!$B18*100)</f>
        <v>11.42140492119727</v>
      </c>
      <c r="L18" s="96">
        <f>IF(OR('3.3'!L18="x",'3.3'!L18=".",'3.3'!L18="*",'3.3'!L18=0),'3.3'!L18,
'3.3'!L18/'3.3'!$B18*100)</f>
        <v>1.0004211310067606</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40.644077760644031</v>
      </c>
      <c r="D19" s="95">
        <f>IF(OR('3.3'!D19="x",'3.3'!D19=".",'3.3'!D19="*",'3.3'!D19=0),'3.3'!D19,
'3.3'!D19/'3.3'!$B19*100)</f>
        <v>59.357477039692007</v>
      </c>
      <c r="E19" s="95">
        <f>IF(OR('3.3'!E19="x",'3.3'!E19=".",'3.3'!E19="*",'3.3'!E19=0),'3.3'!E19,
'3.3'!E19/'3.3'!$B19*100)</f>
        <v>46.891951031327103</v>
      </c>
      <c r="F19" s="95">
        <f>IF(OR('3.3'!F19="x",'3.3'!F19=".",'3.3'!F19="*",'3.3'!F19=0),'3.3'!F19,
'3.3'!F19/'3.3'!$B19*100)</f>
        <v>40.751226687267128</v>
      </c>
      <c r="G19" s="95">
        <f>IF(OR('3.3'!G19="x",'3.3'!G19=".",'3.3'!G19="*",'3.3'!G19=0),'3.3'!G19,
'3.3'!G19/'3.3'!$B19*100)</f>
        <v>6.0868472382911589</v>
      </c>
      <c r="H19" s="95">
        <f>IF(OR('3.3'!H19="x",'3.3'!H19=".",'3.3'!H19="*",'3.3'!H19=0),'3.3'!H19,
'3.3'!H19/'3.3'!$B19*100)</f>
        <v>1.3754312239788196</v>
      </c>
      <c r="I19" s="95">
        <f>IF(OR('3.3'!I19="x",'3.3'!I19=".",'3.3'!I19="*",'3.3'!I19=0),'3.3'!I19,
'3.3'!I19/'3.3'!$B19*100)</f>
        <v>11.624477306865295</v>
      </c>
      <c r="J19" s="95">
        <f>IF(OR('3.3'!J19="x",'3.3'!J19=".",'3.3'!J19="*",'3.3'!J19=0),'3.3'!J19,
'3.3'!J19/'3.3'!$B19*100)</f>
        <v>4.8412686890360623</v>
      </c>
      <c r="K19" s="95">
        <f>IF(OR('3.3'!K19="x",'3.3'!K19=".",'3.3'!K19="*",'3.3'!K19=0),'3.3'!K19,
'3.3'!K19/'3.3'!$B19*100)</f>
        <v>6.7458442747691372</v>
      </c>
      <c r="L19" s="96">
        <f>IF(OR('3.3'!L19="x",'3.3'!L19=".",'3.3'!L19="*",'3.3'!L19=0),'3.3'!L19,
'3.3'!L19/'3.3'!$B19*100)</f>
        <v>0.84104870149957489</v>
      </c>
    </row>
    <row r="20" spans="1:17" s="155" customFormat="1" ht="15" customHeight="1" x14ac:dyDescent="0.2">
      <c r="A20" s="136" t="s">
        <v>70</v>
      </c>
      <c r="B20" s="81">
        <f>IF(OR('3.3'!B20="x",'3.3'!B20=".",'3.3'!B20="*",'3.3'!B20=0),'3.3'!B20,
'3.3'!B20/'3.3'!$B20*100)</f>
        <v>100</v>
      </c>
      <c r="C20" s="95">
        <f>IF(OR('3.3'!C20="x",'3.3'!C20=".",'3.3'!C20="*",'3.3'!C20=0),'3.3'!C20,
'3.3'!C20/'3.3'!$B20*100)</f>
        <v>35.960866407183566</v>
      </c>
      <c r="D20" s="95">
        <f>IF(OR('3.3'!D20="x",'3.3'!D20=".",'3.3'!D20="*",'3.3'!D20=0),'3.3'!D20,
'3.3'!D20/'3.3'!$B20*100)</f>
        <v>64.039133592814252</v>
      </c>
      <c r="E20" s="95">
        <f>IF(OR('3.3'!E20="x",'3.3'!E20=".",'3.3'!E20="*",'3.3'!E20=0),'3.3'!E20,
'3.3'!E20/'3.3'!$B20*100)</f>
        <v>55.63875849076797</v>
      </c>
      <c r="F20" s="95">
        <f>IF(OR('3.3'!F20="x",'3.3'!F20=".",'3.3'!F20="*",'3.3'!F20=0),'3.3'!F20,
'3.3'!F20/'3.3'!$B20*100)</f>
        <v>45.481364171612988</v>
      </c>
      <c r="G20" s="95">
        <f>IF(OR('3.3'!G20="x",'3.3'!G20=".",'3.3'!G20="*",'3.3'!G20=0),'3.3'!G20,
'3.3'!G20/'3.3'!$B20*100)</f>
        <v>10.108938172878561</v>
      </c>
      <c r="H20" s="95">
        <f>IF(OR('3.3'!H20="x",'3.3'!H20=".",'3.3'!H20="*",'3.3'!H20=0),'3.3'!H20,
'3.3'!H20/'3.3'!$B20*100)</f>
        <v>3.6411410795893233</v>
      </c>
      <c r="I20" s="95">
        <f>IF(OR('3.3'!I20="x",'3.3'!I20=".",'3.3'!I20="*",'3.3'!I20=0),'3.3'!I20,
'3.3'!I20/'3.3'!$B20*100)</f>
        <v>7.6944818532633938</v>
      </c>
      <c r="J20" s="95">
        <f>IF(OR('3.3'!J20="x",'3.3'!J20=".",'3.3'!J20="*",'3.3'!J20=0),'3.3'!J20,
'3.3'!J20/'3.3'!$B20*100)</f>
        <v>3.8436643254699616</v>
      </c>
      <c r="K20" s="95">
        <f>IF(OR('3.3'!K20="x",'3.3'!K20=".",'3.3'!K20="*",'3.3'!K20=0),'3.3'!K20,
'3.3'!K20/'3.3'!$B20*100)</f>
        <v>3.8123689265104224</v>
      </c>
      <c r="L20" s="96">
        <f>IF(OR('3.3'!L20="x",'3.3'!L20=".",'3.3'!L20="*",'3.3'!L20=0),'3.3'!L20,
'3.3'!L20/'3.3'!$B20*100)</f>
        <v>0.70589324878279913</v>
      </c>
    </row>
    <row r="21" spans="1:17" s="155" customFormat="1" ht="15" customHeight="1" x14ac:dyDescent="0.2">
      <c r="A21" s="136" t="s">
        <v>71</v>
      </c>
      <c r="B21" s="81">
        <f>IF(OR('3.3'!B21="x",'3.3'!B21=".",'3.3'!B21="*",'3.3'!B21=0),'3.3'!B21,
'3.3'!B21/'3.3'!$B21*100)</f>
        <v>100</v>
      </c>
      <c r="C21" s="95">
        <f>IF(OR('3.3'!C21="x",'3.3'!C21=".",'3.3'!C21="*",'3.3'!C21=0),'3.3'!C21,
'3.3'!C21/'3.3'!$B21*100)</f>
        <v>36.032680168824498</v>
      </c>
      <c r="D21" s="95">
        <f>IF(OR('3.3'!D21="x",'3.3'!D21=".",'3.3'!D21="*",'3.3'!D21=0),'3.3'!D21,
'3.3'!D21/'3.3'!$B21*100)</f>
        <v>64.049340510961684</v>
      </c>
      <c r="E21" s="95">
        <f>IF(OR('3.3'!E21="x",'3.3'!E21=".",'3.3'!E21="*",'3.3'!E21=0),'3.3'!E21,
'3.3'!E21/'3.3'!$B21*100)</f>
        <v>56.221098513964598</v>
      </c>
      <c r="F21" s="95">
        <f>IF(OR('3.3'!F21="x",'3.3'!F21=".",'3.3'!F21="*",'3.3'!F21=0),'3.3'!F21,
'3.3'!F21/'3.3'!$B21*100)</f>
        <v>44.584848497115345</v>
      </c>
      <c r="G21" s="95">
        <f>IF(OR('3.3'!G21="x",'3.3'!G21=".",'3.3'!G21="*",'3.3'!G21=0),'3.3'!G21,
'3.3'!G21/'3.3'!$B21*100)</f>
        <v>11.554762357805087</v>
      </c>
      <c r="H21" s="95">
        <f>IF(OR('3.3'!H21="x",'3.3'!H21=".",'3.3'!H21="*",'3.3'!H21=0),'3.3'!H21,
'3.3'!H21/'3.3'!$B21*100)</f>
        <v>4.3433390330840762</v>
      </c>
      <c r="I21" s="95">
        <f>IF(OR('3.3'!I21="x",'3.3'!I21=".",'3.3'!I21="*",'3.3'!I21=0),'3.3'!I21,
'3.3'!I21/'3.3'!$B21*100)</f>
        <v>6.9538920819531862</v>
      </c>
      <c r="J21" s="95">
        <f>IF(OR('3.3'!J21="x",'3.3'!J21=".",'3.3'!J21="*",'3.3'!J21=0),'3.3'!J21,
'3.3'!J21/'3.3'!$B21*100)</f>
        <v>4.2209906097624428</v>
      </c>
      <c r="K21" s="95">
        <f>IF(OR('3.3'!K21="x",'3.3'!K21=".",'3.3'!K21="*",'3.3'!K21=0),'3.3'!K21,
'3.3'!K21/'3.3'!$B21*100)</f>
        <v>2.7112773401312462</v>
      </c>
      <c r="L21" s="96">
        <f>IF(OR('3.3'!L21="x",'3.3'!L21=".",'3.3'!L21="*",'3.3'!L21=0),'3.3'!L21,
'3.3'!L21/'3.3'!$B21*100)</f>
        <v>0.87434991504424775</v>
      </c>
    </row>
    <row r="22" spans="1:17" s="155" customFormat="1" ht="15" customHeight="1" x14ac:dyDescent="0.2">
      <c r="A22" s="136" t="s">
        <v>72</v>
      </c>
      <c r="B22" s="81">
        <f>IF(OR('3.3'!B22="x",'3.3'!B22=".",'3.3'!B22="*",'3.3'!B22=0),'3.3'!B22,
'3.3'!B22/'3.3'!$B22*100)</f>
        <v>100</v>
      </c>
      <c r="C22" s="95">
        <f>IF(OR('3.3'!C22="x",'3.3'!C22=".",'3.3'!C22="*",'3.3'!C22=0),'3.3'!C22,
'3.3'!C22/'3.3'!$B22*100)</f>
        <v>49.257004645255726</v>
      </c>
      <c r="D22" s="95">
        <f>IF(OR('3.3'!D22="x",'3.3'!D22=".",'3.3'!D22="*",'3.3'!D22=0),'3.3'!D22,
'3.3'!D22/'3.3'!$B22*100)</f>
        <v>50.662335265518522</v>
      </c>
      <c r="E22" s="95">
        <f>IF(OR('3.3'!E22="x",'3.3'!E22=".",'3.3'!E22="*",'3.3'!E22=0),'3.3'!E22,
'3.3'!E22/'3.3'!$B22*100)</f>
        <v>45.61522587242824</v>
      </c>
      <c r="F22" s="95">
        <f>IF(OR('3.3'!F22="x",'3.3'!F22=".",'3.3'!F22="*",'3.3'!F22=0),'3.3'!F22,
'3.3'!F22/'3.3'!$B22*100)</f>
        <v>32.429169294429691</v>
      </c>
      <c r="G22" s="95">
        <f>IF(OR('3.3'!G22="x",'3.3'!G22=".",'3.3'!G22="*",'3.3'!G22=0),'3.3'!G22,
'3.3'!G22/'3.3'!$B22*100)</f>
        <v>13.090701312498993</v>
      </c>
      <c r="H22" s="95">
        <f>IF(OR('3.3'!H22="x",'3.3'!H22=".",'3.3'!H22="*",'3.3'!H22=0),'3.3'!H22,
'3.3'!H22/'3.3'!$B22*100)</f>
        <v>4.680017623568852</v>
      </c>
      <c r="I22" s="95">
        <f>IF(OR('3.3'!I22="x",'3.3'!I22=".",'3.3'!I22="*",'3.3'!I22=0),'3.3'!I22,
'3.3'!I22/'3.3'!$B22*100)</f>
        <v>4.4146587565781701</v>
      </c>
      <c r="J22" s="95">
        <f>IF(OR('3.3'!J22="x",'3.3'!J22=".",'3.3'!J22="*",'3.3'!J22=0),'3.3'!J22,
'3.3'!J22/'3.3'!$B22*100)</f>
        <v>2.2844103060487102</v>
      </c>
      <c r="K22" s="95">
        <f>IF(OR('3.3'!K22="x",'3.3'!K22=".",'3.3'!K22="*",'3.3'!K22=0),'3.3'!K22,
'3.3'!K22/'3.3'!$B22*100)</f>
        <v>2.1227432938406916</v>
      </c>
      <c r="L22" s="96">
        <f>IF(OR('3.3'!L22="x",'3.3'!L22=".",'3.3'!L22="*",'3.3'!L22=0),'3.3'!L22,
'3.3'!L22/'3.3'!$B22*100)</f>
        <v>0.63245063651189881</v>
      </c>
    </row>
    <row r="23" spans="1:17" s="155" customFormat="1" ht="26.25" customHeight="1" x14ac:dyDescent="0.2">
      <c r="A23" s="156" t="s">
        <v>107</v>
      </c>
      <c r="B23" s="81">
        <f>IF(OR('3.3'!B23="x",'3.3'!B23=".",'3.3'!B23="*",'3.3'!B23=0),'3.3'!B23,
'3.3'!B23/'3.3'!$B23*100)</f>
        <v>100</v>
      </c>
      <c r="C23" s="95">
        <f>IF(OR('3.3'!C23="x",'3.3'!C23=".",'3.3'!C23="*",'3.3'!C23=0),'3.3'!C23,
'3.3'!C23/'3.3'!$B23*100)</f>
        <v>33.198553581227131</v>
      </c>
      <c r="D23" s="95">
        <f>IF(OR('3.3'!D23="x",'3.3'!D23=".",'3.3'!D23="*",'3.3'!D23=0),'3.3'!D23,
'3.3'!D23/'3.3'!$B23*100)</f>
        <v>67.77436630888414</v>
      </c>
      <c r="E23" s="95">
        <f>IF(OR('3.3'!E23="x",'3.3'!E23=".",'3.3'!E23="*",'3.3'!E23=0),'3.3'!E23,
'3.3'!E23/'3.3'!$B23*100)</f>
        <v>57.768076926523861</v>
      </c>
      <c r="F23" s="95">
        <f>IF(OR('3.3'!F23="x",'3.3'!F23=".",'3.3'!F23="*",'3.3'!F23=0),'3.3'!F23,
'3.3'!F23/'3.3'!$B23*100)</f>
        <v>47.0658198953357</v>
      </c>
      <c r="G23" s="95">
        <f>IF(OR('3.3'!G23="x",'3.3'!G23=".",'3.3'!G23="*",'3.3'!G23=0),'3.3'!G23,
'3.3'!G23/'3.3'!$B23*100)</f>
        <v>10.618057959766078</v>
      </c>
      <c r="H23" s="95">
        <f>IF(OR('3.3'!H23="x",'3.3'!H23=".",'3.3'!H23="*",'3.3'!H23=0),'3.3'!H23,
'3.3'!H23/'3.3'!$B23*100)</f>
        <v>3.143413014200132</v>
      </c>
      <c r="I23" s="95">
        <f>IF(OR('3.3'!I23="x",'3.3'!I23=".",'3.3'!I23="*",'3.3'!I23=0),'3.3'!I23,
'3.3'!I23/'3.3'!$B23*100)</f>
        <v>8.9971982683307647</v>
      </c>
      <c r="J23" s="95">
        <f>IF(OR('3.3'!J23="x",'3.3'!J23=".",'3.3'!J23="*",'3.3'!J23=0),'3.3'!J23,
'3.3'!J23/'3.3'!$B23*100)</f>
        <v>3.9520148653116864</v>
      </c>
      <c r="K23" s="95">
        <f>IF(OR('3.3'!K23="x",'3.3'!K23=".",'3.3'!K23="*",'3.3'!K23=0),'3.3'!K23,
'3.3'!K23/'3.3'!$B23*100)</f>
        <v>5.0373439557033066</v>
      </c>
      <c r="L23" s="96">
        <f>IF(OR('3.3'!L23="x",'3.3'!L23=".",'3.3'!L23="*",'3.3'!L23=0),'3.3'!L23,
'3.3'!L23/'3.3'!$B23*100)</f>
        <v>1.0090911140295655</v>
      </c>
    </row>
    <row r="24" spans="1:17" s="155" customFormat="1" ht="15" customHeight="1" x14ac:dyDescent="0.2">
      <c r="A24" s="156" t="s">
        <v>108</v>
      </c>
      <c r="B24" s="117">
        <f>IF(OR('3.3'!B24="x",'3.3'!B24=".",'3.3'!B24="*",'3.3'!B24=0),'3.3'!B24,
'3.3'!B24/'3.3'!$B24*100)</f>
        <v>100</v>
      </c>
      <c r="C24" s="99">
        <f>IF(OR('3.3'!C24="x",'3.3'!C24=".",'3.3'!C24="*",'3.3'!C24=0),'3.3'!C24,
'3.3'!C24/'3.3'!$B24*100)</f>
        <v>39.358322057924788</v>
      </c>
      <c r="D24" s="99">
        <f>IF(OR('3.3'!D24="x",'3.3'!D24=".",'3.3'!D24="*",'3.3'!D24=0),'3.3'!D24,
'3.3'!D24/'3.3'!$B24*100)</f>
        <v>60.641677942073159</v>
      </c>
      <c r="E24" s="99">
        <f>IF(OR('3.3'!E24="x",'3.3'!E24=".",'3.3'!E24="*",'3.3'!E24=0),'3.3'!E24,
'3.3'!E24/'3.3'!$B24*100)</f>
        <v>50.992674869157639</v>
      </c>
      <c r="F24" s="99">
        <f>IF(OR('3.3'!F24="x",'3.3'!F24=".",'3.3'!F24="*",'3.3'!F24=0),'3.3'!F24,
'3.3'!F24/'3.3'!$B24*100)</f>
        <v>41.876687634752862</v>
      </c>
      <c r="G24" s="99">
        <f>IF(OR('3.3'!G24="x",'3.3'!G24=".",'3.3'!G24="*",'3.3'!G24=0),'3.3'!G24,
'3.3'!G24/'3.3'!$B24*100)</f>
        <v>9.0427606828662768</v>
      </c>
      <c r="H24" s="99">
        <f>IF(OR('3.3'!H24="x",'3.3'!H24=".",'3.3'!H24="*",'3.3'!H24=0),'3.3'!H24,
'3.3'!H24/'3.3'!$B24*100)</f>
        <v>3.1083212411659207</v>
      </c>
      <c r="I24" s="99">
        <f>IF(OR('3.3'!I24="x",'3.3'!I24=".",'3.3'!I24="*",'3.3'!I24=0),'3.3'!I24,
'3.3'!I24/'3.3'!$B24*100)</f>
        <v>8.8388409083699795</v>
      </c>
      <c r="J24" s="99">
        <f>IF(OR('3.3'!J24="x",'3.3'!J24=".",'3.3'!J24="*",'3.3'!J24=0),'3.3'!J24,
'3.3'!J24/'3.3'!$B24*100)</f>
        <v>3.7756206729407293</v>
      </c>
      <c r="K24" s="99">
        <f>IF(OR('3.3'!K24="x",'3.3'!K24=".",'3.3'!K24="*",'3.3'!K24=0),'3.3'!K24,
'3.3'!K24/'3.3'!$B24*100)</f>
        <v>5.0348375041526143</v>
      </c>
      <c r="L24" s="100">
        <f>IF(OR('3.3'!L24="x",'3.3'!L24=".",'3.3'!L24="*",'3.3'!L24=0),'3.3'!L24,
'3.3'!L24/'3.3'!$B24*100)</f>
        <v>0.81016216454552081</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Rheinland-Pfalz (Gebietsstand März 2026)</v>
      </c>
    </row>
    <row r="5" spans="1:24" ht="11.25" customHeight="1" x14ac:dyDescent="0.3">
      <c r="A5" s="44" t="s">
        <v>275</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49.316838046272494</v>
      </c>
      <c r="C16" s="95">
        <f>IFERROR(IF(OR('3.3'!C16="x",'3.3'!C16=".",'3.3'!C16="*",'3.3'!C16=0),'3.3'!C16,
'3.3'!C16/'3.3'!C$15*100),"x")</f>
        <v>52.188477694559829</v>
      </c>
      <c r="D16" s="95">
        <f>IFERROR(IF(OR('3.3'!D16="x",'3.3'!D16=".",'3.3'!D16="*",'3.3'!D16=0),'3.3'!D16,
'3.3'!D16/'3.3'!D$15*100),"x")</f>
        <v>47.566330684841176</v>
      </c>
      <c r="E16" s="95">
        <f>IFERROR(IF(OR('3.3'!E16="x",'3.3'!E16=".",'3.3'!E16="*",'3.3'!E16=0),'3.3'!E16,
'3.3'!E16/'3.3'!E$15*100),"x")</f>
        <v>47.006003051889437</v>
      </c>
      <c r="F16" s="95">
        <f>IFERROR(IF(OR('3.3'!F16="x",'3.3'!F16=".",'3.3'!F16="*",'3.3'!F16=0),'3.3'!F16,
'3.3'!F16/'3.3'!F$15*100),"x")</f>
        <v>46.282823112613343</v>
      </c>
      <c r="G16" s="95">
        <f>IFERROR(IF(OR('3.3'!G16="x",'3.3'!G16=".",'3.3'!G16="*",'3.3'!G16=0),'3.3'!G16,
'3.3'!G16/'3.3'!G$15*100),"x")</f>
        <v>50.37482396678994</v>
      </c>
      <c r="H16" s="95">
        <f>IFERROR(IF(OR('3.3'!H16="x",'3.3'!H16=".",'3.3'!H16="*",'3.3'!H16=0),'3.3'!H16,
'3.3'!H16/'3.3'!H$15*100),"x")</f>
        <v>49.050590246242223</v>
      </c>
      <c r="I16" s="95">
        <f>IFERROR(IF(OR('3.3'!I16="x",'3.3'!I16=".",'3.3'!I16="*",'3.3'!I16=0),'3.3'!I16,
'3.3'!I16/'3.3'!I$15*100),"x")</f>
        <v>50.74052473326681</v>
      </c>
      <c r="J16" s="95">
        <f>IFERROR(IF(OR('3.3'!J16="x",'3.3'!J16=".",'3.3'!J16="*",'3.3'!J16=0),'3.3'!J16,
'3.3'!J16/'3.3'!J$15*100),"x")</f>
        <v>49.718564795621042</v>
      </c>
      <c r="K16" s="95">
        <f>IFERROR(IF(OR('3.3'!K16="x",'3.3'!K16=".",'3.3'!K16="*",'3.3'!K16=0),'3.3'!K16,
'3.3'!K16/'3.3'!K$15*100),"x")</f>
        <v>51.454268482770935</v>
      </c>
      <c r="L16" s="96">
        <f>IFERROR(IF(OR('3.3'!L16="x",'3.3'!L16=".",'3.3'!L16="*",'3.3'!L16=0),'3.3'!L16,
'3.3'!L16/'3.3'!L$15*100),"x")</f>
        <v>46.57378902611314</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50.683161953727506</v>
      </c>
      <c r="C17" s="95">
        <f>IFERROR(IF(OR('3.3'!C17="x",'3.3'!C17=".",'3.3'!C17="*",'3.3'!C17=0),'3.3'!C17,
'3.3'!C17/'3.3'!C$15*100),"x")</f>
        <v>47.811522305440171</v>
      </c>
      <c r="D17" s="95">
        <f>IFERROR(IF(OR('3.3'!D17="x",'3.3'!D17=".",'3.3'!D17="*",'3.3'!D17=0),'3.3'!D17,
'3.3'!D17/'3.3'!D$15*100),"x")</f>
        <v>52.433669315158824</v>
      </c>
      <c r="E17" s="95">
        <f>IFERROR(IF(OR('3.3'!E17="x",'3.3'!E17=".",'3.3'!E17="*",'3.3'!E17=0),'3.3'!E17,
'3.3'!E17/'3.3'!E$15*100),"x")</f>
        <v>52.993996948110556</v>
      </c>
      <c r="F17" s="95">
        <f>IFERROR(IF(OR('3.3'!F17="x",'3.3'!F17=".",'3.3'!F17="*",'3.3'!F17=0),'3.3'!F17,
'3.3'!F17/'3.3'!F$15*100),"x")</f>
        <v>53.717176887386643</v>
      </c>
      <c r="G17" s="95">
        <f>IFERROR(IF(OR('3.3'!G17="x",'3.3'!G17=".",'3.3'!G17="*",'3.3'!G17=0),'3.3'!G17,
'3.3'!G17/'3.3'!G$15*100),"x")</f>
        <v>49.625176033209925</v>
      </c>
      <c r="H17" s="95">
        <f>IFERROR(IF(OR('3.3'!H17="x",'3.3'!H17=".",'3.3'!H17="*",'3.3'!H17=0),'3.3'!H17,
'3.3'!H17/'3.3'!H$15*100),"x")</f>
        <v>50.949409753757777</v>
      </c>
      <c r="I17" s="95">
        <f>IFERROR(IF(OR('3.3'!I17="x",'3.3'!I17=".",'3.3'!I17="*",'3.3'!I17=0),'3.3'!I17,
'3.3'!I17/'3.3'!I$15*100),"x")</f>
        <v>49.259475266733119</v>
      </c>
      <c r="J17" s="95">
        <f>IFERROR(IF(OR('3.3'!J17="x",'3.3'!J17=".",'3.3'!J17="*",'3.3'!J17=0),'3.3'!J17,
'3.3'!J17/'3.3'!J$15*100),"x")</f>
        <v>50.281435204378951</v>
      </c>
      <c r="K17" s="95">
        <f>IFERROR(IF(OR('3.3'!K17="x",'3.3'!K17=".",'3.3'!K17="*",'3.3'!K17=0),'3.3'!K17,
'3.3'!K17/'3.3'!K$15*100),"x")</f>
        <v>48.545731517229065</v>
      </c>
      <c r="L17" s="96">
        <f>IFERROR(IF(OR('3.3'!L17="x",'3.3'!L17=".",'3.3'!L17="*",'3.3'!L17=0),'3.3'!L17,
'3.3'!L17/'3.3'!L$15*100),"x")</f>
        <v>53.426210973886946</v>
      </c>
      <c r="M17" s="164"/>
      <c r="N17" s="164"/>
      <c r="O17" s="164"/>
      <c r="P17" s="164"/>
      <c r="Q17" s="164"/>
    </row>
    <row r="18" spans="1:17" s="155" customFormat="1" ht="18.75" customHeight="1" x14ac:dyDescent="0.2">
      <c r="A18" s="156" t="s">
        <v>68</v>
      </c>
      <c r="B18" s="121">
        <f>IFERROR(IF(OR('3.3'!B18="x",'3.3'!B18=".",'3.3'!B18="*",'3.3'!B18=0),'3.3'!B18,
'3.3'!B18/'3.3'!B$15*100),"x")</f>
        <v>20.058483290488432</v>
      </c>
      <c r="C18" s="95">
        <f>IFERROR(IF(OR('3.3'!C18="x",'3.3'!C18=".",'3.3'!C18="*",'3.3'!C18=0),'3.3'!C18,
'3.3'!C18/'3.3'!C$15*100),"x")</f>
        <v>15.259964457010231</v>
      </c>
      <c r="D18" s="95">
        <f>IFERROR(IF(OR('3.3'!D18="x",'3.3'!D18=".",'3.3'!D18="*",'3.3'!D18=0),'3.3'!D18,
'3.3'!D18/'3.3'!D$15*100),"x")</f>
        <v>22.983030417089985</v>
      </c>
      <c r="E18" s="95">
        <f>IFERROR(IF(OR('3.3'!E18="x",'3.3'!E18=".",'3.3'!E18="*",'3.3'!E18=0),'3.3'!E18,
'3.3'!E18/'3.3'!E$15*100),"x")</f>
        <v>21.186536529973857</v>
      </c>
      <c r="F18" s="95">
        <f>IFERROR(IF(OR('3.3'!F18="x",'3.3'!F18=".",'3.3'!F18="*",'3.3'!F18=0),'3.3'!F18,
'3.3'!F18/'3.3'!F$15*100),"x")</f>
        <v>22.998110829649548</v>
      </c>
      <c r="G18" s="95">
        <f>IFERROR(IF(OR('3.3'!G18="x",'3.3'!G18=".",'3.3'!G18="*",'3.3'!G18=0),'3.3'!G18,
'3.3'!G18/'3.3'!G$15*100),"x")</f>
        <v>12.597248110675224</v>
      </c>
      <c r="H18" s="95">
        <f>IFERROR(IF(OR('3.3'!H18="x",'3.3'!H18=".",'3.3'!H18="*",'3.3'!H18=0),'3.3'!H18,
'3.3'!H18/'3.3'!H$15*100),"x")</f>
        <v>5.1403845044914984</v>
      </c>
      <c r="I18" s="95">
        <f>IFERROR(IF(OR('3.3'!I18="x",'3.3'!I18=".",'3.3'!I18="*",'3.3'!I18=0),'3.3'!I18,
'3.3'!I18/'3.3'!I$15*100),"x")</f>
        <v>32.734038864363825</v>
      </c>
      <c r="J18" s="95">
        <f>IFERROR(IF(OR('3.3'!J18="x",'3.3'!J18=".",'3.3'!J18="*",'3.3'!J18=0),'3.3'!J18,
'3.3'!J18/'3.3'!J$15*100),"x")</f>
        <v>20.372792111909458</v>
      </c>
      <c r="K18" s="95">
        <f>IFERROR(IF(OR('3.3'!K18="x",'3.3'!K18=".",'3.3'!K18="*",'3.3'!K18=0),'3.3'!K18,
'3.3'!K18/'3.3'!K$15*100),"x")</f>
        <v>41.558984574039286</v>
      </c>
      <c r="L18" s="96">
        <f>IFERROR(IF(OR('3.3'!L18="x",'3.3'!L18=".",'3.3'!L18="*",'3.3'!L18=0),'3.3'!L18,
'3.3'!L18/'3.3'!L$15*100),"x")</f>
        <v>24.746318953625149</v>
      </c>
      <c r="M18" s="164"/>
      <c r="N18" s="164"/>
      <c r="O18" s="164"/>
      <c r="P18" s="164"/>
      <c r="Q18" s="164"/>
    </row>
    <row r="19" spans="1:17" s="155" customFormat="1" ht="15" customHeight="1" x14ac:dyDescent="0.2">
      <c r="A19" s="136" t="s">
        <v>69</v>
      </c>
      <c r="B19" s="121">
        <f>IFERROR(IF(OR('3.3'!B19="x",'3.3'!B19=".",'3.3'!B19="*",'3.3'!B19=0),'3.3'!B19,
'3.3'!B19/'3.3'!B$15*100),"x")</f>
        <v>22.223007712082264</v>
      </c>
      <c r="C19" s="95">
        <f>IFERROR(IF(OR('3.3'!C19="x",'3.3'!C19=".",'3.3'!C19="*",'3.3'!C19=0),'3.3'!C19,
'3.3'!C19/'3.3'!C$15*100),"x")</f>
        <v>23.84953541299932</v>
      </c>
      <c r="D19" s="95">
        <f>IFERROR(IF(OR('3.3'!D19="x",'3.3'!D19=".",'3.3'!D19="*",'3.3'!D19=0),'3.3'!D19,
'3.3'!D19/'3.3'!D$15*100),"x")</f>
        <v>21.232057592076288</v>
      </c>
      <c r="E19" s="95">
        <f>IFERROR(IF(OR('3.3'!E19="x",'3.3'!E19=".",'3.3'!E19="*",'3.3'!E19=0),'3.3'!E19,
'3.3'!E19/'3.3'!E$15*100),"x")</f>
        <v>20.078068981100699</v>
      </c>
      <c r="F19" s="95">
        <f>IFERROR(IF(OR('3.3'!F19="x",'3.3'!F19=".",'3.3'!F19="*",'3.3'!F19=0),'3.3'!F19,
'3.3'!F19/'3.3'!F$15*100),"x")</f>
        <v>21.192495049130457</v>
      </c>
      <c r="G19" s="95">
        <f>IFERROR(IF(OR('3.3'!G19="x",'3.3'!G19=".",'3.3'!G19="*",'3.3'!G19=0),'3.3'!G19,
'3.3'!G19/'3.3'!G$15*100),"x")</f>
        <v>14.877798249613511</v>
      </c>
      <c r="H19" s="95">
        <f>IFERROR(IF(OR('3.3'!H19="x",'3.3'!H19=".",'3.3'!H19="*",'3.3'!H19=0),'3.3'!H19,
'3.3'!H19/'3.3'!H$15*100),"x")</f>
        <v>10.717319074651794</v>
      </c>
      <c r="I19" s="95">
        <f>IFERROR(IF(OR('3.3'!I19="x",'3.3'!I19=".",'3.3'!I19="*",'3.3'!I19=0),'3.3'!I19,
'3.3'!I19/'3.3'!I$15*100),"x")</f>
        <v>27.436735646478468</v>
      </c>
      <c r="J19" s="95">
        <f>IFERROR(IF(OR('3.3'!J19="x",'3.3'!J19=".",'3.3'!J19="*",'3.3'!J19=0),'3.3'!J19,
'3.3'!J19/'3.3'!J$15*100),"x")</f>
        <v>27.728769409516524</v>
      </c>
      <c r="K19" s="95">
        <f>IFERROR(IF(OR('3.3'!K19="x",'3.3'!K19=".",'3.3'!K19="*",'3.3'!K19=0),'3.3'!K19,
'3.3'!K19/'3.3'!K$15*100),"x")</f>
        <v>27.194836766519447</v>
      </c>
      <c r="L19" s="96">
        <f>IFERROR(IF(OR('3.3'!L19="x",'3.3'!L19=".",'3.3'!L19="*",'3.3'!L19=0),'3.3'!L19,
'3.3'!L19/'3.3'!L$15*100),"x")</f>
        <v>23.049082396934505</v>
      </c>
    </row>
    <row r="20" spans="1:17" s="155" customFormat="1" ht="15" customHeight="1" x14ac:dyDescent="0.2">
      <c r="A20" s="136" t="s">
        <v>70</v>
      </c>
      <c r="B20" s="121">
        <f>IFERROR(IF(OR('3.3'!B20="x",'3.3'!B20=".",'3.3'!B20="*",'3.3'!B20=0),'3.3'!B20,
'3.3'!B20/'3.3'!B$15*100),"x")</f>
        <v>23.523778920308484</v>
      </c>
      <c r="C20" s="95">
        <f>IFERROR(IF(OR('3.3'!C20="x",'3.3'!C20=".",'3.3'!C20="*",'3.3'!C20=0),'3.3'!C20,
'3.3'!C20/'3.3'!C$15*100),"x")</f>
        <v>22.336599059889448</v>
      </c>
      <c r="D20" s="95">
        <f>IFERROR(IF(OR('3.3'!D20="x",'3.3'!D20=".",'3.3'!D20="*",'3.3'!D20=0),'3.3'!D20,
'3.3'!D20/'3.3'!D$15*100),"x")</f>
        <v>24.247465503423712</v>
      </c>
      <c r="E20" s="95">
        <f>IFERROR(IF(OR('3.3'!E20="x",'3.3'!E20=".",'3.3'!E20="*",'3.3'!E20=0),'3.3'!E20,
'3.3'!E20/'3.3'!E$15*100),"x")</f>
        <v>25.217691186705586</v>
      </c>
      <c r="F20" s="95">
        <f>IFERROR(IF(OR('3.3'!F20="x",'3.3'!F20=".",'3.3'!F20="*",'3.3'!F20=0),'3.3'!F20,
'3.3'!F20/'3.3'!F$15*100),"x")</f>
        <v>25.036818368110559</v>
      </c>
      <c r="G20" s="95">
        <f>IFERROR(IF(OR('3.3'!G20="x",'3.3'!G20=".",'3.3'!G20="*",'3.3'!G20=0),'3.3'!G20,
'3.3'!G20/'3.3'!G$15*100),"x")</f>
        <v>26.155080157583782</v>
      </c>
      <c r="H20" s="95">
        <f>IFERROR(IF(OR('3.3'!H20="x",'3.3'!H20=".",'3.3'!H20="*",'3.3'!H20=0),'3.3'!H20,
'3.3'!H20/'3.3'!H$15*100),"x")</f>
        <v>30.032330882771461</v>
      </c>
      <c r="I20" s="95">
        <f>IFERROR(IF(OR('3.3'!I20="x",'3.3'!I20=".",'3.3'!I20="*",'3.3'!I20=0),'3.3'!I20,
'3.3'!I20/'3.3'!I$15*100),"x")</f>
        <v>19.223950379141659</v>
      </c>
      <c r="J20" s="95">
        <f>IFERROR(IF(OR('3.3'!J20="x",'3.3'!J20=".",'3.3'!J20="*",'3.3'!J20=0),'3.3'!J20,
'3.3'!J20/'3.3'!J$15*100),"x")</f>
        <v>23.303497922487004</v>
      </c>
      <c r="K20" s="95">
        <f>IFERROR(IF(OR('3.3'!K20="x",'3.3'!K20=".",'3.3'!K20="*",'3.3'!K20=0),'3.3'!K20,
'3.3'!K20/'3.3'!K$15*100),"x")</f>
        <v>16.268567673203819</v>
      </c>
      <c r="L20" s="96">
        <f>IFERROR(IF(OR('3.3'!L20="x",'3.3'!L20=".",'3.3'!L20="*",'3.3'!L20=0),'3.3'!L20,
'3.3'!L20/'3.3'!L$15*100),"x")</f>
        <v>20.477445384759253</v>
      </c>
    </row>
    <row r="21" spans="1:17" s="155" customFormat="1" ht="15" customHeight="1" x14ac:dyDescent="0.2">
      <c r="A21" s="136" t="s">
        <v>71</v>
      </c>
      <c r="B21" s="121">
        <f>IFERROR(IF(OR('3.3'!B21="x",'3.3'!B21=".",'3.3'!B21="*",'3.3'!B21=0),'3.3'!B21,
'3.3'!B21/'3.3'!B$15*100),"x")</f>
        <v>16.954370179948587</v>
      </c>
      <c r="C21" s="95">
        <f>IFERROR(IF(OR('3.3'!C21="x",'3.3'!C21=".",'3.3'!C21="*",'3.3'!C21=0),'3.3'!C21,
'3.3'!C21/'3.3'!C$15*100),"x")</f>
        <v>16.130879277700945</v>
      </c>
      <c r="D21" s="95">
        <f>IFERROR(IF(OR('3.3'!D21="x",'3.3'!D21=".",'3.3'!D21="*",'3.3'!D21=0),'3.3'!D21,
'3.3'!D21/'3.3'!D$15*100),"x")</f>
        <v>17.4787405960504</v>
      </c>
      <c r="E21" s="95">
        <f>IFERROR(IF(OR('3.3'!E21="x",'3.3'!E21=".",'3.3'!E21="*",'3.3'!E21=0),'3.3'!E21,
'3.3'!E21/'3.3'!E$15*100),"x")</f>
        <v>18.365459153881979</v>
      </c>
      <c r="F21" s="95">
        <f>IFERROR(IF(OR('3.3'!F21="x",'3.3'!F21=".",'3.3'!F21="*",'3.3'!F21=0),'3.3'!F21,
'3.3'!F21/'3.3'!F$15*100),"x")</f>
        <v>17.689172762901386</v>
      </c>
      <c r="G21" s="95">
        <f>IFERROR(IF(OR('3.3'!G21="x",'3.3'!G21=".",'3.3'!G21="*",'3.3'!G21=0),'3.3'!G21,
'3.3'!G21/'3.3'!G$15*100),"x")</f>
        <v>21.54696493992677</v>
      </c>
      <c r="H21" s="95">
        <f>IFERROR(IF(OR('3.3'!H21="x",'3.3'!H21=".",'3.3'!H21="*",'3.3'!H21=0),'3.3'!H21,
'3.3'!H21/'3.3'!H$15*100),"x")</f>
        <v>25.819619433908525</v>
      </c>
      <c r="I21" s="95">
        <f>IFERROR(IF(OR('3.3'!I21="x",'3.3'!I21=".",'3.3'!I21="*",'3.3'!I21=0),'3.3'!I21,
'3.3'!I21/'3.3'!I$15*100),"x")</f>
        <v>12.52177153612363</v>
      </c>
      <c r="J21" s="95">
        <f>IFERROR(IF(OR('3.3'!J21="x",'3.3'!J21=".",'3.3'!J21="*",'3.3'!J21=0),'3.3'!J21,
'3.3'!J21/'3.3'!J$15*100),"x")</f>
        <v>18.444403731365629</v>
      </c>
      <c r="K21" s="95">
        <f>IFERROR(IF(OR('3.3'!K21="x",'3.3'!K21=".",'3.3'!K21="*",'3.3'!K21=0),'3.3'!K21,
'3.3'!K21/'3.3'!K$15*100),"x")</f>
        <v>8.3387876324264329</v>
      </c>
      <c r="L21" s="96">
        <f>IFERROR(IF(OR('3.3'!L21="x",'3.3'!L21=".",'3.3'!L21="*",'3.3'!L21=0),'3.3'!L21,
'3.3'!L21/'3.3'!L$15*100),"x")</f>
        <v>18.28085871827961</v>
      </c>
    </row>
    <row r="22" spans="1:17" s="155" customFormat="1" ht="15" customHeight="1" x14ac:dyDescent="0.2">
      <c r="A22" s="136" t="s">
        <v>72</v>
      </c>
      <c r="B22" s="121">
        <f>IFERROR(IF(OR('3.3'!B22="x",'3.3'!B22=".",'3.3'!B22="*",'3.3'!B22=0),'3.3'!B22,
'3.3'!B22/'3.3'!B$15*100),"x")</f>
        <v>17.240359897172237</v>
      </c>
      <c r="C22" s="95">
        <f>IFERROR(IF(OR('3.3'!C22="x",'3.3'!C22=".",'3.3'!C22="*",'3.3'!C22=0),'3.3'!C22,
'3.3'!C22/'3.3'!C$15*100),"x")</f>
        <v>22.423021792400082</v>
      </c>
      <c r="D22" s="95">
        <f>IFERROR(IF(OR('3.3'!D22="x",'3.3'!D22=".",'3.3'!D22="*",'3.3'!D22=0),'3.3'!D22,
'3.3'!D22/'3.3'!D$15*100),"x")</f>
        <v>14.058705891359624</v>
      </c>
      <c r="E22" s="95">
        <f>IFERROR(IF(OR('3.3'!E22="x",'3.3'!E22=".",'3.3'!E22="*",'3.3'!E22=0),'3.3'!E22,
'3.3'!E22/'3.3'!E$15*100),"x")</f>
        <v>15.152244148337996</v>
      </c>
      <c r="F22" s="95">
        <f>IFERROR(IF(OR('3.3'!F22="x",'3.3'!F22=".",'3.3'!F22="*",'3.3'!F22=0),'3.3'!F22,
'3.3'!F22/'3.3'!F$15*100),"x")</f>
        <v>13.083402990208063</v>
      </c>
      <c r="G22" s="95">
        <f>IFERROR(IF(OR('3.3'!G22="x",'3.3'!G22=".",'3.3'!G22="*",'3.3'!G22=0),'3.3'!G22,
'3.3'!G22/'3.3'!G$15*100),"x")</f>
        <v>24.822908542200501</v>
      </c>
      <c r="H22" s="95">
        <f>IFERROR(IF(OR('3.3'!H22="x",'3.3'!H22=".",'3.3'!H22="*",'3.3'!H22=0),'3.3'!H22,
'3.3'!H22/'3.3'!H$15*100),"x")</f>
        <v>28.290346104176862</v>
      </c>
      <c r="I22" s="95">
        <f>IFERROR(IF(OR('3.3'!I22="x",'3.3'!I22=".",'3.3'!I22="*",'3.3'!I22=0),'3.3'!I22,
'3.3'!I22/'3.3'!I$15*100),"x")</f>
        <v>8.0835035738923455</v>
      </c>
      <c r="J22" s="95">
        <f>IFERROR(IF(OR('3.3'!J22="x",'3.3'!J22=".",'3.3'!J22="*",'3.3'!J22=0),'3.3'!J22,
'3.3'!J22/'3.3'!J$15*100),"x")</f>
        <v>10.150536824721494</v>
      </c>
      <c r="K22" s="95">
        <f>IFERROR(IF(OR('3.3'!K22="x",'3.3'!K22=".",'3.3'!K22="*",'3.3'!K22=0),'3.3'!K22,
'3.3'!K22/'3.3'!K$15*100),"x")</f>
        <v>6.6388233538108699</v>
      </c>
      <c r="L22" s="96">
        <f>IFERROR(IF(OR('3.3'!L22="x",'3.3'!L22=".",'3.3'!L22="*",'3.3'!L22=0),'3.3'!L22,
'3.3'!L22/'3.3'!L$15*100),"x")</f>
        <v>13.446294546401566</v>
      </c>
    </row>
    <row r="23" spans="1:17" s="155" customFormat="1" ht="26.25" customHeight="1" x14ac:dyDescent="0.2">
      <c r="A23" s="156" t="s">
        <v>107</v>
      </c>
      <c r="B23" s="121">
        <f>IFERROR(IF(OR('3.3'!B23="x",'3.3'!B23=".",'3.3'!B23="*",'3.3'!B23=0),'3.3'!B23,
'3.3'!B23/'3.3'!B$15*100),"x")</f>
        <v>20.446015424164525</v>
      </c>
      <c r="C23" s="95">
        <f>IFERROR(IF(OR('3.3'!C23="x",'3.3'!C23=".",'3.3'!C23="*",'3.3'!C23=0),'3.3'!C23,
'3.3'!C23/'3.3'!C$15*100),"x")</f>
        <v>17.92287431994113</v>
      </c>
      <c r="D23" s="95">
        <f>IFERROR(IF(OR('3.3'!D23="x",'3.3'!D23=".",'3.3'!D23="*",'3.3'!D23=0),'3.3'!D23,
'3.3'!D23/'3.3'!D$15*100),"x")</f>
        <v>22.304267399167593</v>
      </c>
      <c r="E23" s="95">
        <f>IFERROR(IF(OR('3.3'!E23="x",'3.3'!E23=".",'3.3'!E23="*",'3.3'!E23=0),'3.3'!E23,
'3.3'!E23/'3.3'!E$15*100),"x")</f>
        <v>22.757125084255293</v>
      </c>
      <c r="F23" s="95">
        <f>IFERROR(IF(OR('3.3'!F23="x",'3.3'!F23=".",'3.3'!F23="*",'3.3'!F23=0),'3.3'!F23,
'3.3'!F23/'3.3'!F$15*100),"x")</f>
        <v>22.519195938923311</v>
      </c>
      <c r="G23" s="95">
        <f>IFERROR(IF(OR('3.3'!G23="x",'3.3'!G23=".",'3.3'!G23="*",'3.3'!G23=0),'3.3'!G23,
'3.3'!G23/'3.3'!G$15*100),"x")</f>
        <v>23.877958965615935</v>
      </c>
      <c r="H23" s="95">
        <f>IFERROR(IF(OR('3.3'!H23="x",'3.3'!H23=".",'3.3'!H23="*",'3.3'!H23=0),'3.3'!H23,
'3.3'!H23/'3.3'!H$15*100),"x")</f>
        <v>22.534845014286766</v>
      </c>
      <c r="I23" s="95">
        <f>IFERROR(IF(OR('3.3'!I23="x",'3.3'!I23=".",'3.3'!I23="*",'3.3'!I23=0),'3.3'!I23,
'3.3'!I23/'3.3'!I$15*100),"x")</f>
        <v>19.537641794740036</v>
      </c>
      <c r="J23" s="95">
        <f>IFERROR(IF(OR('3.3'!J23="x",'3.3'!J23=".",'3.3'!J23="*",'3.3'!J23=0),'3.3'!J23,
'3.3'!J23/'3.3'!J$15*100),"x")</f>
        <v>20.825518657726441</v>
      </c>
      <c r="K23" s="95">
        <f>IFERROR(IF(OR('3.3'!K23="x",'3.3'!K23=".",'3.3'!K23="*",'3.3'!K23=0),'3.3'!K23,
'3.3'!K23/'3.3'!K$15*100),"x")</f>
        <v>18.683472538332069</v>
      </c>
      <c r="L23" s="96">
        <f>IFERROR(IF(OR('3.3'!L23="x",'3.3'!L23=".",'3.3'!L23="*",'3.3'!L23=0),'3.3'!L23,
'3.3'!L23/'3.3'!L$15*100),"x")</f>
        <v>25.443023832719923</v>
      </c>
    </row>
    <row r="24" spans="1:17" s="155" customFormat="1" ht="14.25" customHeight="1" x14ac:dyDescent="0.2">
      <c r="A24" s="156" t="s">
        <v>108</v>
      </c>
      <c r="B24" s="121">
        <f>IFERROR(IF(OR('3.3'!B24="x",'3.3'!B24=".",'3.3'!B24="*",'3.3'!B24=0),'3.3'!B24,
'3.3'!B24/'3.3'!B$15*100),"x")</f>
        <v>62.737146529562985</v>
      </c>
      <c r="C24" s="99">
        <f>IFERROR(IF(OR('3.3'!C24="x",'3.3'!C24=".",'3.3'!C24="*",'3.3'!C24=0),'3.3'!C24,
'3.3'!C24/'3.3'!C$15*100),"x")</f>
        <v>65.199032288453793</v>
      </c>
      <c r="D24" s="99">
        <f>IFERROR(IF(OR('3.3'!D24="x",'3.3'!D24=".",'3.3'!D24="*",'3.3'!D24=0),'3.3'!D24,
'3.3'!D24/'3.3'!D$15*100),"x")</f>
        <v>61.236418836756421</v>
      </c>
      <c r="E24" s="99">
        <f>IFERROR(IF(OR('3.3'!E24="x",'3.3'!E24=".",'3.3'!E24="*",'3.3'!E24=0),'3.3'!E24,
'3.3'!E24/'3.3'!E$15*100),"x")</f>
        <v>61.638684009527722</v>
      </c>
      <c r="F24" s="99">
        <f>IFERROR(IF(OR('3.3'!F24="x",'3.3'!F24=".",'3.3'!F24="*",'3.3'!F24=0),'3.3'!F24,
'3.3'!F24/'3.3'!F$15*100),"x")</f>
        <v>61.480253759380112</v>
      </c>
      <c r="G24" s="99">
        <f>IFERROR(IF(OR('3.3'!G24="x",'3.3'!G24=".",'3.3'!G24="*",'3.3'!G24=0),'3.3'!G24,
'3.3'!G24/'3.3'!G$15*100),"x")</f>
        <v>62.397792417476531</v>
      </c>
      <c r="H24" s="99">
        <f>IFERROR(IF(OR('3.3'!H24="x",'3.3'!H24=".",'3.3'!H24="*",'3.3'!H24=0),'3.3'!H24,
'3.3'!H24/'3.3'!H$15*100),"x")</f>
        <v>68.374647852124994</v>
      </c>
      <c r="I24" s="99">
        <f>IFERROR(IF(OR('3.3'!I24="x",'3.3'!I24=".",'3.3'!I24="*",'3.3'!I24=0),'3.3'!I24,
'3.3'!I24/'3.3'!I$15*100),"x")</f>
        <v>58.89470445057006</v>
      </c>
      <c r="J24" s="99">
        <f>IFERROR(IF(OR('3.3'!J24="x",'3.3'!J24=".",'3.3'!J24="*",'3.3'!J24=0),'3.3'!J24,
'3.3'!J24/'3.3'!J$15*100),"x")</f>
        <v>61.049440745613914</v>
      </c>
      <c r="K24" s="99">
        <f>IFERROR(IF(OR('3.3'!K24="x",'3.3'!K24=".",'3.3'!K24="*",'3.3'!K24=0),'3.3'!K24,
'3.3'!K24/'3.3'!K$15*100),"x")</f>
        <v>57.300383459931851</v>
      </c>
      <c r="L24" s="100">
        <f>IFERROR(IF(OR('3.3'!L24="x",'3.3'!L24=".",'3.3'!L24="*",'3.3'!L24=0),'3.3'!L24,
'3.3'!L24/'3.3'!L$15*100),"x")</f>
        <v>62.67962333032898</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37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155600</v>
      </c>
      <c r="E2">
        <v>155599.99999999799</v>
      </c>
      <c r="F2">
        <v>58929.096124835698</v>
      </c>
      <c r="G2">
        <v>96670.903875161996</v>
      </c>
      <c r="H2">
        <v>80758.601648322903</v>
      </c>
      <c r="I2">
        <v>66492.249466248104</v>
      </c>
      <c r="J2">
        <v>14147.0590689276</v>
      </c>
      <c r="K2">
        <v>4437.7736598748097</v>
      </c>
      <c r="L2">
        <v>14650.5329924585</v>
      </c>
      <c r="M2">
        <v>6037.2758533137103</v>
      </c>
      <c r="N2">
        <v>8577.5307710036504</v>
      </c>
      <c r="O2">
        <v>1261.76923438053</v>
      </c>
      <c r="P2" t="e">
        <v>#N/A</v>
      </c>
    </row>
    <row r="3" spans="1:16" x14ac:dyDescent="0.25">
      <c r="A3">
        <v>202603</v>
      </c>
      <c r="B3" t="s">
        <v>234</v>
      </c>
      <c r="C3" t="s">
        <v>137</v>
      </c>
      <c r="D3">
        <v>76737</v>
      </c>
      <c r="E3">
        <v>76737.000000000102</v>
      </c>
      <c r="F3">
        <v>30754.198186715599</v>
      </c>
      <c r="G3">
        <v>45982.801813284503</v>
      </c>
      <c r="H3">
        <v>37961.390755473898</v>
      </c>
      <c r="I3">
        <v>30774.4902040612</v>
      </c>
      <c r="J3">
        <v>7126.5561024500703</v>
      </c>
      <c r="K3">
        <v>2176.75417396086</v>
      </c>
      <c r="L3">
        <v>7433.7573165938202</v>
      </c>
      <c r="M3">
        <v>3001.6469070201601</v>
      </c>
      <c r="N3">
        <v>4413.5057121045102</v>
      </c>
      <c r="O3">
        <v>587.65374121679099</v>
      </c>
      <c r="P3" t="e">
        <v>#N/A</v>
      </c>
    </row>
    <row r="4" spans="1:16" x14ac:dyDescent="0.25">
      <c r="A4">
        <v>202603</v>
      </c>
      <c r="B4" t="s">
        <v>234</v>
      </c>
      <c r="C4" t="s">
        <v>138</v>
      </c>
      <c r="D4">
        <v>78863</v>
      </c>
      <c r="E4">
        <v>78862.999999997599</v>
      </c>
      <c r="F4">
        <v>28174.897938120099</v>
      </c>
      <c r="G4">
        <v>50688.1020618775</v>
      </c>
      <c r="H4">
        <v>42797.210892848998</v>
      </c>
      <c r="I4">
        <v>35717.759262186897</v>
      </c>
      <c r="J4">
        <v>7020.5029664775102</v>
      </c>
      <c r="K4">
        <v>2261.0194859139501</v>
      </c>
      <c r="L4">
        <v>7216.7756758646701</v>
      </c>
      <c r="M4">
        <v>3035.6289462935501</v>
      </c>
      <c r="N4">
        <v>4164.0250588991403</v>
      </c>
      <c r="O4">
        <v>674.11549316373998</v>
      </c>
      <c r="P4" t="e">
        <v>#N/A</v>
      </c>
    </row>
    <row r="5" spans="1:16" x14ac:dyDescent="0.25">
      <c r="A5">
        <v>202603</v>
      </c>
      <c r="B5" t="s">
        <v>234</v>
      </c>
      <c r="C5" t="s">
        <v>139</v>
      </c>
      <c r="D5">
        <v>31211</v>
      </c>
      <c r="E5">
        <v>31210.4623655916</v>
      </c>
      <c r="F5">
        <v>8992.5591234873209</v>
      </c>
      <c r="G5">
        <v>22217.903242104301</v>
      </c>
      <c r="H5">
        <v>17109.950639318002</v>
      </c>
      <c r="I5">
        <v>15291.9612253748</v>
      </c>
      <c r="J5">
        <v>1782.14013127659</v>
      </c>
      <c r="K5">
        <v>228.11862955660999</v>
      </c>
      <c r="L5">
        <v>4795.71116358781</v>
      </c>
      <c r="M5">
        <v>1229.96165881811</v>
      </c>
      <c r="N5">
        <v>3564.7346899548802</v>
      </c>
      <c r="O5">
        <v>312.24143919852003</v>
      </c>
      <c r="P5" t="e">
        <v>#N/A</v>
      </c>
    </row>
    <row r="6" spans="1:16" x14ac:dyDescent="0.25">
      <c r="A6">
        <v>202603</v>
      </c>
      <c r="B6" t="s">
        <v>234</v>
      </c>
      <c r="C6" t="s">
        <v>140</v>
      </c>
      <c r="D6">
        <v>34579</v>
      </c>
      <c r="E6">
        <v>34579.537634408203</v>
      </c>
      <c r="F6">
        <v>14054.3156488531</v>
      </c>
      <c r="G6">
        <v>20525.221985555101</v>
      </c>
      <c r="H6">
        <v>16214.7677471226</v>
      </c>
      <c r="I6">
        <v>14091.3666761901</v>
      </c>
      <c r="J6">
        <v>2104.7709065286999</v>
      </c>
      <c r="K6">
        <v>475.61036293963599</v>
      </c>
      <c r="L6">
        <v>4019.6280079409498</v>
      </c>
      <c r="M6">
        <v>1674.0622999817799</v>
      </c>
      <c r="N6">
        <v>2332.64549177242</v>
      </c>
      <c r="O6">
        <v>290.82623049153801</v>
      </c>
      <c r="P6" t="e">
        <v>#N/A</v>
      </c>
    </row>
    <row r="7" spans="1:16" x14ac:dyDescent="0.25">
      <c r="A7">
        <v>202603</v>
      </c>
      <c r="B7" t="s">
        <v>234</v>
      </c>
      <c r="C7" t="s">
        <v>141</v>
      </c>
      <c r="D7">
        <v>36603</v>
      </c>
      <c r="E7">
        <v>36602.9999999992</v>
      </c>
      <c r="F7">
        <v>13162.7559310214</v>
      </c>
      <c r="G7">
        <v>23440.244068977801</v>
      </c>
      <c r="H7">
        <v>20365.4547703758</v>
      </c>
      <c r="I7">
        <v>16647.543727735501</v>
      </c>
      <c r="J7">
        <v>3700.1746394187398</v>
      </c>
      <c r="K7">
        <v>1332.7668693620799</v>
      </c>
      <c r="L7">
        <v>2816.4111927499998</v>
      </c>
      <c r="M7">
        <v>1406.8964530517701</v>
      </c>
      <c r="N7">
        <v>1395.44139817061</v>
      </c>
      <c r="O7">
        <v>258.37810585196797</v>
      </c>
      <c r="P7" t="e">
        <v>#N/A</v>
      </c>
    </row>
    <row r="8" spans="1:16" x14ac:dyDescent="0.25">
      <c r="A8">
        <v>202603</v>
      </c>
      <c r="B8" t="s">
        <v>234</v>
      </c>
      <c r="C8" t="s">
        <v>142</v>
      </c>
      <c r="D8">
        <v>26381</v>
      </c>
      <c r="E8">
        <v>26402.637875534401</v>
      </c>
      <c r="F8">
        <v>9505.7813553375909</v>
      </c>
      <c r="G8">
        <v>16896.856520196801</v>
      </c>
      <c r="H8">
        <v>14831.687998969001</v>
      </c>
      <c r="I8">
        <v>11761.928882024</v>
      </c>
      <c r="J8">
        <v>3048.2618576125601</v>
      </c>
      <c r="K8">
        <v>1145.81627031791</v>
      </c>
      <c r="L8">
        <v>1834.50627014007</v>
      </c>
      <c r="M8">
        <v>1113.5395327614301</v>
      </c>
      <c r="N8">
        <v>715.26207510002405</v>
      </c>
      <c r="O8">
        <v>230.66225108782299</v>
      </c>
      <c r="P8" t="e">
        <v>#N/A</v>
      </c>
    </row>
    <row r="9" spans="1:16" x14ac:dyDescent="0.25">
      <c r="A9">
        <v>202603</v>
      </c>
      <c r="B9" t="s">
        <v>234</v>
      </c>
      <c r="C9" t="s">
        <v>143</v>
      </c>
      <c r="D9">
        <v>26826</v>
      </c>
      <c r="E9">
        <v>26804.3621244643</v>
      </c>
      <c r="F9">
        <v>13213.6840661363</v>
      </c>
      <c r="G9">
        <v>13590.678058328</v>
      </c>
      <c r="H9">
        <v>12236.740492537599</v>
      </c>
      <c r="I9">
        <v>8699.4489549237096</v>
      </c>
      <c r="J9">
        <v>3511.71153409098</v>
      </c>
      <c r="K9">
        <v>1255.4615276985801</v>
      </c>
      <c r="L9">
        <v>1184.27635803966</v>
      </c>
      <c r="M9">
        <v>612.81590870062701</v>
      </c>
      <c r="N9">
        <v>569.44711600570395</v>
      </c>
      <c r="O9">
        <v>169.661207750682</v>
      </c>
      <c r="P9" t="e">
        <v>#N/A</v>
      </c>
    </row>
    <row r="10" spans="1:16" x14ac:dyDescent="0.25">
      <c r="A10">
        <v>202603</v>
      </c>
      <c r="B10" t="s">
        <v>234</v>
      </c>
      <c r="C10" t="s">
        <v>144</v>
      </c>
      <c r="D10">
        <v>31814</v>
      </c>
      <c r="E10">
        <v>32123.52473384</v>
      </c>
      <c r="F10">
        <v>10561.787836331599</v>
      </c>
      <c r="G10">
        <v>21561.736897508399</v>
      </c>
      <c r="H10">
        <v>18378.3359934043</v>
      </c>
      <c r="I10">
        <v>14973.5199415021</v>
      </c>
      <c r="J10">
        <v>3378.02895931998</v>
      </c>
      <c r="K10">
        <v>1000.0454163376299</v>
      </c>
      <c r="L10">
        <v>2862.3686570867499</v>
      </c>
      <c r="M10">
        <v>1257.2940092502599</v>
      </c>
      <c r="N10">
        <v>1602.5806060674499</v>
      </c>
      <c r="O10">
        <v>321.03224701736599</v>
      </c>
      <c r="P10" t="e">
        <v>#N/A</v>
      </c>
    </row>
    <row r="11" spans="1:16" x14ac:dyDescent="0.25">
      <c r="A11">
        <v>202603</v>
      </c>
      <c r="B11" t="s">
        <v>234</v>
      </c>
      <c r="C11" t="s">
        <v>145</v>
      </c>
      <c r="D11">
        <v>97619</v>
      </c>
      <c r="E11">
        <v>97618.999999998006</v>
      </c>
      <c r="F11">
        <v>38421.200409725599</v>
      </c>
      <c r="G11">
        <v>59197.7995902724</v>
      </c>
      <c r="H11">
        <v>49778.539280523</v>
      </c>
      <c r="I11">
        <v>40879.603702169399</v>
      </c>
      <c r="J11">
        <v>8827.4525510072308</v>
      </c>
      <c r="K11">
        <v>3034.3121124137601</v>
      </c>
      <c r="L11">
        <v>8628.3881063416902</v>
      </c>
      <c r="M11">
        <v>3685.7231447180102</v>
      </c>
      <c r="N11">
        <v>4914.9580231787404</v>
      </c>
      <c r="O11">
        <v>790.87220340769204</v>
      </c>
      <c r="P11" t="e">
        <v>#N/A</v>
      </c>
    </row>
    <row r="12" spans="1:16" x14ac:dyDescent="0.25">
      <c r="A12">
        <v>202603</v>
      </c>
      <c r="B12" t="s">
        <v>235</v>
      </c>
      <c r="C12" t="s">
        <v>136</v>
      </c>
      <c r="D12">
        <v>6588</v>
      </c>
      <c r="E12">
        <v>6587.9999999993197</v>
      </c>
      <c r="F12">
        <v>2396.1527288350999</v>
      </c>
      <c r="G12">
        <v>4191.8472711642198</v>
      </c>
      <c r="H12">
        <v>3531.8168266573398</v>
      </c>
      <c r="I12">
        <v>2787.8433584910199</v>
      </c>
      <c r="J12">
        <v>740.89307729417396</v>
      </c>
      <c r="K12">
        <v>195.95594274502801</v>
      </c>
      <c r="L12">
        <v>638.32206521088995</v>
      </c>
      <c r="M12">
        <v>222.64239284051101</v>
      </c>
      <c r="N12">
        <v>414.65137048358702</v>
      </c>
      <c r="O12">
        <v>21.708379295992</v>
      </c>
      <c r="P12" t="e">
        <v>#N/A</v>
      </c>
    </row>
    <row r="13" spans="1:16" x14ac:dyDescent="0.25">
      <c r="A13">
        <v>202603</v>
      </c>
      <c r="B13" t="s">
        <v>235</v>
      </c>
      <c r="C13" t="s">
        <v>137</v>
      </c>
      <c r="D13">
        <v>3249</v>
      </c>
      <c r="E13">
        <v>3248.9999999998499</v>
      </c>
      <c r="F13">
        <v>1245.70484223788</v>
      </c>
      <c r="G13">
        <v>2003.2951577619699</v>
      </c>
      <c r="H13">
        <v>1670.0000277453</v>
      </c>
      <c r="I13">
        <v>1273.59491114002</v>
      </c>
      <c r="J13">
        <v>394.350498929016</v>
      </c>
      <c r="K13">
        <v>94.663855479751007</v>
      </c>
      <c r="L13">
        <v>320.867613412948</v>
      </c>
      <c r="M13">
        <v>102.186426332308</v>
      </c>
      <c r="N13">
        <v>217.65288519384799</v>
      </c>
      <c r="O13">
        <v>12.427516603727</v>
      </c>
      <c r="P13" t="e">
        <v>#N/A</v>
      </c>
    </row>
    <row r="14" spans="1:16" x14ac:dyDescent="0.25">
      <c r="A14">
        <v>202603</v>
      </c>
      <c r="B14" t="s">
        <v>235</v>
      </c>
      <c r="C14" t="s">
        <v>138</v>
      </c>
      <c r="D14">
        <v>3339</v>
      </c>
      <c r="E14">
        <v>3338.9999999994702</v>
      </c>
      <c r="F14">
        <v>1150.4478865972201</v>
      </c>
      <c r="G14">
        <v>2188.5521134022501</v>
      </c>
      <c r="H14">
        <v>1861.81679891204</v>
      </c>
      <c r="I14">
        <v>1514.2484473510101</v>
      </c>
      <c r="J14">
        <v>346.54257836515802</v>
      </c>
      <c r="K14">
        <v>101.292087265277</v>
      </c>
      <c r="L14">
        <v>317.454451797942</v>
      </c>
      <c r="M14">
        <v>120.45596650820301</v>
      </c>
      <c r="N14">
        <v>196.99848528973899</v>
      </c>
      <c r="O14">
        <v>9.2808626922649999</v>
      </c>
      <c r="P14" t="e">
        <v>#N/A</v>
      </c>
    </row>
    <row r="15" spans="1:16" x14ac:dyDescent="0.25">
      <c r="A15">
        <v>202603</v>
      </c>
      <c r="B15" t="s">
        <v>235</v>
      </c>
      <c r="C15" t="s">
        <v>139</v>
      </c>
      <c r="D15">
        <v>1324</v>
      </c>
      <c r="E15">
        <v>1323.9999999998199</v>
      </c>
      <c r="F15">
        <v>427.39222934688502</v>
      </c>
      <c r="G15">
        <v>896.60777065293803</v>
      </c>
      <c r="H15">
        <v>670.35979403301906</v>
      </c>
      <c r="I15">
        <v>589.42552417928403</v>
      </c>
      <c r="J15">
        <v>80.934269853735003</v>
      </c>
      <c r="K15">
        <v>6.7244533286500001</v>
      </c>
      <c r="L15">
        <v>215.87306908187301</v>
      </c>
      <c r="M15">
        <v>41.785840109898999</v>
      </c>
      <c r="N15">
        <v>174.08722897197401</v>
      </c>
      <c r="O15">
        <v>10.374907538045999</v>
      </c>
      <c r="P15" t="e">
        <v>#N/A</v>
      </c>
    </row>
    <row r="16" spans="1:16" x14ac:dyDescent="0.25">
      <c r="A16">
        <v>202603</v>
      </c>
      <c r="B16" t="s">
        <v>235</v>
      </c>
      <c r="C16" t="s">
        <v>140</v>
      </c>
      <c r="D16">
        <v>1584</v>
      </c>
      <c r="E16">
        <v>1583.99999999998</v>
      </c>
      <c r="F16">
        <v>627.77542170526101</v>
      </c>
      <c r="G16">
        <v>956.22457829472398</v>
      </c>
      <c r="H16">
        <v>772.13671426212102</v>
      </c>
      <c r="I16">
        <v>620.14648982826895</v>
      </c>
      <c r="J16">
        <v>150.96390864437799</v>
      </c>
      <c r="K16">
        <v>18.661793600128</v>
      </c>
      <c r="L16" t="s">
        <v>236</v>
      </c>
      <c r="M16" t="s">
        <v>236</v>
      </c>
      <c r="N16">
        <v>119.511382850508</v>
      </c>
      <c r="O16" t="s">
        <v>236</v>
      </c>
      <c r="P16" t="e">
        <v>#N/A</v>
      </c>
    </row>
    <row r="17" spans="1:16" x14ac:dyDescent="0.25">
      <c r="A17">
        <v>202603</v>
      </c>
      <c r="B17" t="s">
        <v>235</v>
      </c>
      <c r="C17" t="s">
        <v>141</v>
      </c>
      <c r="D17">
        <v>1484</v>
      </c>
      <c r="E17">
        <v>1483.9999999997201</v>
      </c>
      <c r="F17">
        <v>507.26553618792701</v>
      </c>
      <c r="G17">
        <v>976.73446381178906</v>
      </c>
      <c r="H17">
        <v>851.44384980962695</v>
      </c>
      <c r="I17">
        <v>668.72730365653399</v>
      </c>
      <c r="J17">
        <v>181.68824426630101</v>
      </c>
      <c r="K17">
        <v>58.290053876008002</v>
      </c>
      <c r="L17">
        <v>122.22778726794201</v>
      </c>
      <c r="M17">
        <v>62.647992805256997</v>
      </c>
      <c r="N17">
        <v>58.551492575893</v>
      </c>
      <c r="O17">
        <v>3.0628267342200002</v>
      </c>
      <c r="P17" t="e">
        <v>#N/A</v>
      </c>
    </row>
    <row r="18" spans="1:16" x14ac:dyDescent="0.25">
      <c r="A18">
        <v>202603</v>
      </c>
      <c r="B18" t="s">
        <v>235</v>
      </c>
      <c r="C18" t="s">
        <v>142</v>
      </c>
      <c r="D18">
        <v>1045</v>
      </c>
      <c r="E18">
        <v>1045.0000000001</v>
      </c>
      <c r="F18">
        <v>359.31088709679602</v>
      </c>
      <c r="G18">
        <v>685.689112903303</v>
      </c>
      <c r="H18">
        <v>622.44040703926703</v>
      </c>
      <c r="I18">
        <v>483.94079106383703</v>
      </c>
      <c r="J18">
        <v>138.49961597543</v>
      </c>
      <c r="K18">
        <v>48.717546432063997</v>
      </c>
      <c r="L18">
        <v>59.137964992005003</v>
      </c>
      <c r="M18">
        <v>29.648393004852</v>
      </c>
      <c r="N18">
        <v>29.489571987152999</v>
      </c>
      <c r="O18">
        <v>4.1107408720310001</v>
      </c>
      <c r="P18" t="e">
        <v>#N/A</v>
      </c>
    </row>
    <row r="19" spans="1:16" x14ac:dyDescent="0.25">
      <c r="A19">
        <v>202603</v>
      </c>
      <c r="B19" t="s">
        <v>235</v>
      </c>
      <c r="C19" t="s">
        <v>143</v>
      </c>
      <c r="D19">
        <v>1151</v>
      </c>
      <c r="E19">
        <v>1150.9999999997001</v>
      </c>
      <c r="F19">
        <v>474.40865449823002</v>
      </c>
      <c r="G19">
        <v>676.59134550146598</v>
      </c>
      <c r="H19">
        <v>615.43606151330403</v>
      </c>
      <c r="I19">
        <v>425.60324976309801</v>
      </c>
      <c r="J19">
        <v>188.80703855433001</v>
      </c>
      <c r="K19">
        <v>63.562095508177997</v>
      </c>
      <c r="L19" t="s">
        <v>236</v>
      </c>
      <c r="M19" t="s">
        <v>236</v>
      </c>
      <c r="N19">
        <v>33.011694098059003</v>
      </c>
      <c r="O19" t="s">
        <v>236</v>
      </c>
      <c r="P19" t="e">
        <v>#N/A</v>
      </c>
    </row>
    <row r="20" spans="1:16" x14ac:dyDescent="0.25">
      <c r="A20">
        <v>202603</v>
      </c>
      <c r="B20" t="s">
        <v>235</v>
      </c>
      <c r="C20" t="s">
        <v>144</v>
      </c>
      <c r="D20">
        <v>1609</v>
      </c>
      <c r="E20">
        <v>1611.1981236061599</v>
      </c>
      <c r="F20">
        <v>530.770114347</v>
      </c>
      <c r="G20">
        <v>1080.42800925916</v>
      </c>
      <c r="H20">
        <v>921.20928821428902</v>
      </c>
      <c r="I20">
        <v>721.759530977503</v>
      </c>
      <c r="J20">
        <v>198.423441447312</v>
      </c>
      <c r="K20">
        <v>47.263813840129004</v>
      </c>
      <c r="L20">
        <v>153.990335997996</v>
      </c>
      <c r="M20">
        <v>58.957990444122998</v>
      </c>
      <c r="N20">
        <v>95.032345553873</v>
      </c>
      <c r="O20">
        <v>5.2283850468750002</v>
      </c>
      <c r="P20" t="e">
        <v>#N/A</v>
      </c>
    </row>
    <row r="21" spans="1:16" x14ac:dyDescent="0.25">
      <c r="A21">
        <v>202603</v>
      </c>
      <c r="B21" t="s">
        <v>235</v>
      </c>
      <c r="C21" t="s">
        <v>145</v>
      </c>
      <c r="D21">
        <v>4236</v>
      </c>
      <c r="E21">
        <v>4235.9999999995698</v>
      </c>
      <c r="F21">
        <v>1598.76646902072</v>
      </c>
      <c r="G21">
        <v>2637.23353097886</v>
      </c>
      <c r="H21">
        <v>2262.1131262672998</v>
      </c>
      <c r="I21">
        <v>1805.47327791666</v>
      </c>
      <c r="J21">
        <v>455.61407515476202</v>
      </c>
      <c r="K21">
        <v>138.235967469364</v>
      </c>
      <c r="L21">
        <v>362.63023423936897</v>
      </c>
      <c r="M21">
        <v>135.48713269635101</v>
      </c>
      <c r="N21">
        <v>227.14310154301799</v>
      </c>
      <c r="O21">
        <v>12.490170472188</v>
      </c>
      <c r="P21" t="e">
        <v>#N/A</v>
      </c>
    </row>
    <row r="22" spans="1:16" x14ac:dyDescent="0.25">
      <c r="A22">
        <v>202603</v>
      </c>
      <c r="B22" t="s">
        <v>237</v>
      </c>
      <c r="C22" t="s">
        <v>136</v>
      </c>
      <c r="D22">
        <v>3357</v>
      </c>
      <c r="E22">
        <v>3357.00000000002</v>
      </c>
      <c r="F22">
        <v>1451.74734111462</v>
      </c>
      <c r="G22">
        <v>1905.2526588854</v>
      </c>
      <c r="H22">
        <v>1548.82856281209</v>
      </c>
      <c r="I22">
        <v>1130.7319711346699</v>
      </c>
      <c r="J22">
        <v>416.06433361289601</v>
      </c>
      <c r="K22">
        <v>55.883522183160999</v>
      </c>
      <c r="L22">
        <v>344.79520970131802</v>
      </c>
      <c r="M22">
        <v>153.385667201106</v>
      </c>
      <c r="N22">
        <v>190.396209166879</v>
      </c>
      <c r="O22">
        <v>11.628886371990999</v>
      </c>
      <c r="P22" t="e">
        <v>#N/A</v>
      </c>
    </row>
    <row r="23" spans="1:16" x14ac:dyDescent="0.25">
      <c r="A23">
        <v>202603</v>
      </c>
      <c r="B23" t="s">
        <v>237</v>
      </c>
      <c r="C23" t="s">
        <v>137</v>
      </c>
      <c r="D23">
        <v>1677</v>
      </c>
      <c r="E23">
        <v>1676.99999999996</v>
      </c>
      <c r="F23">
        <v>770.98853667766195</v>
      </c>
      <c r="G23">
        <v>906.011463322297</v>
      </c>
      <c r="H23">
        <v>735.92490170462497</v>
      </c>
      <c r="I23">
        <v>499.06039055571199</v>
      </c>
      <c r="J23">
        <v>234.832253084397</v>
      </c>
      <c r="K23">
        <v>27.107284542327999</v>
      </c>
      <c r="L23">
        <v>165.970814215594</v>
      </c>
      <c r="M23">
        <v>70.284191168226997</v>
      </c>
      <c r="N23">
        <v>94.673289714033999</v>
      </c>
      <c r="O23">
        <v>4.1157474020780001</v>
      </c>
      <c r="P23" t="e">
        <v>#N/A</v>
      </c>
    </row>
    <row r="24" spans="1:16" x14ac:dyDescent="0.25">
      <c r="A24">
        <v>202603</v>
      </c>
      <c r="B24" t="s">
        <v>237</v>
      </c>
      <c r="C24" t="s">
        <v>138</v>
      </c>
      <c r="D24">
        <v>1680</v>
      </c>
      <c r="E24">
        <v>1680.00000000006</v>
      </c>
      <c r="F24">
        <v>680.75880443696201</v>
      </c>
      <c r="G24">
        <v>999.24119556309904</v>
      </c>
      <c r="H24">
        <v>812.90366110746197</v>
      </c>
      <c r="I24">
        <v>631.67158057896302</v>
      </c>
      <c r="J24">
        <v>181.23208052849901</v>
      </c>
      <c r="K24">
        <v>28.776237640832999</v>
      </c>
      <c r="L24">
        <v>178.82439548572401</v>
      </c>
      <c r="M24">
        <v>83.101476032879006</v>
      </c>
      <c r="N24">
        <v>95.722919452845005</v>
      </c>
      <c r="O24">
        <v>7.5131389699130002</v>
      </c>
      <c r="P24" t="e">
        <v>#N/A</v>
      </c>
    </row>
    <row r="25" spans="1:16" x14ac:dyDescent="0.25">
      <c r="A25">
        <v>202603</v>
      </c>
      <c r="B25" t="s">
        <v>237</v>
      </c>
      <c r="C25" t="s">
        <v>139</v>
      </c>
      <c r="D25">
        <v>602</v>
      </c>
      <c r="E25">
        <v>602.00000000008799</v>
      </c>
      <c r="F25">
        <v>199.829320298927</v>
      </c>
      <c r="G25">
        <v>402.17067970116102</v>
      </c>
      <c r="H25">
        <v>293.41555865994701</v>
      </c>
      <c r="I25">
        <v>215.80212954747401</v>
      </c>
      <c r="J25">
        <v>76.613429112473</v>
      </c>
      <c r="K25">
        <v>4.6972677595640002</v>
      </c>
      <c r="L25" t="s">
        <v>236</v>
      </c>
      <c r="M25" t="s">
        <v>236</v>
      </c>
      <c r="N25">
        <v>86.264215983537994</v>
      </c>
      <c r="O25" t="s">
        <v>236</v>
      </c>
      <c r="P25" t="e">
        <v>#N/A</v>
      </c>
    </row>
    <row r="26" spans="1:16" x14ac:dyDescent="0.25">
      <c r="A26">
        <v>202603</v>
      </c>
      <c r="B26" t="s">
        <v>237</v>
      </c>
      <c r="C26" t="s">
        <v>140</v>
      </c>
      <c r="D26">
        <v>717</v>
      </c>
      <c r="E26">
        <v>717.00000000010198</v>
      </c>
      <c r="F26">
        <v>344.42073469315898</v>
      </c>
      <c r="G26">
        <v>372.579265306943</v>
      </c>
      <c r="H26">
        <v>279.15776693944099</v>
      </c>
      <c r="I26">
        <v>203.161628289059</v>
      </c>
      <c r="J26">
        <v>75.996138650381994</v>
      </c>
      <c r="K26">
        <v>4.5640737878199999</v>
      </c>
      <c r="L26">
        <v>88.150765055505005</v>
      </c>
      <c r="M26">
        <v>35.794084960352997</v>
      </c>
      <c r="N26">
        <v>52.356680095152001</v>
      </c>
      <c r="O26">
        <v>5.2707333119969997</v>
      </c>
      <c r="P26" t="e">
        <v>#N/A</v>
      </c>
    </row>
    <row r="27" spans="1:16" x14ac:dyDescent="0.25">
      <c r="A27">
        <v>202603</v>
      </c>
      <c r="B27" t="s">
        <v>237</v>
      </c>
      <c r="C27" t="s">
        <v>141</v>
      </c>
      <c r="D27">
        <v>744</v>
      </c>
      <c r="E27">
        <v>743.999999999907</v>
      </c>
      <c r="F27">
        <v>300.74809025777103</v>
      </c>
      <c r="G27">
        <v>443.25190974213598</v>
      </c>
      <c r="H27">
        <v>365.24505473450898</v>
      </c>
      <c r="I27">
        <v>266.99610945692598</v>
      </c>
      <c r="J27">
        <v>98.248945277583005</v>
      </c>
      <c r="K27">
        <v>23.579453081377</v>
      </c>
      <c r="L27" t="s">
        <v>236</v>
      </c>
      <c r="M27">
        <v>40.828206167639998</v>
      </c>
      <c r="N27" t="s">
        <v>236</v>
      </c>
      <c r="O27" t="s">
        <v>236</v>
      </c>
      <c r="P27" t="e">
        <v>#N/A</v>
      </c>
    </row>
    <row r="28" spans="1:16" x14ac:dyDescent="0.25">
      <c r="A28">
        <v>202603</v>
      </c>
      <c r="B28" t="s">
        <v>237</v>
      </c>
      <c r="C28" t="s">
        <v>142</v>
      </c>
      <c r="D28">
        <v>588</v>
      </c>
      <c r="E28">
        <v>587.99999999993804</v>
      </c>
      <c r="F28">
        <v>249.324457650802</v>
      </c>
      <c r="G28">
        <v>338.67554234913598</v>
      </c>
      <c r="H28">
        <v>292.64832625393899</v>
      </c>
      <c r="I28">
        <v>224.35266397782601</v>
      </c>
      <c r="J28">
        <v>67.263404211597006</v>
      </c>
      <c r="K28">
        <v>9.7359985921480003</v>
      </c>
      <c r="L28" t="s">
        <v>236</v>
      </c>
      <c r="M28">
        <v>32.782653086243002</v>
      </c>
      <c r="N28" t="s">
        <v>236</v>
      </c>
      <c r="O28" t="s">
        <v>236</v>
      </c>
      <c r="P28" t="e">
        <v>#N/A</v>
      </c>
    </row>
    <row r="29" spans="1:16" x14ac:dyDescent="0.25">
      <c r="A29">
        <v>202603</v>
      </c>
      <c r="B29" t="s">
        <v>237</v>
      </c>
      <c r="C29" t="s">
        <v>143</v>
      </c>
      <c r="D29">
        <v>706</v>
      </c>
      <c r="E29">
        <v>705.99999999998499</v>
      </c>
      <c r="F29">
        <v>357.42473821396499</v>
      </c>
      <c r="G29">
        <v>348.57526178602001</v>
      </c>
      <c r="H29">
        <v>318.36185622425103</v>
      </c>
      <c r="I29">
        <v>220.41943986339001</v>
      </c>
      <c r="J29">
        <v>97.942416360861003</v>
      </c>
      <c r="K29">
        <v>13.306728962252</v>
      </c>
      <c r="L29" t="s">
        <v>236</v>
      </c>
      <c r="M29" t="s">
        <v>236</v>
      </c>
      <c r="N29" t="s">
        <v>236</v>
      </c>
      <c r="O29" t="s">
        <v>236</v>
      </c>
      <c r="P29" t="e">
        <v>#N/A</v>
      </c>
    </row>
    <row r="30" spans="1:16" x14ac:dyDescent="0.25">
      <c r="A30">
        <v>202603</v>
      </c>
      <c r="B30" t="s">
        <v>237</v>
      </c>
      <c r="C30" t="s">
        <v>144</v>
      </c>
      <c r="D30">
        <v>735</v>
      </c>
      <c r="E30">
        <v>734.91890439433996</v>
      </c>
      <c r="F30">
        <v>278.418150625208</v>
      </c>
      <c r="G30">
        <v>456.50075376913202</v>
      </c>
      <c r="H30">
        <v>387.06337692395101</v>
      </c>
      <c r="I30">
        <v>271.89916119103498</v>
      </c>
      <c r="J30">
        <v>113.13195766840001</v>
      </c>
      <c r="K30">
        <v>18.047518921491001</v>
      </c>
      <c r="L30" t="s">
        <v>236</v>
      </c>
      <c r="M30" t="s">
        <v>236</v>
      </c>
      <c r="N30">
        <v>39.086822359001999</v>
      </c>
      <c r="O30" t="s">
        <v>236</v>
      </c>
      <c r="P30" t="e">
        <v>#N/A</v>
      </c>
    </row>
    <row r="31" spans="1:16" x14ac:dyDescent="0.25">
      <c r="A31">
        <v>202603</v>
      </c>
      <c r="B31" t="s">
        <v>237</v>
      </c>
      <c r="C31" t="s">
        <v>145</v>
      </c>
      <c r="D31">
        <v>2035</v>
      </c>
      <c r="E31">
        <v>2034.99999999995</v>
      </c>
      <c r="F31">
        <v>840.59027650944699</v>
      </c>
      <c r="G31">
        <v>1194.4097234905</v>
      </c>
      <c r="H31">
        <v>998.10506195031496</v>
      </c>
      <c r="I31">
        <v>750.43397252577495</v>
      </c>
      <c r="J31">
        <v>247.67108942454001</v>
      </c>
      <c r="K31">
        <v>37.281215553034002</v>
      </c>
      <c r="L31">
        <v>190.10589426349301</v>
      </c>
      <c r="M31">
        <v>98.180963692266005</v>
      </c>
      <c r="N31">
        <v>90.911597237894</v>
      </c>
      <c r="O31">
        <v>6.1987672766959996</v>
      </c>
      <c r="P31" t="e">
        <v>#N/A</v>
      </c>
    </row>
    <row r="32" spans="1:16" x14ac:dyDescent="0.25">
      <c r="A32">
        <v>202603</v>
      </c>
      <c r="B32" t="s">
        <v>238</v>
      </c>
      <c r="C32" t="s">
        <v>136</v>
      </c>
      <c r="D32">
        <v>5082</v>
      </c>
      <c r="E32">
        <v>5081.99999999991</v>
      </c>
      <c r="F32">
        <v>2348.8301054940798</v>
      </c>
      <c r="G32">
        <v>2733.1698945058301</v>
      </c>
      <c r="H32">
        <v>2281.0411718246301</v>
      </c>
      <c r="I32">
        <v>1927.26215974157</v>
      </c>
      <c r="J32">
        <v>348.05059900201502</v>
      </c>
      <c r="K32">
        <v>161.25863021627001</v>
      </c>
      <c r="L32">
        <v>442.73299226278698</v>
      </c>
      <c r="M32">
        <v>240.648619134775</v>
      </c>
      <c r="N32">
        <v>198.83128262249301</v>
      </c>
      <c r="O32">
        <v>9.3957304184150008</v>
      </c>
      <c r="P32" t="e">
        <v>#N/A</v>
      </c>
    </row>
    <row r="33" spans="1:16" x14ac:dyDescent="0.25">
      <c r="A33">
        <v>202603</v>
      </c>
      <c r="B33" t="s">
        <v>238</v>
      </c>
      <c r="C33" t="s">
        <v>137</v>
      </c>
      <c r="D33">
        <v>2475</v>
      </c>
      <c r="E33">
        <v>2475.0000000002801</v>
      </c>
      <c r="F33">
        <v>1197.25131483314</v>
      </c>
      <c r="G33">
        <v>1277.7486851671399</v>
      </c>
      <c r="H33">
        <v>1059.80323686672</v>
      </c>
      <c r="I33">
        <v>890.29327088105697</v>
      </c>
      <c r="J33">
        <v>167.41236249982799</v>
      </c>
      <c r="K33">
        <v>76.316793407871003</v>
      </c>
      <c r="L33" t="s">
        <v>236</v>
      </c>
      <c r="M33">
        <v>115.023035036916</v>
      </c>
      <c r="N33" t="s">
        <v>236</v>
      </c>
      <c r="O33" t="s">
        <v>236</v>
      </c>
      <c r="P33" t="e">
        <v>#N/A</v>
      </c>
    </row>
    <row r="34" spans="1:16" x14ac:dyDescent="0.25">
      <c r="A34">
        <v>202603</v>
      </c>
      <c r="B34" t="s">
        <v>238</v>
      </c>
      <c r="C34" t="s">
        <v>138</v>
      </c>
      <c r="D34">
        <v>2607</v>
      </c>
      <c r="E34">
        <v>2606.9999999996298</v>
      </c>
      <c r="F34">
        <v>1151.5787906609401</v>
      </c>
      <c r="G34">
        <v>1455.42120933869</v>
      </c>
      <c r="H34">
        <v>1221.2379349579001</v>
      </c>
      <c r="I34">
        <v>1036.9688888605101</v>
      </c>
      <c r="J34">
        <v>180.638236502187</v>
      </c>
      <c r="K34">
        <v>84.941836808399003</v>
      </c>
      <c r="L34" t="s">
        <v>236</v>
      </c>
      <c r="M34">
        <v>125.625584097859</v>
      </c>
      <c r="N34" t="s">
        <v>236</v>
      </c>
      <c r="O34" t="s">
        <v>236</v>
      </c>
      <c r="P34" t="e">
        <v>#N/A</v>
      </c>
    </row>
    <row r="35" spans="1:16" x14ac:dyDescent="0.25">
      <c r="A35">
        <v>202603</v>
      </c>
      <c r="B35" t="s">
        <v>238</v>
      </c>
      <c r="C35" t="s">
        <v>139</v>
      </c>
      <c r="D35">
        <v>981</v>
      </c>
      <c r="E35">
        <v>981.00000000004002</v>
      </c>
      <c r="F35">
        <v>344.071602991242</v>
      </c>
      <c r="G35">
        <v>636.92839700879802</v>
      </c>
      <c r="H35">
        <v>518.60925846254599</v>
      </c>
      <c r="I35">
        <v>476.25150181152299</v>
      </c>
      <c r="J35">
        <v>40.933843607545001</v>
      </c>
      <c r="K35">
        <v>15.138905297414</v>
      </c>
      <c r="L35">
        <v>114.044930603368</v>
      </c>
      <c r="M35">
        <v>48.437640387930998</v>
      </c>
      <c r="N35">
        <v>65.607290215437004</v>
      </c>
      <c r="O35">
        <v>4.2742079428839999</v>
      </c>
      <c r="P35" t="e">
        <v>#N/A</v>
      </c>
    </row>
    <row r="36" spans="1:16" x14ac:dyDescent="0.25">
      <c r="A36">
        <v>202603</v>
      </c>
      <c r="B36" t="s">
        <v>238</v>
      </c>
      <c r="C36" t="s">
        <v>140</v>
      </c>
      <c r="D36">
        <v>1148</v>
      </c>
      <c r="E36">
        <v>1147.99999999999</v>
      </c>
      <c r="F36">
        <v>578.35042850827404</v>
      </c>
      <c r="G36">
        <v>569.64957149171903</v>
      </c>
      <c r="H36">
        <v>433.22064031076502</v>
      </c>
      <c r="I36">
        <v>377.16585997234102</v>
      </c>
      <c r="J36">
        <v>56.054780338424003</v>
      </c>
      <c r="K36">
        <v>16.000520804749002</v>
      </c>
      <c r="L36" t="s">
        <v>236</v>
      </c>
      <c r="M36">
        <v>69.737600196843999</v>
      </c>
      <c r="N36" t="s">
        <v>236</v>
      </c>
      <c r="O36" t="s">
        <v>236</v>
      </c>
      <c r="P36" t="e">
        <v>#N/A</v>
      </c>
    </row>
    <row r="37" spans="1:16" x14ac:dyDescent="0.25">
      <c r="A37">
        <v>202603</v>
      </c>
      <c r="B37" t="s">
        <v>238</v>
      </c>
      <c r="C37" t="s">
        <v>141</v>
      </c>
      <c r="D37">
        <v>1217</v>
      </c>
      <c r="E37">
        <v>1216.99999999995</v>
      </c>
      <c r="F37">
        <v>492.72948332379002</v>
      </c>
      <c r="G37">
        <v>724.27051667616195</v>
      </c>
      <c r="H37">
        <v>626.98303666434299</v>
      </c>
      <c r="I37">
        <v>530.07448875187504</v>
      </c>
      <c r="J37">
        <v>95.885018500702998</v>
      </c>
      <c r="K37">
        <v>47.386557190022998</v>
      </c>
      <c r="L37" t="s">
        <v>236</v>
      </c>
      <c r="M37">
        <v>62.428072454435998</v>
      </c>
      <c r="N37" t="s">
        <v>236</v>
      </c>
      <c r="O37" t="s">
        <v>236</v>
      </c>
      <c r="P37" t="e">
        <v>#N/A</v>
      </c>
    </row>
    <row r="38" spans="1:16" x14ac:dyDescent="0.25">
      <c r="A38">
        <v>202603</v>
      </c>
      <c r="B38" t="s">
        <v>238</v>
      </c>
      <c r="C38" t="s">
        <v>142</v>
      </c>
      <c r="D38">
        <v>874</v>
      </c>
      <c r="E38">
        <v>873.99999999989097</v>
      </c>
      <c r="F38">
        <v>394.34470461834701</v>
      </c>
      <c r="G38">
        <v>479.65529538154402</v>
      </c>
      <c r="H38">
        <v>416.54799513665898</v>
      </c>
      <c r="I38">
        <v>344.00340744553398</v>
      </c>
      <c r="J38">
        <v>69.263617065326997</v>
      </c>
      <c r="K38">
        <v>36.700612250173002</v>
      </c>
      <c r="L38" t="s">
        <v>236</v>
      </c>
      <c r="M38">
        <v>40.573639428900002</v>
      </c>
      <c r="N38" t="s">
        <v>236</v>
      </c>
      <c r="O38" t="s">
        <v>236</v>
      </c>
      <c r="P38" t="e">
        <v>#N/A</v>
      </c>
    </row>
    <row r="39" spans="1:16" x14ac:dyDescent="0.25">
      <c r="A39">
        <v>202603</v>
      </c>
      <c r="B39" t="s">
        <v>238</v>
      </c>
      <c r="C39" t="s">
        <v>143</v>
      </c>
      <c r="D39">
        <v>862</v>
      </c>
      <c r="E39">
        <v>862.00000000003604</v>
      </c>
      <c r="F39">
        <v>539.33388605243101</v>
      </c>
      <c r="G39">
        <v>322.66611394760503</v>
      </c>
      <c r="H39">
        <v>285.68024125031297</v>
      </c>
      <c r="I39">
        <v>199.766901760297</v>
      </c>
      <c r="J39">
        <v>85.913339490016</v>
      </c>
      <c r="K39">
        <v>46.032034673910999</v>
      </c>
      <c r="L39" t="s">
        <v>236</v>
      </c>
      <c r="M39">
        <v>19.471666666663999</v>
      </c>
      <c r="N39" t="s">
        <v>236</v>
      </c>
      <c r="O39" t="s">
        <v>236</v>
      </c>
      <c r="P39" t="e">
        <v>#N/A</v>
      </c>
    </row>
    <row r="40" spans="1:16" x14ac:dyDescent="0.25">
      <c r="A40">
        <v>202603</v>
      </c>
      <c r="B40" t="s">
        <v>238</v>
      </c>
      <c r="C40" t="s">
        <v>144</v>
      </c>
      <c r="D40">
        <v>917</v>
      </c>
      <c r="E40">
        <v>905.15766185966902</v>
      </c>
      <c r="F40">
        <v>411.85376394694799</v>
      </c>
      <c r="G40">
        <v>493.30389791272103</v>
      </c>
      <c r="H40">
        <v>420.17689755107898</v>
      </c>
      <c r="I40">
        <v>340.95938520125299</v>
      </c>
      <c r="J40">
        <v>78.114064073964002</v>
      </c>
      <c r="K40">
        <v>37.348958642745998</v>
      </c>
      <c r="L40" t="s">
        <v>236</v>
      </c>
      <c r="M40">
        <v>43.385752659715003</v>
      </c>
      <c r="N40" t="s">
        <v>236</v>
      </c>
      <c r="O40" t="s">
        <v>236</v>
      </c>
      <c r="P40" t="e">
        <v>#N/A</v>
      </c>
    </row>
    <row r="41" spans="1:16" x14ac:dyDescent="0.25">
      <c r="A41">
        <v>202603</v>
      </c>
      <c r="B41" t="s">
        <v>238</v>
      </c>
      <c r="C41" t="s">
        <v>145</v>
      </c>
      <c r="D41">
        <v>3126</v>
      </c>
      <c r="E41">
        <v>3126.00000000002</v>
      </c>
      <c r="F41">
        <v>1481.7157781097401</v>
      </c>
      <c r="G41">
        <v>1644.2842218902699</v>
      </c>
      <c r="H41">
        <v>1391.13535624215</v>
      </c>
      <c r="I41">
        <v>1197.9143634514</v>
      </c>
      <c r="J41">
        <v>193.220992790747</v>
      </c>
      <c r="K41">
        <v>91.726750628871997</v>
      </c>
      <c r="L41">
        <v>245.86925723407001</v>
      </c>
      <c r="M41">
        <v>127.096914012944</v>
      </c>
      <c r="N41">
        <v>116.74481662538101</v>
      </c>
      <c r="O41">
        <v>7.2796084140569999</v>
      </c>
      <c r="P41" t="e">
        <v>#N/A</v>
      </c>
    </row>
    <row r="42" spans="1:16" x14ac:dyDescent="0.25">
      <c r="A42">
        <v>202603</v>
      </c>
      <c r="B42" t="s">
        <v>239</v>
      </c>
      <c r="C42" t="s">
        <v>136</v>
      </c>
      <c r="D42">
        <v>7224</v>
      </c>
      <c r="E42">
        <v>7223.9999999997699</v>
      </c>
      <c r="F42">
        <v>3056.3983858215402</v>
      </c>
      <c r="G42">
        <v>4167.6016141782302</v>
      </c>
      <c r="H42">
        <v>3493.05961011709</v>
      </c>
      <c r="I42">
        <v>2917.7893361880501</v>
      </c>
      <c r="J42">
        <v>572.16670904246905</v>
      </c>
      <c r="K42">
        <v>193.000358742586</v>
      </c>
      <c r="L42">
        <v>637.41870204190195</v>
      </c>
      <c r="M42">
        <v>240.679146023968</v>
      </c>
      <c r="N42">
        <v>394.52308029507498</v>
      </c>
      <c r="O42">
        <v>37.123302019236</v>
      </c>
      <c r="P42" t="e">
        <v>#N/A</v>
      </c>
    </row>
    <row r="43" spans="1:16" x14ac:dyDescent="0.25">
      <c r="A43">
        <v>202603</v>
      </c>
      <c r="B43" t="s">
        <v>239</v>
      </c>
      <c r="C43" t="s">
        <v>137</v>
      </c>
      <c r="D43">
        <v>3617</v>
      </c>
      <c r="E43">
        <v>3617</v>
      </c>
      <c r="F43">
        <v>1584.5234423025099</v>
      </c>
      <c r="G43">
        <v>2032.4765576974901</v>
      </c>
      <c r="H43">
        <v>1677.6043856665999</v>
      </c>
      <c r="I43">
        <v>1391.1964610601201</v>
      </c>
      <c r="J43">
        <v>283.30435971991602</v>
      </c>
      <c r="K43">
        <v>97.330835272345993</v>
      </c>
      <c r="L43">
        <v>336.41976702603</v>
      </c>
      <c r="M43">
        <v>130.86073976760699</v>
      </c>
      <c r="N43">
        <v>204.48101307402601</v>
      </c>
      <c r="O43">
        <v>18.452405004856999</v>
      </c>
      <c r="P43" t="e">
        <v>#N/A</v>
      </c>
    </row>
    <row r="44" spans="1:16" x14ac:dyDescent="0.25">
      <c r="A44">
        <v>202603</v>
      </c>
      <c r="B44" t="s">
        <v>239</v>
      </c>
      <c r="C44" t="s">
        <v>138</v>
      </c>
      <c r="D44">
        <v>3607</v>
      </c>
      <c r="E44">
        <v>3606.9999999997799</v>
      </c>
      <c r="F44">
        <v>1471.87494351904</v>
      </c>
      <c r="G44">
        <v>2135.1250564807401</v>
      </c>
      <c r="H44">
        <v>1815.4552244504901</v>
      </c>
      <c r="I44">
        <v>1526.59287512794</v>
      </c>
      <c r="J44">
        <v>288.86234932255297</v>
      </c>
      <c r="K44">
        <v>95.669523470239994</v>
      </c>
      <c r="L44">
        <v>300.99893501587201</v>
      </c>
      <c r="M44">
        <v>109.818406256361</v>
      </c>
      <c r="N44">
        <v>190.042067221049</v>
      </c>
      <c r="O44">
        <v>18.670897014379001</v>
      </c>
      <c r="P44" t="e">
        <v>#N/A</v>
      </c>
    </row>
    <row r="45" spans="1:16" x14ac:dyDescent="0.25">
      <c r="A45">
        <v>202603</v>
      </c>
      <c r="B45" t="s">
        <v>239</v>
      </c>
      <c r="C45" t="s">
        <v>139</v>
      </c>
      <c r="D45">
        <v>1490</v>
      </c>
      <c r="E45">
        <v>1490.0000000001701</v>
      </c>
      <c r="F45">
        <v>529.16988322148995</v>
      </c>
      <c r="G45">
        <v>960.83011677868296</v>
      </c>
      <c r="H45">
        <v>741.441624794272</v>
      </c>
      <c r="I45">
        <v>666.35336162000499</v>
      </c>
      <c r="J45">
        <v>75.088263174266999</v>
      </c>
      <c r="K45">
        <v>13.286627010164</v>
      </c>
      <c r="L45">
        <v>205.04313947386299</v>
      </c>
      <c r="M45">
        <v>44.432344518327</v>
      </c>
      <c r="N45">
        <v>160.61079495553599</v>
      </c>
      <c r="O45">
        <v>14.345352510548</v>
      </c>
      <c r="P45" t="e">
        <v>#N/A</v>
      </c>
    </row>
    <row r="46" spans="1:16" x14ac:dyDescent="0.25">
      <c r="A46">
        <v>202603</v>
      </c>
      <c r="B46" t="s">
        <v>239</v>
      </c>
      <c r="C46" t="s">
        <v>140</v>
      </c>
      <c r="D46">
        <v>1462</v>
      </c>
      <c r="E46">
        <v>1462.00000000001</v>
      </c>
      <c r="F46">
        <v>590.51076824371603</v>
      </c>
      <c r="G46">
        <v>871.48923175629102</v>
      </c>
      <c r="H46">
        <v>717.63699270958602</v>
      </c>
      <c r="I46">
        <v>632.97254691282103</v>
      </c>
      <c r="J46">
        <v>82.624710697427005</v>
      </c>
      <c r="K46">
        <v>11.665555363399999</v>
      </c>
      <c r="L46">
        <v>145.12058854584899</v>
      </c>
      <c r="M46">
        <v>64.203846907119001</v>
      </c>
      <c r="N46">
        <v>80.916741638730002</v>
      </c>
      <c r="O46">
        <v>8.7316505008560004</v>
      </c>
      <c r="P46" t="e">
        <v>#N/A</v>
      </c>
    </row>
    <row r="47" spans="1:16" x14ac:dyDescent="0.25">
      <c r="A47">
        <v>202603</v>
      </c>
      <c r="B47" t="s">
        <v>239</v>
      </c>
      <c r="C47" t="s">
        <v>141</v>
      </c>
      <c r="D47">
        <v>1754</v>
      </c>
      <c r="E47">
        <v>1754.00000000003</v>
      </c>
      <c r="F47">
        <v>720.92290940777002</v>
      </c>
      <c r="G47">
        <v>1033.07709059226</v>
      </c>
      <c r="H47">
        <v>894.70007160986302</v>
      </c>
      <c r="I47">
        <v>748.71087566966105</v>
      </c>
      <c r="J47">
        <v>145.98919594020199</v>
      </c>
      <c r="K47">
        <v>50.484512827966</v>
      </c>
      <c r="L47">
        <v>131.93715886539499</v>
      </c>
      <c r="M47">
        <v>55.527644710772002</v>
      </c>
      <c r="N47">
        <v>75.331499970226005</v>
      </c>
      <c r="O47">
        <v>6.4398601170039997</v>
      </c>
      <c r="P47" t="e">
        <v>#N/A</v>
      </c>
    </row>
    <row r="48" spans="1:16" x14ac:dyDescent="0.25">
      <c r="A48">
        <v>202603</v>
      </c>
      <c r="B48" t="s">
        <v>239</v>
      </c>
      <c r="C48" t="s">
        <v>142</v>
      </c>
      <c r="D48">
        <v>1247</v>
      </c>
      <c r="E48">
        <v>1246.9999999997699</v>
      </c>
      <c r="F48">
        <v>537.42213010505805</v>
      </c>
      <c r="G48">
        <v>709.57786989470799</v>
      </c>
      <c r="H48">
        <v>598.59628315570899</v>
      </c>
      <c r="I48">
        <v>490.04697389665102</v>
      </c>
      <c r="J48">
        <v>108.54930925905801</v>
      </c>
      <c r="K48">
        <v>47.524083933230997</v>
      </c>
      <c r="L48">
        <v>103.375147848171</v>
      </c>
      <c r="M48">
        <v>52.745032647264999</v>
      </c>
      <c r="N48">
        <v>49.491653662444001</v>
      </c>
      <c r="O48">
        <v>7.6064388908279996</v>
      </c>
      <c r="P48" t="e">
        <v>#N/A</v>
      </c>
    </row>
    <row r="49" spans="1:16" x14ac:dyDescent="0.25">
      <c r="A49">
        <v>202603</v>
      </c>
      <c r="B49" t="s">
        <v>239</v>
      </c>
      <c r="C49" t="s">
        <v>143</v>
      </c>
      <c r="D49">
        <v>1271</v>
      </c>
      <c r="E49">
        <v>1270.9999999997899</v>
      </c>
      <c r="F49">
        <v>678.37269484350702</v>
      </c>
      <c r="G49">
        <v>592.62730515628698</v>
      </c>
      <c r="H49">
        <v>540.684637847663</v>
      </c>
      <c r="I49">
        <v>379.70557808891402</v>
      </c>
      <c r="J49">
        <v>159.915229971515</v>
      </c>
      <c r="K49">
        <v>70.039579607825004</v>
      </c>
      <c r="L49">
        <v>51.942667308624003</v>
      </c>
      <c r="M49">
        <v>23.770277240485001</v>
      </c>
      <c r="N49">
        <v>28.172390068138998</v>
      </c>
      <c r="O49">
        <v>0</v>
      </c>
      <c r="P49" t="e">
        <v>#N/A</v>
      </c>
    </row>
    <row r="50" spans="1:16" x14ac:dyDescent="0.25">
      <c r="A50">
        <v>202603</v>
      </c>
      <c r="B50" t="s">
        <v>239</v>
      </c>
      <c r="C50" t="s">
        <v>144</v>
      </c>
      <c r="D50">
        <v>1458</v>
      </c>
      <c r="E50">
        <v>1457.9515370930001</v>
      </c>
      <c r="F50">
        <v>524.22927455264698</v>
      </c>
      <c r="G50">
        <v>933.72226254035195</v>
      </c>
      <c r="H50">
        <v>793.80878338492596</v>
      </c>
      <c r="I50">
        <v>665.67337867192896</v>
      </c>
      <c r="J50">
        <v>127.115537163328</v>
      </c>
      <c r="K50">
        <v>43.318593408535001</v>
      </c>
      <c r="L50">
        <v>129.366076398644</v>
      </c>
      <c r="M50">
        <v>54.047329363606003</v>
      </c>
      <c r="N50">
        <v>75.318747035038001</v>
      </c>
      <c r="O50">
        <v>10.547402756782001</v>
      </c>
      <c r="P50" t="e">
        <v>#N/A</v>
      </c>
    </row>
    <row r="51" spans="1:16" x14ac:dyDescent="0.25">
      <c r="A51">
        <v>202603</v>
      </c>
      <c r="B51" t="s">
        <v>239</v>
      </c>
      <c r="C51" t="s">
        <v>145</v>
      </c>
      <c r="D51">
        <v>4622</v>
      </c>
      <c r="E51">
        <v>4621.9999999995898</v>
      </c>
      <c r="F51">
        <v>2068.6149561904299</v>
      </c>
      <c r="G51">
        <v>2553.3850438091499</v>
      </c>
      <c r="H51">
        <v>2166.88495351849</v>
      </c>
      <c r="I51">
        <v>1805.6664088093901</v>
      </c>
      <c r="J51">
        <v>359.17880960976299</v>
      </c>
      <c r="K51">
        <v>137.93368325048101</v>
      </c>
      <c r="L51">
        <v>376.22577302546398</v>
      </c>
      <c r="M51">
        <v>152.561288094101</v>
      </c>
      <c r="N51">
        <v>223.66448493136301</v>
      </c>
      <c r="O51">
        <v>10.274317265198</v>
      </c>
      <c r="P51" t="e">
        <v>#N/A</v>
      </c>
    </row>
    <row r="52" spans="1:16" x14ac:dyDescent="0.25">
      <c r="A52">
        <v>202603</v>
      </c>
      <c r="B52" t="s">
        <v>240</v>
      </c>
      <c r="C52" t="s">
        <v>136</v>
      </c>
      <c r="D52">
        <v>3800</v>
      </c>
      <c r="E52">
        <v>3799.99999999999</v>
      </c>
      <c r="F52">
        <v>1708.2289107894901</v>
      </c>
      <c r="G52">
        <v>2091.7710892105001</v>
      </c>
      <c r="H52">
        <v>1776.22893793515</v>
      </c>
      <c r="I52">
        <v>1505.2837450237901</v>
      </c>
      <c r="J52">
        <v>265.14658522508603</v>
      </c>
      <c r="K52">
        <v>143.55799514679501</v>
      </c>
      <c r="L52">
        <v>288.00084871546602</v>
      </c>
      <c r="M52">
        <v>90.713971071507004</v>
      </c>
      <c r="N52">
        <v>197.286877643959</v>
      </c>
      <c r="O52">
        <v>27.541302559883999</v>
      </c>
      <c r="P52" t="e">
        <v>#N/A</v>
      </c>
    </row>
    <row r="53" spans="1:16" x14ac:dyDescent="0.25">
      <c r="A53">
        <v>202603</v>
      </c>
      <c r="B53" t="s">
        <v>240</v>
      </c>
      <c r="C53" t="s">
        <v>137</v>
      </c>
      <c r="D53">
        <v>1884</v>
      </c>
      <c r="E53">
        <v>1884.00000000006</v>
      </c>
      <c r="F53">
        <v>903.82166201844404</v>
      </c>
      <c r="G53">
        <v>980.17833798161701</v>
      </c>
      <c r="H53">
        <v>819.41210481601604</v>
      </c>
      <c r="I53">
        <v>680.15736863234599</v>
      </c>
      <c r="J53">
        <v>135.86730886357699</v>
      </c>
      <c r="K53">
        <v>72.024659568809</v>
      </c>
      <c r="L53">
        <v>145.771709514836</v>
      </c>
      <c r="M53">
        <v>44.495531489050002</v>
      </c>
      <c r="N53">
        <v>101.276178025786</v>
      </c>
      <c r="O53">
        <v>14.994523650765</v>
      </c>
      <c r="P53" t="e">
        <v>#N/A</v>
      </c>
    </row>
    <row r="54" spans="1:16" x14ac:dyDescent="0.25">
      <c r="A54">
        <v>202603</v>
      </c>
      <c r="B54" t="s">
        <v>240</v>
      </c>
      <c r="C54" t="s">
        <v>138</v>
      </c>
      <c r="D54">
        <v>1916</v>
      </c>
      <c r="E54">
        <v>1915.99999999993</v>
      </c>
      <c r="F54">
        <v>804.40724877105004</v>
      </c>
      <c r="G54">
        <v>1111.5927512288799</v>
      </c>
      <c r="H54">
        <v>956.81683311913503</v>
      </c>
      <c r="I54">
        <v>825.12637639143998</v>
      </c>
      <c r="J54">
        <v>129.27927636150901</v>
      </c>
      <c r="K54">
        <v>71.533335577985994</v>
      </c>
      <c r="L54">
        <v>142.22913920062999</v>
      </c>
      <c r="M54">
        <v>46.218439582457002</v>
      </c>
      <c r="N54">
        <v>96.010699618173007</v>
      </c>
      <c r="O54">
        <v>12.546778909119</v>
      </c>
      <c r="P54" t="e">
        <v>#N/A</v>
      </c>
    </row>
    <row r="55" spans="1:16" x14ac:dyDescent="0.25">
      <c r="A55">
        <v>202603</v>
      </c>
      <c r="B55" t="s">
        <v>240</v>
      </c>
      <c r="C55" t="s">
        <v>139</v>
      </c>
      <c r="D55">
        <v>819</v>
      </c>
      <c r="E55">
        <v>818.99999999992303</v>
      </c>
      <c r="F55">
        <v>270.52655451365803</v>
      </c>
      <c r="G55">
        <v>548.47344548626495</v>
      </c>
      <c r="H55">
        <v>439.01689132015701</v>
      </c>
      <c r="I55" t="s">
        <v>236</v>
      </c>
      <c r="J55" t="s">
        <v>236</v>
      </c>
      <c r="K55" t="s">
        <v>236</v>
      </c>
      <c r="L55">
        <v>97.347661037025006</v>
      </c>
      <c r="M55">
        <v>25.350475378813002</v>
      </c>
      <c r="N55">
        <v>71.997185658212004</v>
      </c>
      <c r="O55">
        <v>12.108893129083</v>
      </c>
      <c r="P55" t="e">
        <v>#N/A</v>
      </c>
    </row>
    <row r="56" spans="1:16" x14ac:dyDescent="0.25">
      <c r="A56">
        <v>202603</v>
      </c>
      <c r="B56" t="s">
        <v>240</v>
      </c>
      <c r="C56" t="s">
        <v>140</v>
      </c>
      <c r="D56">
        <v>838</v>
      </c>
      <c r="E56">
        <v>838.00000000004502</v>
      </c>
      <c r="F56">
        <v>392.71185627004098</v>
      </c>
      <c r="G56">
        <v>445.28814373000398</v>
      </c>
      <c r="H56">
        <v>356.54094247764402</v>
      </c>
      <c r="I56" t="s">
        <v>236</v>
      </c>
      <c r="J56" t="s">
        <v>236</v>
      </c>
      <c r="K56" t="s">
        <v>236</v>
      </c>
      <c r="L56" t="s">
        <v>236</v>
      </c>
      <c r="M56" t="s">
        <v>236</v>
      </c>
      <c r="N56">
        <v>61.75585907904</v>
      </c>
      <c r="O56" t="s">
        <v>236</v>
      </c>
      <c r="P56" t="e">
        <v>#N/A</v>
      </c>
    </row>
    <row r="57" spans="1:16" x14ac:dyDescent="0.25">
      <c r="A57">
        <v>202603</v>
      </c>
      <c r="B57" t="s">
        <v>240</v>
      </c>
      <c r="C57" t="s">
        <v>141</v>
      </c>
      <c r="D57">
        <v>878</v>
      </c>
      <c r="E57">
        <v>877.99999999992895</v>
      </c>
      <c r="F57">
        <v>386.01907054116401</v>
      </c>
      <c r="G57">
        <v>491.98092945876499</v>
      </c>
      <c r="H57">
        <v>435.897241756585</v>
      </c>
      <c r="I57">
        <v>355.42440623159501</v>
      </c>
      <c r="J57">
        <v>78.257011195955997</v>
      </c>
      <c r="K57">
        <v>39.133127788385003</v>
      </c>
      <c r="L57">
        <v>52.020968403936003</v>
      </c>
      <c r="M57">
        <v>17.538157894731</v>
      </c>
      <c r="N57">
        <v>34.482810509205002</v>
      </c>
      <c r="O57">
        <v>4.0627192982439997</v>
      </c>
      <c r="P57" t="e">
        <v>#N/A</v>
      </c>
    </row>
    <row r="58" spans="1:16" x14ac:dyDescent="0.25">
      <c r="A58">
        <v>202603</v>
      </c>
      <c r="B58" t="s">
        <v>240</v>
      </c>
      <c r="C58" t="s">
        <v>142</v>
      </c>
      <c r="D58">
        <v>613</v>
      </c>
      <c r="E58">
        <v>613.00000000005502</v>
      </c>
      <c r="F58">
        <v>273.14607592925802</v>
      </c>
      <c r="G58">
        <v>339.85392407079701</v>
      </c>
      <c r="H58">
        <v>300.721227357038</v>
      </c>
      <c r="I58">
        <v>242.37998211484199</v>
      </c>
      <c r="J58">
        <v>58.341245242196003</v>
      </c>
      <c r="K58">
        <v>39.613700886762999</v>
      </c>
      <c r="L58">
        <v>33.935520942669001</v>
      </c>
      <c r="M58">
        <v>19.824877333048001</v>
      </c>
      <c r="N58">
        <v>14.110643609621</v>
      </c>
      <c r="O58">
        <v>5.1971757710900004</v>
      </c>
      <c r="P58" t="e">
        <v>#N/A</v>
      </c>
    </row>
    <row r="59" spans="1:16" x14ac:dyDescent="0.25">
      <c r="A59">
        <v>202603</v>
      </c>
      <c r="B59" t="s">
        <v>240</v>
      </c>
      <c r="C59" t="s">
        <v>143</v>
      </c>
      <c r="D59">
        <v>652</v>
      </c>
      <c r="E59">
        <v>652.00000000004297</v>
      </c>
      <c r="F59">
        <v>385.82535353537298</v>
      </c>
      <c r="G59">
        <v>266.17464646466999</v>
      </c>
      <c r="H59">
        <v>244.05263502372699</v>
      </c>
      <c r="I59">
        <v>173.715126778002</v>
      </c>
      <c r="J59">
        <v>70.337508245725004</v>
      </c>
      <c r="K59">
        <v>43.528434343435997</v>
      </c>
      <c r="L59" t="s">
        <v>236</v>
      </c>
      <c r="M59" t="s">
        <v>236</v>
      </c>
      <c r="N59">
        <v>14.940378787881</v>
      </c>
      <c r="O59" t="s">
        <v>236</v>
      </c>
      <c r="P59" t="e">
        <v>#N/A</v>
      </c>
    </row>
    <row r="60" spans="1:16" x14ac:dyDescent="0.25">
      <c r="A60">
        <v>202603</v>
      </c>
      <c r="B60" t="s">
        <v>240</v>
      </c>
      <c r="C60" t="s">
        <v>144</v>
      </c>
      <c r="D60">
        <v>637</v>
      </c>
      <c r="E60">
        <v>648.03509235492004</v>
      </c>
      <c r="F60">
        <v>253.46133034632399</v>
      </c>
      <c r="G60">
        <v>394.57376200859602</v>
      </c>
      <c r="H60">
        <v>336.83350019608002</v>
      </c>
      <c r="I60">
        <v>284.43485540810298</v>
      </c>
      <c r="J60">
        <v>51.192762435036002</v>
      </c>
      <c r="K60">
        <v>23.736036993578001</v>
      </c>
      <c r="L60">
        <v>54.657597665136997</v>
      </c>
      <c r="M60">
        <v>17.533857930297</v>
      </c>
      <c r="N60">
        <v>37.123739734840001</v>
      </c>
      <c r="O60">
        <v>3.082664147379</v>
      </c>
      <c r="P60" t="e">
        <v>#N/A</v>
      </c>
    </row>
    <row r="61" spans="1:16" x14ac:dyDescent="0.25">
      <c r="A61">
        <v>202603</v>
      </c>
      <c r="B61" t="s">
        <v>240</v>
      </c>
      <c r="C61" t="s">
        <v>145</v>
      </c>
      <c r="D61">
        <v>2430</v>
      </c>
      <c r="E61">
        <v>2430.00000000006</v>
      </c>
      <c r="F61">
        <v>1158.1696013728599</v>
      </c>
      <c r="G61">
        <v>1271.8303986272001</v>
      </c>
      <c r="H61">
        <v>1079.3349732925999</v>
      </c>
      <c r="I61">
        <v>890.69432694785303</v>
      </c>
      <c r="J61">
        <v>185.21893966277599</v>
      </c>
      <c r="K61">
        <v>105.692358771004</v>
      </c>
      <c r="L61">
        <v>179.175943951845</v>
      </c>
      <c r="M61">
        <v>52.982226222449</v>
      </c>
      <c r="N61">
        <v>126.193717729396</v>
      </c>
      <c r="O61">
        <v>13.319481382748</v>
      </c>
      <c r="P61" t="e">
        <v>#N/A</v>
      </c>
    </row>
    <row r="62" spans="1:16" x14ac:dyDescent="0.25">
      <c r="A62">
        <v>202603</v>
      </c>
      <c r="B62" t="s">
        <v>241</v>
      </c>
      <c r="C62" t="s">
        <v>136</v>
      </c>
      <c r="D62">
        <v>1455</v>
      </c>
      <c r="E62">
        <v>1455.00000000007</v>
      </c>
      <c r="F62">
        <v>643.10531287062804</v>
      </c>
      <c r="G62">
        <v>811.89468712943801</v>
      </c>
      <c r="H62">
        <v>739.205246109521</v>
      </c>
      <c r="I62">
        <v>623.59792619411803</v>
      </c>
      <c r="J62">
        <v>113.57398658207001</v>
      </c>
      <c r="K62">
        <v>45.614472744304997</v>
      </c>
      <c r="L62">
        <v>61.494241260001999</v>
      </c>
      <c r="M62">
        <v>20.321125685839998</v>
      </c>
      <c r="N62">
        <v>41.173115574161997</v>
      </c>
      <c r="O62">
        <v>11.195199759915001</v>
      </c>
      <c r="P62" t="e">
        <v>#N/A</v>
      </c>
    </row>
    <row r="63" spans="1:16" x14ac:dyDescent="0.25">
      <c r="A63">
        <v>202603</v>
      </c>
      <c r="B63" t="s">
        <v>241</v>
      </c>
      <c r="C63" t="s">
        <v>137</v>
      </c>
      <c r="D63">
        <v>696</v>
      </c>
      <c r="E63">
        <v>695.99999999999602</v>
      </c>
      <c r="F63">
        <v>340.04266299894402</v>
      </c>
      <c r="G63">
        <v>355.957337001052</v>
      </c>
      <c r="H63">
        <v>322.77471591843198</v>
      </c>
      <c r="I63">
        <v>269.69259259260298</v>
      </c>
      <c r="J63">
        <v>51.048789992495998</v>
      </c>
      <c r="K63">
        <v>20.577905745412998</v>
      </c>
      <c r="L63">
        <v>28.108547008546001</v>
      </c>
      <c r="M63">
        <v>8.1999999999989992</v>
      </c>
      <c r="N63">
        <v>19.908547008547</v>
      </c>
      <c r="O63">
        <v>5.0740740740739998</v>
      </c>
      <c r="P63" t="e">
        <v>#N/A</v>
      </c>
    </row>
    <row r="64" spans="1:16" x14ac:dyDescent="0.25">
      <c r="A64">
        <v>202603</v>
      </c>
      <c r="B64" t="s">
        <v>241</v>
      </c>
      <c r="C64" t="s">
        <v>138</v>
      </c>
      <c r="D64">
        <v>759</v>
      </c>
      <c r="E64">
        <v>759.00000000007003</v>
      </c>
      <c r="F64">
        <v>303.06264987168402</v>
      </c>
      <c r="G64">
        <v>455.93735012838602</v>
      </c>
      <c r="H64">
        <v>416.43053019108902</v>
      </c>
      <c r="I64">
        <v>353.905333601515</v>
      </c>
      <c r="J64">
        <v>62.525196589574001</v>
      </c>
      <c r="K64">
        <v>25.036566998891999</v>
      </c>
      <c r="L64">
        <v>33.385694251456002</v>
      </c>
      <c r="M64">
        <v>12.121125685840999</v>
      </c>
      <c r="N64">
        <v>21.264568565615001</v>
      </c>
      <c r="O64">
        <v>6.1211256858410001</v>
      </c>
      <c r="P64" t="e">
        <v>#N/A</v>
      </c>
    </row>
    <row r="65" spans="1:16" x14ac:dyDescent="0.25">
      <c r="A65">
        <v>202603</v>
      </c>
      <c r="B65" t="s">
        <v>241</v>
      </c>
      <c r="C65" t="s">
        <v>139</v>
      </c>
      <c r="D65">
        <v>251</v>
      </c>
      <c r="E65">
        <v>251.00000000002899</v>
      </c>
      <c r="F65">
        <v>73.529156327546005</v>
      </c>
      <c r="G65">
        <v>177.470843672483</v>
      </c>
      <c r="H65">
        <v>158.14950372210899</v>
      </c>
      <c r="I65">
        <v>144.00000000002501</v>
      </c>
      <c r="J65">
        <v>14.149503722084001</v>
      </c>
      <c r="K65">
        <v>0</v>
      </c>
      <c r="L65">
        <v>19.321339950374</v>
      </c>
      <c r="M65">
        <v>4</v>
      </c>
      <c r="N65">
        <v>15.321339950374</v>
      </c>
      <c r="O65">
        <v>0</v>
      </c>
      <c r="P65" t="e">
        <v>#N/A</v>
      </c>
    </row>
    <row r="66" spans="1:16" x14ac:dyDescent="0.25">
      <c r="A66">
        <v>202603</v>
      </c>
      <c r="B66" t="s">
        <v>241</v>
      </c>
      <c r="C66" t="s">
        <v>140</v>
      </c>
      <c r="D66">
        <v>343</v>
      </c>
      <c r="E66">
        <v>343.00000000001103</v>
      </c>
      <c r="F66">
        <v>158.78502093145701</v>
      </c>
      <c r="G66">
        <v>184.21497906855399</v>
      </c>
      <c r="H66">
        <v>153.71677132391599</v>
      </c>
      <c r="I66">
        <v>133.81794871795</v>
      </c>
      <c r="J66">
        <v>18.865489272632999</v>
      </c>
      <c r="K66">
        <v>4.7589743589740001</v>
      </c>
      <c r="L66" t="s">
        <v>236</v>
      </c>
      <c r="M66" t="s">
        <v>236</v>
      </c>
      <c r="N66">
        <v>21.387951334381</v>
      </c>
      <c r="O66" t="s">
        <v>236</v>
      </c>
      <c r="P66" t="e">
        <v>#N/A</v>
      </c>
    </row>
    <row r="67" spans="1:16" x14ac:dyDescent="0.25">
      <c r="A67">
        <v>202603</v>
      </c>
      <c r="B67" t="s">
        <v>241</v>
      </c>
      <c r="C67" t="s">
        <v>141</v>
      </c>
      <c r="D67">
        <v>337</v>
      </c>
      <c r="E67">
        <v>337.00000000004098</v>
      </c>
      <c r="F67">
        <v>137.41419369682799</v>
      </c>
      <c r="G67">
        <v>199.58580630321299</v>
      </c>
      <c r="H67">
        <v>190.28063126516</v>
      </c>
      <c r="I67">
        <v>161.972602739736</v>
      </c>
      <c r="J67">
        <v>27.308028525424</v>
      </c>
      <c r="K67">
        <v>12.364044168395001</v>
      </c>
      <c r="L67">
        <v>5.2914764079159999</v>
      </c>
      <c r="M67" t="s">
        <v>236</v>
      </c>
      <c r="N67" t="s">
        <v>236</v>
      </c>
      <c r="O67">
        <v>4.0136986301370001</v>
      </c>
      <c r="P67" t="e">
        <v>#N/A</v>
      </c>
    </row>
    <row r="68" spans="1:16" x14ac:dyDescent="0.25">
      <c r="A68">
        <v>202603</v>
      </c>
      <c r="B68" t="s">
        <v>241</v>
      </c>
      <c r="C68" t="s">
        <v>142</v>
      </c>
      <c r="D68">
        <v>252</v>
      </c>
      <c r="E68">
        <v>252.00000000000199</v>
      </c>
      <c r="F68">
        <v>102.12551334338301</v>
      </c>
      <c r="G68">
        <v>149.87448665661901</v>
      </c>
      <c r="H68">
        <v>142.61436607091699</v>
      </c>
      <c r="I68">
        <v>120.11197243755601</v>
      </c>
      <c r="J68">
        <v>22.502393633360999</v>
      </c>
      <c r="K68">
        <v>8.2705018359859999</v>
      </c>
      <c r="L68">
        <v>4.1860465116279997</v>
      </c>
      <c r="M68" t="s">
        <v>236</v>
      </c>
      <c r="N68" t="s">
        <v>236</v>
      </c>
      <c r="O68">
        <v>3.0740740740739998</v>
      </c>
      <c r="P68" t="e">
        <v>#N/A</v>
      </c>
    </row>
    <row r="69" spans="1:16" x14ac:dyDescent="0.25">
      <c r="A69">
        <v>202603</v>
      </c>
      <c r="B69" t="s">
        <v>241</v>
      </c>
      <c r="C69" t="s">
        <v>143</v>
      </c>
      <c r="D69">
        <v>272</v>
      </c>
      <c r="E69">
        <v>271.999999999983</v>
      </c>
      <c r="F69">
        <v>171.25142857141401</v>
      </c>
      <c r="G69">
        <v>100.74857142856899</v>
      </c>
      <c r="H69">
        <v>94.443973727419007</v>
      </c>
      <c r="I69">
        <v>63.695402298851</v>
      </c>
      <c r="J69">
        <v>30.748571428567999</v>
      </c>
      <c r="K69">
        <v>20.220952380949999</v>
      </c>
      <c r="L69" t="s">
        <v>236</v>
      </c>
      <c r="M69" t="s">
        <v>236</v>
      </c>
      <c r="N69">
        <v>0</v>
      </c>
      <c r="O69" t="s">
        <v>236</v>
      </c>
      <c r="P69" t="e">
        <v>#N/A</v>
      </c>
    </row>
    <row r="70" spans="1:16" x14ac:dyDescent="0.25">
      <c r="A70">
        <v>202603</v>
      </c>
      <c r="B70" t="s">
        <v>241</v>
      </c>
      <c r="C70" t="s">
        <v>144</v>
      </c>
      <c r="D70">
        <v>302</v>
      </c>
      <c r="E70">
        <v>309.04174952337303</v>
      </c>
      <c r="F70">
        <v>103.025286959542</v>
      </c>
      <c r="G70">
        <v>206.016462563831</v>
      </c>
      <c r="H70">
        <v>193.810394786329</v>
      </c>
      <c r="I70">
        <v>171.09977813338699</v>
      </c>
      <c r="J70">
        <v>22.710616652942001</v>
      </c>
      <c r="K70">
        <v>14.207422173004</v>
      </c>
      <c r="L70">
        <v>12.206067777502</v>
      </c>
      <c r="M70">
        <v>4.0689655172419998</v>
      </c>
      <c r="N70">
        <v>8.1371022602600007</v>
      </c>
      <c r="O70">
        <v>0</v>
      </c>
      <c r="P70" t="e">
        <v>#N/A</v>
      </c>
    </row>
    <row r="71" spans="1:16" x14ac:dyDescent="0.25">
      <c r="A71">
        <v>202603</v>
      </c>
      <c r="B71" t="s">
        <v>241</v>
      </c>
      <c r="C71" t="s">
        <v>145</v>
      </c>
      <c r="D71">
        <v>888</v>
      </c>
      <c r="E71">
        <v>888.00000000003297</v>
      </c>
      <c r="F71">
        <v>406.11448250012398</v>
      </c>
      <c r="G71">
        <v>481.88551749990899</v>
      </c>
      <c r="H71">
        <v>437.52190360985401</v>
      </c>
      <c r="I71">
        <v>368.77997747613</v>
      </c>
      <c r="J71">
        <v>68.741926133723993</v>
      </c>
      <c r="K71">
        <v>30.308239770568001</v>
      </c>
      <c r="L71">
        <v>35.206875668602002</v>
      </c>
      <c r="M71">
        <v>17.249330814044999</v>
      </c>
      <c r="N71">
        <v>17.957544854557</v>
      </c>
      <c r="O71">
        <v>9.1567382214530006</v>
      </c>
      <c r="P71" t="e">
        <v>#N/A</v>
      </c>
    </row>
    <row r="72" spans="1:16" x14ac:dyDescent="0.25">
      <c r="A72">
        <v>202603</v>
      </c>
      <c r="B72" t="s">
        <v>242</v>
      </c>
      <c r="C72" t="s">
        <v>136</v>
      </c>
      <c r="D72">
        <v>6887</v>
      </c>
      <c r="E72">
        <v>6887.00000000007</v>
      </c>
      <c r="F72">
        <v>2623.8728696385401</v>
      </c>
      <c r="G72">
        <v>4263.1271303615204</v>
      </c>
      <c r="H72">
        <v>3651.5110590474501</v>
      </c>
      <c r="I72">
        <v>2909.8976235158002</v>
      </c>
      <c r="J72">
        <v>737.46816897685801</v>
      </c>
      <c r="K72">
        <v>305.79757408874298</v>
      </c>
      <c r="L72">
        <v>584.10409323010902</v>
      </c>
      <c r="M72">
        <v>217.78738434438901</v>
      </c>
      <c r="N72">
        <v>366.31670888572</v>
      </c>
      <c r="O72">
        <v>27.511978083967001</v>
      </c>
      <c r="P72" t="e">
        <v>#N/A</v>
      </c>
    </row>
    <row r="73" spans="1:16" x14ac:dyDescent="0.25">
      <c r="A73">
        <v>202603</v>
      </c>
      <c r="B73" t="s">
        <v>242</v>
      </c>
      <c r="C73" t="s">
        <v>137</v>
      </c>
      <c r="D73">
        <v>3372</v>
      </c>
      <c r="E73">
        <v>3371.9999999998499</v>
      </c>
      <c r="F73">
        <v>1350.31948559285</v>
      </c>
      <c r="G73">
        <v>2021.6805144069999</v>
      </c>
      <c r="H73">
        <v>1714.6393115680701</v>
      </c>
      <c r="I73">
        <v>1367.1159775711801</v>
      </c>
      <c r="J73">
        <v>345.41806744208998</v>
      </c>
      <c r="K73">
        <v>127.728702780124</v>
      </c>
      <c r="L73">
        <v>292.04386848062899</v>
      </c>
      <c r="M73">
        <v>100.245046551718</v>
      </c>
      <c r="N73">
        <v>191.798821928911</v>
      </c>
      <c r="O73">
        <v>14.997334358303</v>
      </c>
      <c r="P73" t="e">
        <v>#N/A</v>
      </c>
    </row>
    <row r="74" spans="1:16" x14ac:dyDescent="0.25">
      <c r="A74">
        <v>202603</v>
      </c>
      <c r="B74" t="s">
        <v>242</v>
      </c>
      <c r="C74" t="s">
        <v>138</v>
      </c>
      <c r="D74">
        <v>3515</v>
      </c>
      <c r="E74">
        <v>3515.0000000002201</v>
      </c>
      <c r="F74">
        <v>1273.5533840456901</v>
      </c>
      <c r="G74">
        <v>2241.44661595452</v>
      </c>
      <c r="H74">
        <v>1936.87174747938</v>
      </c>
      <c r="I74">
        <v>1542.7816459446101</v>
      </c>
      <c r="J74">
        <v>392.05010153476798</v>
      </c>
      <c r="K74">
        <v>178.06887130861901</v>
      </c>
      <c r="L74">
        <v>292.06022474948003</v>
      </c>
      <c r="M74">
        <v>117.54233779267101</v>
      </c>
      <c r="N74">
        <v>174.51788695680901</v>
      </c>
      <c r="O74">
        <v>12.514643725664</v>
      </c>
      <c r="P74" t="e">
        <v>#N/A</v>
      </c>
    </row>
    <row r="75" spans="1:16" x14ac:dyDescent="0.25">
      <c r="A75">
        <v>202603</v>
      </c>
      <c r="B75" t="s">
        <v>242</v>
      </c>
      <c r="C75" t="s">
        <v>139</v>
      </c>
      <c r="D75">
        <v>1311</v>
      </c>
      <c r="E75">
        <v>1310.9999999998299</v>
      </c>
      <c r="F75">
        <v>358.90172514618001</v>
      </c>
      <c r="G75">
        <v>952.09827485365201</v>
      </c>
      <c r="H75">
        <v>769.86507365317095</v>
      </c>
      <c r="I75">
        <v>698.11427659085302</v>
      </c>
      <c r="J75">
        <v>68.637026570515005</v>
      </c>
      <c r="K75">
        <v>13.206666666666001</v>
      </c>
      <c r="L75" t="s">
        <v>236</v>
      </c>
      <c r="M75" t="s">
        <v>236</v>
      </c>
      <c r="N75">
        <v>113.87106101640801</v>
      </c>
      <c r="O75" t="s">
        <v>236</v>
      </c>
      <c r="P75" t="e">
        <v>#N/A</v>
      </c>
    </row>
    <row r="76" spans="1:16" x14ac:dyDescent="0.25">
      <c r="A76">
        <v>202603</v>
      </c>
      <c r="B76" t="s">
        <v>242</v>
      </c>
      <c r="C76" t="s">
        <v>140</v>
      </c>
      <c r="D76">
        <v>1439</v>
      </c>
      <c r="E76">
        <v>1439.00000000008</v>
      </c>
      <c r="F76">
        <v>622.33618766151994</v>
      </c>
      <c r="G76">
        <v>816.66381233856202</v>
      </c>
      <c r="H76">
        <v>665.20797225673596</v>
      </c>
      <c r="I76">
        <v>559.39941520204695</v>
      </c>
      <c r="J76">
        <v>105.808557054689</v>
      </c>
      <c r="K76">
        <v>42.975950130150999</v>
      </c>
      <c r="L76">
        <v>141.89222744154</v>
      </c>
      <c r="M76">
        <v>39.906821225150999</v>
      </c>
      <c r="N76">
        <v>101.98540621638899</v>
      </c>
      <c r="O76">
        <v>9.5636126402859993</v>
      </c>
      <c r="P76" t="e">
        <v>#N/A</v>
      </c>
    </row>
    <row r="77" spans="1:16" x14ac:dyDescent="0.25">
      <c r="A77">
        <v>202603</v>
      </c>
      <c r="B77" t="s">
        <v>242</v>
      </c>
      <c r="C77" t="s">
        <v>141</v>
      </c>
      <c r="D77">
        <v>1607</v>
      </c>
      <c r="E77">
        <v>1607.00000000006</v>
      </c>
      <c r="F77">
        <v>590.62926739600198</v>
      </c>
      <c r="G77">
        <v>1016.37073260405</v>
      </c>
      <c r="H77">
        <v>902.79275828797404</v>
      </c>
      <c r="I77">
        <v>706.37875353724496</v>
      </c>
      <c r="J77">
        <v>195.38250868773699</v>
      </c>
      <c r="K77">
        <v>81.403748509823998</v>
      </c>
      <c r="L77">
        <v>104.68441495760599</v>
      </c>
      <c r="M77">
        <v>35.279872787557998</v>
      </c>
      <c r="N77">
        <v>69.404542170048003</v>
      </c>
      <c r="O77">
        <v>8.8935593584740005</v>
      </c>
      <c r="P77" t="e">
        <v>#N/A</v>
      </c>
    </row>
    <row r="78" spans="1:16" x14ac:dyDescent="0.25">
      <c r="A78">
        <v>202603</v>
      </c>
      <c r="B78" t="s">
        <v>242</v>
      </c>
      <c r="C78" t="s">
        <v>142</v>
      </c>
      <c r="D78">
        <v>1263</v>
      </c>
      <c r="E78">
        <v>1263.00000000007</v>
      </c>
      <c r="F78">
        <v>477.828796279708</v>
      </c>
      <c r="G78">
        <v>785.17120372036004</v>
      </c>
      <c r="H78">
        <v>690.48250581671596</v>
      </c>
      <c r="I78">
        <v>535.78456069483298</v>
      </c>
      <c r="J78">
        <v>154.69794512188301</v>
      </c>
      <c r="K78">
        <v>62.962637432139999</v>
      </c>
      <c r="L78" t="s">
        <v>236</v>
      </c>
      <c r="M78" t="s">
        <v>236</v>
      </c>
      <c r="N78">
        <v>47.510985465605003</v>
      </c>
      <c r="O78" t="s">
        <v>236</v>
      </c>
      <c r="P78" t="e">
        <v>#N/A</v>
      </c>
    </row>
    <row r="79" spans="1:16" x14ac:dyDescent="0.25">
      <c r="A79">
        <v>202603</v>
      </c>
      <c r="B79" t="s">
        <v>242</v>
      </c>
      <c r="C79" t="s">
        <v>143</v>
      </c>
      <c r="D79">
        <v>1267</v>
      </c>
      <c r="E79">
        <v>1267.00000000003</v>
      </c>
      <c r="F79">
        <v>574.17689315513098</v>
      </c>
      <c r="G79">
        <v>692.82310684489698</v>
      </c>
      <c r="H79">
        <v>623.16274903285205</v>
      </c>
      <c r="I79">
        <v>410.22061749081797</v>
      </c>
      <c r="J79">
        <v>212.94213154203399</v>
      </c>
      <c r="K79">
        <v>105.24857134996201</v>
      </c>
      <c r="L79">
        <v>65.881307157174007</v>
      </c>
      <c r="M79">
        <v>32.336593139903997</v>
      </c>
      <c r="N79">
        <v>33.544714017270003</v>
      </c>
      <c r="O79">
        <v>3.7790506548709999</v>
      </c>
      <c r="P79" t="e">
        <v>#N/A</v>
      </c>
    </row>
    <row r="80" spans="1:16" x14ac:dyDescent="0.25">
      <c r="A80">
        <v>202603</v>
      </c>
      <c r="B80" t="s">
        <v>242</v>
      </c>
      <c r="C80" t="s">
        <v>144</v>
      </c>
      <c r="D80">
        <v>1415</v>
      </c>
      <c r="E80">
        <v>1435.8624176774299</v>
      </c>
      <c r="F80">
        <v>520.93011596505505</v>
      </c>
      <c r="G80">
        <v>914.93230171237894</v>
      </c>
      <c r="H80">
        <v>788.309484977946</v>
      </c>
      <c r="I80">
        <v>619.919647318172</v>
      </c>
      <c r="J80">
        <v>167.316067167971</v>
      </c>
      <c r="K80">
        <v>68.617404755167996</v>
      </c>
      <c r="L80">
        <v>115.000755437113</v>
      </c>
      <c r="M80">
        <v>59.725878172681</v>
      </c>
      <c r="N80">
        <v>55.274877264432</v>
      </c>
      <c r="O80">
        <v>11.62206129732</v>
      </c>
      <c r="P80" t="e">
        <v>#N/A</v>
      </c>
    </row>
    <row r="81" spans="1:16" x14ac:dyDescent="0.25">
      <c r="A81">
        <v>202603</v>
      </c>
      <c r="B81" t="s">
        <v>242</v>
      </c>
      <c r="C81" t="s">
        <v>145</v>
      </c>
      <c r="D81">
        <v>4342</v>
      </c>
      <c r="E81">
        <v>4342.0000000002501</v>
      </c>
      <c r="F81">
        <v>1764.76699285627</v>
      </c>
      <c r="G81">
        <v>2577.2330071439901</v>
      </c>
      <c r="H81">
        <v>2223.3949251019999</v>
      </c>
      <c r="I81">
        <v>1749.7071282172899</v>
      </c>
      <c r="J81">
        <v>471.64779688471498</v>
      </c>
      <c r="K81">
        <v>207.21986539635</v>
      </c>
      <c r="L81">
        <v>340.47253656429098</v>
      </c>
      <c r="M81">
        <v>129.076136734648</v>
      </c>
      <c r="N81">
        <v>211.396399829643</v>
      </c>
      <c r="O81">
        <v>13.365545477695999</v>
      </c>
      <c r="P81" t="e">
        <v>#N/A</v>
      </c>
    </row>
    <row r="82" spans="1:16" x14ac:dyDescent="0.25">
      <c r="A82">
        <v>202603</v>
      </c>
      <c r="B82" t="s">
        <v>243</v>
      </c>
      <c r="C82" t="s">
        <v>136</v>
      </c>
      <c r="D82">
        <v>7091</v>
      </c>
      <c r="E82">
        <v>7091.0000000003201</v>
      </c>
      <c r="F82">
        <v>2491.4355854283599</v>
      </c>
      <c r="G82">
        <v>4599.5644145719598</v>
      </c>
      <c r="H82">
        <v>3837.0290841849701</v>
      </c>
      <c r="I82">
        <v>2959.4871886297501</v>
      </c>
      <c r="J82">
        <v>871.39662225165796</v>
      </c>
      <c r="K82">
        <v>310.16543266098103</v>
      </c>
      <c r="L82">
        <v>720.71554112239301</v>
      </c>
      <c r="M82">
        <v>232.92200331324301</v>
      </c>
      <c r="N82">
        <v>484.74968755431399</v>
      </c>
      <c r="O82">
        <v>41.819789264600999</v>
      </c>
      <c r="P82" t="e">
        <v>#N/A</v>
      </c>
    </row>
    <row r="83" spans="1:16" x14ac:dyDescent="0.25">
      <c r="A83">
        <v>202603</v>
      </c>
      <c r="B83" t="s">
        <v>243</v>
      </c>
      <c r="C83" t="s">
        <v>137</v>
      </c>
      <c r="D83">
        <v>3474</v>
      </c>
      <c r="E83">
        <v>3474.00000000011</v>
      </c>
      <c r="F83">
        <v>1292.7568411570701</v>
      </c>
      <c r="G83">
        <v>2181.24315884303</v>
      </c>
      <c r="H83">
        <v>1821.4924075894701</v>
      </c>
      <c r="I83">
        <v>1391.76078489724</v>
      </c>
      <c r="J83">
        <v>427.688964747657</v>
      </c>
      <c r="K83">
        <v>150.36391446266299</v>
      </c>
      <c r="L83">
        <v>346.18161730272499</v>
      </c>
      <c r="M83">
        <v>108.072235837279</v>
      </c>
      <c r="N83">
        <v>237.10397606004099</v>
      </c>
      <c r="O83">
        <v>13.569133950841</v>
      </c>
      <c r="P83" t="e">
        <v>#N/A</v>
      </c>
    </row>
    <row r="84" spans="1:16" x14ac:dyDescent="0.25">
      <c r="A84">
        <v>202603</v>
      </c>
      <c r="B84" t="s">
        <v>243</v>
      </c>
      <c r="C84" t="s">
        <v>138</v>
      </c>
      <c r="D84">
        <v>3617</v>
      </c>
      <c r="E84">
        <v>3617.0000000002201</v>
      </c>
      <c r="F84">
        <v>1198.67874427129</v>
      </c>
      <c r="G84">
        <v>2418.3212557289298</v>
      </c>
      <c r="H84">
        <v>2015.5366765955</v>
      </c>
      <c r="I84">
        <v>1567.7264037325101</v>
      </c>
      <c r="J84">
        <v>443.70765750400102</v>
      </c>
      <c r="K84">
        <v>159.80151819831801</v>
      </c>
      <c r="L84">
        <v>374.53392381966802</v>
      </c>
      <c r="M84">
        <v>124.849767475964</v>
      </c>
      <c r="N84">
        <v>247.645711494273</v>
      </c>
      <c r="O84">
        <v>28.250655313759999</v>
      </c>
      <c r="P84" t="e">
        <v>#N/A</v>
      </c>
    </row>
    <row r="85" spans="1:16" x14ac:dyDescent="0.25">
      <c r="A85">
        <v>202603</v>
      </c>
      <c r="B85" t="s">
        <v>243</v>
      </c>
      <c r="C85" t="s">
        <v>139</v>
      </c>
      <c r="D85">
        <v>1314</v>
      </c>
      <c r="E85">
        <v>1314.0000000001201</v>
      </c>
      <c r="F85">
        <v>327.70669273911801</v>
      </c>
      <c r="G85">
        <v>986.29330726099795</v>
      </c>
      <c r="H85">
        <v>728.12603950175105</v>
      </c>
      <c r="I85">
        <v>611.159604592802</v>
      </c>
      <c r="J85">
        <v>115.955624098138</v>
      </c>
      <c r="K85">
        <v>12.892724867726001</v>
      </c>
      <c r="L85" t="s">
        <v>236</v>
      </c>
      <c r="M85" t="s">
        <v>236</v>
      </c>
      <c r="N85">
        <v>210.91304648216399</v>
      </c>
      <c r="O85" t="s">
        <v>236</v>
      </c>
      <c r="P85" t="e">
        <v>#N/A</v>
      </c>
    </row>
    <row r="86" spans="1:16" x14ac:dyDescent="0.25">
      <c r="A86">
        <v>202603</v>
      </c>
      <c r="B86" t="s">
        <v>243</v>
      </c>
      <c r="C86" t="s">
        <v>140</v>
      </c>
      <c r="D86">
        <v>1522</v>
      </c>
      <c r="E86">
        <v>1521.99999999997</v>
      </c>
      <c r="F86">
        <v>588.19856203083395</v>
      </c>
      <c r="G86">
        <v>933.80143796913706</v>
      </c>
      <c r="H86">
        <v>704.41836283764303</v>
      </c>
      <c r="I86">
        <v>586.36642177952206</v>
      </c>
      <c r="J86">
        <v>117.037448304498</v>
      </c>
      <c r="K86">
        <v>30.033905009563998</v>
      </c>
      <c r="L86">
        <v>218.86622152193999</v>
      </c>
      <c r="M86">
        <v>71.991120782837001</v>
      </c>
      <c r="N86">
        <v>145.86060798547999</v>
      </c>
      <c r="O86">
        <v>10.516853609554</v>
      </c>
      <c r="P86" t="e">
        <v>#N/A</v>
      </c>
    </row>
    <row r="87" spans="1:16" x14ac:dyDescent="0.25">
      <c r="A87">
        <v>202603</v>
      </c>
      <c r="B87" t="s">
        <v>243</v>
      </c>
      <c r="C87" t="s">
        <v>141</v>
      </c>
      <c r="D87">
        <v>1674</v>
      </c>
      <c r="E87">
        <v>1673.9999999997999</v>
      </c>
      <c r="F87">
        <v>549.01032586639599</v>
      </c>
      <c r="G87">
        <v>1124.9896741334101</v>
      </c>
      <c r="H87">
        <v>989.04843011348703</v>
      </c>
      <c r="I87">
        <v>757.41594134158902</v>
      </c>
      <c r="J87">
        <v>231.63248877189801</v>
      </c>
      <c r="K87">
        <v>103.77583476281499</v>
      </c>
      <c r="L87">
        <v>122.66078141553901</v>
      </c>
      <c r="M87">
        <v>54.438062291313997</v>
      </c>
      <c r="N87">
        <v>67.198767028416995</v>
      </c>
      <c r="O87">
        <v>13.280462604382</v>
      </c>
      <c r="P87" t="e">
        <v>#N/A</v>
      </c>
    </row>
    <row r="88" spans="1:16" x14ac:dyDescent="0.25">
      <c r="A88">
        <v>202603</v>
      </c>
      <c r="B88" t="s">
        <v>243</v>
      </c>
      <c r="C88" t="s">
        <v>142</v>
      </c>
      <c r="D88">
        <v>1222</v>
      </c>
      <c r="E88">
        <v>1222.0000000001</v>
      </c>
      <c r="F88">
        <v>386.45373195573302</v>
      </c>
      <c r="G88">
        <v>835.546268044366</v>
      </c>
      <c r="H88">
        <v>744.33843176902406</v>
      </c>
      <c r="I88">
        <v>560.44835468879603</v>
      </c>
      <c r="J88">
        <v>181.83643723348399</v>
      </c>
      <c r="K88">
        <v>87.078297821687997</v>
      </c>
      <c r="L88">
        <v>82.909353096838004</v>
      </c>
      <c r="M88" t="s">
        <v>236</v>
      </c>
      <c r="N88" t="s">
        <v>236</v>
      </c>
      <c r="O88">
        <v>8.2984831785040001</v>
      </c>
      <c r="P88" t="e">
        <v>#N/A</v>
      </c>
    </row>
    <row r="89" spans="1:16" x14ac:dyDescent="0.25">
      <c r="A89">
        <v>202603</v>
      </c>
      <c r="B89" t="s">
        <v>243</v>
      </c>
      <c r="C89" t="s">
        <v>143</v>
      </c>
      <c r="D89">
        <v>1359</v>
      </c>
      <c r="E89">
        <v>1359.0000000003299</v>
      </c>
      <c r="F89">
        <v>640.06627283627995</v>
      </c>
      <c r="G89">
        <v>718.93372716405395</v>
      </c>
      <c r="H89">
        <v>671.09781996306401</v>
      </c>
      <c r="I89">
        <v>444.09686622704498</v>
      </c>
      <c r="J89">
        <v>224.93462384364</v>
      </c>
      <c r="K89">
        <v>76.384670199187994</v>
      </c>
      <c r="L89" t="s">
        <v>236</v>
      </c>
      <c r="M89" t="s">
        <v>236</v>
      </c>
      <c r="N89" t="s">
        <v>236</v>
      </c>
      <c r="O89" t="s">
        <v>236</v>
      </c>
      <c r="P89" t="e">
        <v>#N/A</v>
      </c>
    </row>
    <row r="90" spans="1:16" x14ac:dyDescent="0.25">
      <c r="A90">
        <v>202603</v>
      </c>
      <c r="B90" t="s">
        <v>243</v>
      </c>
      <c r="C90" t="s">
        <v>144</v>
      </c>
      <c r="D90">
        <v>1473</v>
      </c>
      <c r="E90">
        <v>1483.24437023315</v>
      </c>
      <c r="F90">
        <v>469.29507249230397</v>
      </c>
      <c r="G90">
        <v>1013.9492977408501</v>
      </c>
      <c r="H90">
        <v>862.02013407353502</v>
      </c>
      <c r="I90">
        <v>627.99112947311903</v>
      </c>
      <c r="J90">
        <v>231.991373866233</v>
      </c>
      <c r="K90">
        <v>80.022985662932996</v>
      </c>
      <c r="L90">
        <v>141.36581299892299</v>
      </c>
      <c r="M90">
        <v>51.243764038614003</v>
      </c>
      <c r="N90">
        <v>89.116643554904002</v>
      </c>
      <c r="O90">
        <v>10.563350668392999</v>
      </c>
      <c r="P90" t="e">
        <v>#N/A</v>
      </c>
    </row>
    <row r="91" spans="1:16" x14ac:dyDescent="0.25">
      <c r="A91">
        <v>202603</v>
      </c>
      <c r="B91" t="s">
        <v>243</v>
      </c>
      <c r="C91" t="s">
        <v>145</v>
      </c>
      <c r="D91">
        <v>4459</v>
      </c>
      <c r="E91">
        <v>4459.0000000001901</v>
      </c>
      <c r="F91">
        <v>1573.3095128078</v>
      </c>
      <c r="G91">
        <v>2885.6904871923898</v>
      </c>
      <c r="H91">
        <v>2460.3237772100401</v>
      </c>
      <c r="I91">
        <v>1914.51500176645</v>
      </c>
      <c r="J91">
        <v>540.67431295083702</v>
      </c>
      <c r="K91">
        <v>199.58588225139499</v>
      </c>
      <c r="L91">
        <v>399.11345882359001</v>
      </c>
      <c r="M91">
        <v>145.87673157817699</v>
      </c>
      <c r="N91">
        <v>250.19287699057699</v>
      </c>
      <c r="O91">
        <v>26.253251158765</v>
      </c>
      <c r="P91" t="e">
        <v>#N/A</v>
      </c>
    </row>
    <row r="92" spans="1:16" x14ac:dyDescent="0.25">
      <c r="A92">
        <v>202603</v>
      </c>
      <c r="B92" t="s">
        <v>244</v>
      </c>
      <c r="C92" t="s">
        <v>136</v>
      </c>
      <c r="D92">
        <v>2639</v>
      </c>
      <c r="E92">
        <v>2638.9999999997099</v>
      </c>
      <c r="F92">
        <v>1006.05523661713</v>
      </c>
      <c r="G92">
        <v>1632.94476338258</v>
      </c>
      <c r="H92">
        <v>1395.7961757928499</v>
      </c>
      <c r="I92">
        <v>1137.22875634364</v>
      </c>
      <c r="J92">
        <v>257.41001204179702</v>
      </c>
      <c r="K92">
        <v>138.23009589491701</v>
      </c>
      <c r="L92">
        <v>226.85563580150401</v>
      </c>
      <c r="M92">
        <v>81.072658167824997</v>
      </c>
      <c r="N92">
        <v>145.782977633679</v>
      </c>
      <c r="O92">
        <v>10.292951788227001</v>
      </c>
      <c r="P92" t="e">
        <v>#N/A</v>
      </c>
    </row>
    <row r="93" spans="1:16" x14ac:dyDescent="0.25">
      <c r="A93">
        <v>202603</v>
      </c>
      <c r="B93" t="s">
        <v>244</v>
      </c>
      <c r="C93" t="s">
        <v>137</v>
      </c>
      <c r="D93">
        <v>1230</v>
      </c>
      <c r="E93">
        <v>1229.99999999996</v>
      </c>
      <c r="F93">
        <v>501.42440663676899</v>
      </c>
      <c r="G93">
        <v>728.57559336318695</v>
      </c>
      <c r="H93">
        <v>623.76984995563396</v>
      </c>
      <c r="I93">
        <v>498.02491370234799</v>
      </c>
      <c r="J93">
        <v>125.744936253286</v>
      </c>
      <c r="K93">
        <v>68.019713167155004</v>
      </c>
      <c r="L93">
        <v>101.153238817991</v>
      </c>
      <c r="M93">
        <v>37.053167051313999</v>
      </c>
      <c r="N93">
        <v>64.100071766677004</v>
      </c>
      <c r="O93">
        <v>3.6525045895620001</v>
      </c>
      <c r="P93" t="e">
        <v>#N/A</v>
      </c>
    </row>
    <row r="94" spans="1:16" x14ac:dyDescent="0.25">
      <c r="A94">
        <v>202603</v>
      </c>
      <c r="B94" t="s">
        <v>244</v>
      </c>
      <c r="C94" t="s">
        <v>138</v>
      </c>
      <c r="D94">
        <v>1409</v>
      </c>
      <c r="E94">
        <v>1408.9999999997599</v>
      </c>
      <c r="F94">
        <v>504.63082998036498</v>
      </c>
      <c r="G94">
        <v>904.36917001939196</v>
      </c>
      <c r="H94">
        <v>772.02632583721402</v>
      </c>
      <c r="I94">
        <v>639.20384264129598</v>
      </c>
      <c r="J94">
        <v>131.66507578851099</v>
      </c>
      <c r="K94">
        <v>70.210382727761996</v>
      </c>
      <c r="L94">
        <v>125.702396983513</v>
      </c>
      <c r="M94">
        <v>44.019491116510999</v>
      </c>
      <c r="N94">
        <v>81.682905867002006</v>
      </c>
      <c r="O94">
        <v>6.640447198665</v>
      </c>
      <c r="P94" t="e">
        <v>#N/A</v>
      </c>
    </row>
    <row r="95" spans="1:16" x14ac:dyDescent="0.25">
      <c r="A95">
        <v>202603</v>
      </c>
      <c r="B95" t="s">
        <v>244</v>
      </c>
      <c r="C95" t="s">
        <v>139</v>
      </c>
      <c r="D95">
        <v>554</v>
      </c>
      <c r="E95">
        <v>554.000000000005</v>
      </c>
      <c r="F95">
        <v>145.084402947786</v>
      </c>
      <c r="G95">
        <v>408.91559705221903</v>
      </c>
      <c r="H95">
        <v>325.15720049157301</v>
      </c>
      <c r="I95">
        <v>303.47467236070599</v>
      </c>
      <c r="J95">
        <v>21.682528130866999</v>
      </c>
      <c r="K95">
        <v>5.7854604042559998</v>
      </c>
      <c r="L95">
        <v>80.349794410108004</v>
      </c>
      <c r="M95">
        <v>19.501086581759001</v>
      </c>
      <c r="N95">
        <v>60.848707828348999</v>
      </c>
      <c r="O95">
        <v>3.408602150538</v>
      </c>
      <c r="P95" t="e">
        <v>#N/A</v>
      </c>
    </row>
    <row r="96" spans="1:16" x14ac:dyDescent="0.25">
      <c r="A96">
        <v>202603</v>
      </c>
      <c r="B96" t="s">
        <v>244</v>
      </c>
      <c r="C96" t="s">
        <v>140</v>
      </c>
      <c r="D96">
        <v>533</v>
      </c>
      <c r="E96">
        <v>532.99999999991701</v>
      </c>
      <c r="F96">
        <v>226.38819303116</v>
      </c>
      <c r="G96">
        <v>306.61180696875698</v>
      </c>
      <c r="H96">
        <v>243.812156681131</v>
      </c>
      <c r="I96">
        <v>218.92269169600701</v>
      </c>
      <c r="J96">
        <v>24.889464985124</v>
      </c>
      <c r="K96">
        <v>10.558453705871999</v>
      </c>
      <c r="L96" t="s">
        <v>236</v>
      </c>
      <c r="M96" t="s">
        <v>236</v>
      </c>
      <c r="N96">
        <v>39.867994572020002</v>
      </c>
      <c r="O96" t="s">
        <v>236</v>
      </c>
      <c r="P96" t="e">
        <v>#N/A</v>
      </c>
    </row>
    <row r="97" spans="1:16" x14ac:dyDescent="0.25">
      <c r="A97">
        <v>202603</v>
      </c>
      <c r="B97" t="s">
        <v>244</v>
      </c>
      <c r="C97" t="s">
        <v>141</v>
      </c>
      <c r="D97">
        <v>628</v>
      </c>
      <c r="E97">
        <v>627.99999999988597</v>
      </c>
      <c r="F97">
        <v>217.924048929896</v>
      </c>
      <c r="G97">
        <v>410.07595106999003</v>
      </c>
      <c r="H97">
        <v>367.903797105671</v>
      </c>
      <c r="I97">
        <v>295.34395635903599</v>
      </c>
      <c r="J97">
        <v>72.559840746635004</v>
      </c>
      <c r="K97">
        <v>41.766833888724001</v>
      </c>
      <c r="L97">
        <v>38.689114173061</v>
      </c>
      <c r="M97">
        <v>17.223627978585</v>
      </c>
      <c r="N97">
        <v>21.465486194476</v>
      </c>
      <c r="O97">
        <v>3.4830397912579998</v>
      </c>
      <c r="P97" t="e">
        <v>#N/A</v>
      </c>
    </row>
    <row r="98" spans="1:16" x14ac:dyDescent="0.25">
      <c r="A98">
        <v>202603</v>
      </c>
      <c r="B98" t="s">
        <v>244</v>
      </c>
      <c r="C98" t="s">
        <v>142</v>
      </c>
      <c r="D98">
        <v>454</v>
      </c>
      <c r="E98">
        <v>453.99999999997499</v>
      </c>
      <c r="F98">
        <v>172.411332292461</v>
      </c>
      <c r="G98">
        <v>281.58866770751399</v>
      </c>
      <c r="H98">
        <v>251.74243669282001</v>
      </c>
      <c r="I98">
        <v>196.113696125562</v>
      </c>
      <c r="J98">
        <v>55.628740567257999</v>
      </c>
      <c r="K98">
        <v>36.697241738221003</v>
      </c>
      <c r="L98" t="s">
        <v>236</v>
      </c>
      <c r="M98">
        <v>15.874269005847999</v>
      </c>
      <c r="N98" t="s">
        <v>236</v>
      </c>
      <c r="O98" t="s">
        <v>236</v>
      </c>
      <c r="P98" t="e">
        <v>#N/A</v>
      </c>
    </row>
    <row r="99" spans="1:16" x14ac:dyDescent="0.25">
      <c r="A99">
        <v>202603</v>
      </c>
      <c r="B99" t="s">
        <v>244</v>
      </c>
      <c r="C99" t="s">
        <v>143</v>
      </c>
      <c r="D99">
        <v>470</v>
      </c>
      <c r="E99">
        <v>469.99999999993003</v>
      </c>
      <c r="F99">
        <v>244.247259415831</v>
      </c>
      <c r="G99">
        <v>225.752740584099</v>
      </c>
      <c r="H99">
        <v>207.18058482165301</v>
      </c>
      <c r="I99">
        <v>123.37373980233301</v>
      </c>
      <c r="J99">
        <v>82.649437611913001</v>
      </c>
      <c r="K99">
        <v>43.422106157843999</v>
      </c>
      <c r="L99" t="s">
        <v>236</v>
      </c>
      <c r="M99" t="s">
        <v>236</v>
      </c>
      <c r="N99" t="s">
        <v>236</v>
      </c>
      <c r="O99" t="s">
        <v>236</v>
      </c>
      <c r="P99" t="e">
        <v>#N/A</v>
      </c>
    </row>
    <row r="100" spans="1:16" x14ac:dyDescent="0.25">
      <c r="A100">
        <v>202603</v>
      </c>
      <c r="B100" t="s">
        <v>244</v>
      </c>
      <c r="C100" t="s">
        <v>144</v>
      </c>
      <c r="D100">
        <v>508</v>
      </c>
      <c r="E100">
        <v>522.99728010964998</v>
      </c>
      <c r="F100">
        <v>193.368362460285</v>
      </c>
      <c r="G100">
        <v>329.62891764936501</v>
      </c>
      <c r="H100">
        <v>297.50870100662303</v>
      </c>
      <c r="I100">
        <v>229.60164494606099</v>
      </c>
      <c r="J100">
        <v>66.749648653155006</v>
      </c>
      <c r="K100">
        <v>34.692361184428002</v>
      </c>
      <c r="L100" t="s">
        <v>236</v>
      </c>
      <c r="M100" t="s">
        <v>236</v>
      </c>
      <c r="N100">
        <v>21.435592993176002</v>
      </c>
      <c r="O100" t="s">
        <v>236</v>
      </c>
      <c r="P100" t="e">
        <v>#N/A</v>
      </c>
    </row>
    <row r="101" spans="1:16" x14ac:dyDescent="0.25">
      <c r="A101">
        <v>202603</v>
      </c>
      <c r="B101" t="s">
        <v>244</v>
      </c>
      <c r="C101" t="s">
        <v>145</v>
      </c>
      <c r="D101">
        <v>1548</v>
      </c>
      <c r="E101">
        <v>1547.9999999997599</v>
      </c>
      <c r="F101">
        <v>558.04286511964199</v>
      </c>
      <c r="G101">
        <v>989.95713488011904</v>
      </c>
      <c r="H101">
        <v>865.45356904910295</v>
      </c>
      <c r="I101">
        <v>695.47893320262801</v>
      </c>
      <c r="J101">
        <v>168.817228439068</v>
      </c>
      <c r="K101">
        <v>100.999621099653</v>
      </c>
      <c r="L101">
        <v>120.339309108541</v>
      </c>
      <c r="M101">
        <v>42.647380068368001</v>
      </c>
      <c r="N101">
        <v>77.691929040172994</v>
      </c>
      <c r="O101">
        <v>4.1642567224749998</v>
      </c>
      <c r="P101" t="e">
        <v>#N/A</v>
      </c>
    </row>
    <row r="102" spans="1:16" x14ac:dyDescent="0.25">
      <c r="A102">
        <v>202603</v>
      </c>
      <c r="B102" t="s">
        <v>245</v>
      </c>
      <c r="C102" t="s">
        <v>136</v>
      </c>
      <c r="D102">
        <v>3670</v>
      </c>
      <c r="E102">
        <v>3670.00000000003</v>
      </c>
      <c r="F102">
        <v>1527.1435291059599</v>
      </c>
      <c r="G102">
        <v>2142.8564708940698</v>
      </c>
      <c r="H102">
        <v>1827.7436078594801</v>
      </c>
      <c r="I102">
        <v>1557.9221426612501</v>
      </c>
      <c r="J102">
        <v>266.19015092115899</v>
      </c>
      <c r="K102">
        <v>88.673309049078</v>
      </c>
      <c r="L102">
        <v>269.357712949774</v>
      </c>
      <c r="M102">
        <v>94.119768591977007</v>
      </c>
      <c r="N102">
        <v>174.14461102446401</v>
      </c>
      <c r="O102">
        <v>45.755150084820997</v>
      </c>
      <c r="P102" t="e">
        <v>#N/A</v>
      </c>
    </row>
    <row r="103" spans="1:16" x14ac:dyDescent="0.25">
      <c r="A103">
        <v>202603</v>
      </c>
      <c r="B103" t="s">
        <v>245</v>
      </c>
      <c r="C103" t="s">
        <v>137</v>
      </c>
      <c r="D103">
        <v>1776</v>
      </c>
      <c r="E103">
        <v>1775.99999999998</v>
      </c>
      <c r="F103">
        <v>789.80433573878304</v>
      </c>
      <c r="G103">
        <v>986.19566426119604</v>
      </c>
      <c r="H103">
        <v>814.22797418934795</v>
      </c>
      <c r="I103">
        <v>673.39310446546904</v>
      </c>
      <c r="J103">
        <v>138.361450183649</v>
      </c>
      <c r="K103">
        <v>44.829031722662997</v>
      </c>
      <c r="L103">
        <v>147.42357299717</v>
      </c>
      <c r="M103">
        <v>55.594262169125003</v>
      </c>
      <c r="N103">
        <v>90.735977494712003</v>
      </c>
      <c r="O103">
        <v>24.544117074677999</v>
      </c>
      <c r="P103" t="e">
        <v>#N/A</v>
      </c>
    </row>
    <row r="104" spans="1:16" x14ac:dyDescent="0.25">
      <c r="A104">
        <v>202603</v>
      </c>
      <c r="B104" t="s">
        <v>245</v>
      </c>
      <c r="C104" t="s">
        <v>138</v>
      </c>
      <c r="D104">
        <v>1894</v>
      </c>
      <c r="E104">
        <v>1894.00000000005</v>
      </c>
      <c r="F104">
        <v>737.33919336717599</v>
      </c>
      <c r="G104">
        <v>1156.6608066328799</v>
      </c>
      <c r="H104">
        <v>1013.51563367013</v>
      </c>
      <c r="I104">
        <v>884.52903819577796</v>
      </c>
      <c r="J104">
        <v>127.82870073751</v>
      </c>
      <c r="K104">
        <v>43.844277326415003</v>
      </c>
      <c r="L104">
        <v>121.934139952604</v>
      </c>
      <c r="M104">
        <v>38.525506422851997</v>
      </c>
      <c r="N104">
        <v>83.408633529751995</v>
      </c>
      <c r="O104">
        <v>21.211033010143002</v>
      </c>
      <c r="P104" t="e">
        <v>#N/A</v>
      </c>
    </row>
    <row r="105" spans="1:16" x14ac:dyDescent="0.25">
      <c r="A105">
        <v>202603</v>
      </c>
      <c r="B105" t="s">
        <v>245</v>
      </c>
      <c r="C105" t="s">
        <v>139</v>
      </c>
      <c r="D105">
        <v>769</v>
      </c>
      <c r="E105">
        <v>769.00000000007003</v>
      </c>
      <c r="F105">
        <v>273.54147081866199</v>
      </c>
      <c r="G105">
        <v>495.45852918140798</v>
      </c>
      <c r="H105">
        <v>395.92532678845203</v>
      </c>
      <c r="I105">
        <v>360.206271953314</v>
      </c>
      <c r="J105">
        <v>32.087740558066002</v>
      </c>
      <c r="K105">
        <v>5.0208926031300001</v>
      </c>
      <c r="L105">
        <v>85.245474091112996</v>
      </c>
      <c r="M105">
        <v>13.171192819583</v>
      </c>
      <c r="N105">
        <v>72.074281271529998</v>
      </c>
      <c r="O105">
        <v>14.287728301843</v>
      </c>
      <c r="P105" t="e">
        <v>#N/A</v>
      </c>
    </row>
    <row r="106" spans="1:16" x14ac:dyDescent="0.25">
      <c r="A106">
        <v>202603</v>
      </c>
      <c r="B106" t="s">
        <v>245</v>
      </c>
      <c r="C106" t="s">
        <v>140</v>
      </c>
      <c r="D106">
        <v>830</v>
      </c>
      <c r="E106">
        <v>829.99999999991303</v>
      </c>
      <c r="F106">
        <v>339.97032777498703</v>
      </c>
      <c r="G106">
        <v>490.029672224926</v>
      </c>
      <c r="H106">
        <v>400.56392791665201</v>
      </c>
      <c r="I106">
        <v>352.72844735428998</v>
      </c>
      <c r="J106">
        <v>47.835480562362001</v>
      </c>
      <c r="K106">
        <v>10.990218642116</v>
      </c>
      <c r="L106">
        <v>81.913515440097001</v>
      </c>
      <c r="M106">
        <v>34.138310578305997</v>
      </c>
      <c r="N106">
        <v>46.681871528457997</v>
      </c>
      <c r="O106">
        <v>7.552228868177</v>
      </c>
      <c r="P106" t="e">
        <v>#N/A</v>
      </c>
    </row>
    <row r="107" spans="1:16" x14ac:dyDescent="0.25">
      <c r="A107">
        <v>202603</v>
      </c>
      <c r="B107" t="s">
        <v>245</v>
      </c>
      <c r="C107" t="s">
        <v>141</v>
      </c>
      <c r="D107">
        <v>881</v>
      </c>
      <c r="E107">
        <v>881.00000000008504</v>
      </c>
      <c r="F107">
        <v>353.85735717223503</v>
      </c>
      <c r="G107">
        <v>527.14264282784995</v>
      </c>
      <c r="H107">
        <v>471.53968381609599</v>
      </c>
      <c r="I107">
        <v>409.70912043732699</v>
      </c>
      <c r="J107">
        <v>61.830563378769</v>
      </c>
      <c r="K107">
        <v>20.795689299199999</v>
      </c>
      <c r="L107">
        <v>46.060103652083001</v>
      </c>
      <c r="M107">
        <v>16.314745097776999</v>
      </c>
      <c r="N107">
        <v>29.745358554306002</v>
      </c>
      <c r="O107">
        <v>9.542855359671</v>
      </c>
      <c r="P107" t="e">
        <v>#N/A</v>
      </c>
    </row>
    <row r="108" spans="1:16" x14ac:dyDescent="0.25">
      <c r="A108">
        <v>202603</v>
      </c>
      <c r="B108" t="s">
        <v>245</v>
      </c>
      <c r="C108" t="s">
        <v>142</v>
      </c>
      <c r="D108">
        <v>616</v>
      </c>
      <c r="E108">
        <v>615.99999999996498</v>
      </c>
      <c r="F108">
        <v>247.09600637646</v>
      </c>
      <c r="G108">
        <v>368.90399362350502</v>
      </c>
      <c r="H108">
        <v>325.37139025836399</v>
      </c>
      <c r="I108">
        <v>266.15938948528401</v>
      </c>
      <c r="J108">
        <v>59.21200077308</v>
      </c>
      <c r="K108">
        <v>31.533776797525999</v>
      </c>
      <c r="L108">
        <v>34.575559927659</v>
      </c>
      <c r="M108">
        <v>21.847023364283</v>
      </c>
      <c r="N108">
        <v>12.728536563376</v>
      </c>
      <c r="O108">
        <v>8.9570434374819996</v>
      </c>
      <c r="P108" t="e">
        <v>#N/A</v>
      </c>
    </row>
    <row r="109" spans="1:16" x14ac:dyDescent="0.25">
      <c r="A109">
        <v>202603</v>
      </c>
      <c r="B109" t="s">
        <v>245</v>
      </c>
      <c r="C109" t="s">
        <v>143</v>
      </c>
      <c r="D109">
        <v>574</v>
      </c>
      <c r="E109">
        <v>573.99999999999898</v>
      </c>
      <c r="F109">
        <v>312.67836696361502</v>
      </c>
      <c r="G109">
        <v>261.32163303638401</v>
      </c>
      <c r="H109">
        <v>234.343279079914</v>
      </c>
      <c r="I109">
        <v>169.11891343103201</v>
      </c>
      <c r="J109">
        <v>65.224365648881999</v>
      </c>
      <c r="K109">
        <v>20.332731707105999</v>
      </c>
      <c r="L109">
        <v>21.563059838821999</v>
      </c>
      <c r="M109">
        <v>8.6484967320280006</v>
      </c>
      <c r="N109">
        <v>12.914563106794001</v>
      </c>
      <c r="O109">
        <v>5.4152941176480001</v>
      </c>
      <c r="P109" t="e">
        <v>#N/A</v>
      </c>
    </row>
    <row r="110" spans="1:16" x14ac:dyDescent="0.25">
      <c r="A110">
        <v>202603</v>
      </c>
      <c r="B110" t="s">
        <v>245</v>
      </c>
      <c r="C110" t="s">
        <v>144</v>
      </c>
      <c r="D110">
        <v>735</v>
      </c>
      <c r="E110">
        <v>735.24301934346795</v>
      </c>
      <c r="F110">
        <v>282.27548706861103</v>
      </c>
      <c r="G110">
        <v>452.96753227485698</v>
      </c>
      <c r="H110">
        <v>383.11589570817898</v>
      </c>
      <c r="I110">
        <v>331.67094250482199</v>
      </c>
      <c r="J110">
        <v>51.444953203357002</v>
      </c>
      <c r="K110">
        <v>21.131481296846999</v>
      </c>
      <c r="L110">
        <v>59.767543756256003</v>
      </c>
      <c r="M110">
        <v>23.491398195862999</v>
      </c>
      <c r="N110">
        <v>36.276145560392997</v>
      </c>
      <c r="O110">
        <v>10.084092810422</v>
      </c>
      <c r="P110" t="e">
        <v>#N/A</v>
      </c>
    </row>
    <row r="111" spans="1:16" x14ac:dyDescent="0.25">
      <c r="A111">
        <v>202603</v>
      </c>
      <c r="B111" t="s">
        <v>245</v>
      </c>
      <c r="C111" t="s">
        <v>145</v>
      </c>
      <c r="D111">
        <v>2038</v>
      </c>
      <c r="E111">
        <v>2037.99999999993</v>
      </c>
      <c r="F111">
        <v>875.96987724199903</v>
      </c>
      <c r="G111">
        <v>1162.03012275793</v>
      </c>
      <c r="H111">
        <v>1003.075263755</v>
      </c>
      <c r="I111">
        <v>863.859955507363</v>
      </c>
      <c r="J111">
        <v>137.81947491430401</v>
      </c>
      <c r="K111">
        <v>52.949500620610998</v>
      </c>
      <c r="L111">
        <v>126.631916516697</v>
      </c>
      <c r="M111">
        <v>50.126162366122003</v>
      </c>
      <c r="N111">
        <v>75.412420817241994</v>
      </c>
      <c r="O111">
        <v>32.322942486235</v>
      </c>
      <c r="P111" t="e">
        <v>#N/A</v>
      </c>
    </row>
    <row r="112" spans="1:16" x14ac:dyDescent="0.25">
      <c r="A112">
        <v>202603</v>
      </c>
      <c r="B112" t="s">
        <v>246</v>
      </c>
      <c r="C112" t="s">
        <v>136</v>
      </c>
      <c r="D112">
        <v>5435</v>
      </c>
      <c r="E112">
        <v>5434.9999999997499</v>
      </c>
      <c r="F112">
        <v>2296.7514928912201</v>
      </c>
      <c r="G112">
        <v>3138.2485071085298</v>
      </c>
      <c r="H112">
        <v>2688.0166493064198</v>
      </c>
      <c r="I112">
        <v>2235.7867342630502</v>
      </c>
      <c r="J112">
        <v>450.18330625335602</v>
      </c>
      <c r="K112">
        <v>213.89698674289701</v>
      </c>
      <c r="L112">
        <v>437.76769891485799</v>
      </c>
      <c r="M112">
        <v>151.42626009719501</v>
      </c>
      <c r="N112">
        <v>286.341438817663</v>
      </c>
      <c r="O112">
        <v>12.464158887251999</v>
      </c>
      <c r="P112" t="e">
        <v>#N/A</v>
      </c>
    </row>
    <row r="113" spans="1:16" x14ac:dyDescent="0.25">
      <c r="A113">
        <v>202603</v>
      </c>
      <c r="B113" t="s">
        <v>246</v>
      </c>
      <c r="C113" t="s">
        <v>137</v>
      </c>
      <c r="D113">
        <v>2612</v>
      </c>
      <c r="E113">
        <v>2611.99999999995</v>
      </c>
      <c r="F113">
        <v>1206.35239293573</v>
      </c>
      <c r="G113">
        <v>1405.64760706422</v>
      </c>
      <c r="H113">
        <v>1179.09496602592</v>
      </c>
      <c r="I113">
        <v>953.536544600919</v>
      </c>
      <c r="J113">
        <v>223.51181263498799</v>
      </c>
      <c r="K113">
        <v>112.508527705408</v>
      </c>
      <c r="L113">
        <v>219.21224287044899</v>
      </c>
      <c r="M113">
        <v>83.850451492909997</v>
      </c>
      <c r="N113">
        <v>135.36179137753899</v>
      </c>
      <c r="O113">
        <v>7.3403981678469998</v>
      </c>
      <c r="P113" t="e">
        <v>#N/A</v>
      </c>
    </row>
    <row r="114" spans="1:16" x14ac:dyDescent="0.25">
      <c r="A114">
        <v>202603</v>
      </c>
      <c r="B114" t="s">
        <v>246</v>
      </c>
      <c r="C114" t="s">
        <v>138</v>
      </c>
      <c r="D114">
        <v>2823</v>
      </c>
      <c r="E114">
        <v>2822.9999999997999</v>
      </c>
      <c r="F114">
        <v>1090.3990999554801</v>
      </c>
      <c r="G114">
        <v>1732.60090004432</v>
      </c>
      <c r="H114">
        <v>1508.9216832805</v>
      </c>
      <c r="I114">
        <v>1282.25018966213</v>
      </c>
      <c r="J114">
        <v>226.671493618368</v>
      </c>
      <c r="K114">
        <v>101.388459037489</v>
      </c>
      <c r="L114">
        <v>218.555456044409</v>
      </c>
      <c r="M114">
        <v>67.575808604285001</v>
      </c>
      <c r="N114">
        <v>150.97964744012401</v>
      </c>
      <c r="O114">
        <v>5.1237607194050003</v>
      </c>
      <c r="P114" t="e">
        <v>#N/A</v>
      </c>
    </row>
    <row r="115" spans="1:16" x14ac:dyDescent="0.25">
      <c r="A115">
        <v>202603</v>
      </c>
      <c r="B115" t="s">
        <v>246</v>
      </c>
      <c r="C115" t="s">
        <v>139</v>
      </c>
      <c r="D115">
        <v>1058</v>
      </c>
      <c r="E115">
        <v>1057.9999999998699</v>
      </c>
      <c r="F115">
        <v>326.01241651077498</v>
      </c>
      <c r="G115">
        <v>731.98758348909496</v>
      </c>
      <c r="H115">
        <v>599.59116950034502</v>
      </c>
      <c r="I115">
        <v>561.30136665607495</v>
      </c>
      <c r="J115">
        <v>36.243194054253998</v>
      </c>
      <c r="K115">
        <v>7.83254886854</v>
      </c>
      <c r="L115">
        <v>128.285151295936</v>
      </c>
      <c r="M115">
        <v>21.553305945274001</v>
      </c>
      <c r="N115">
        <v>106.731845350662</v>
      </c>
      <c r="O115">
        <v>4.1112626928139999</v>
      </c>
      <c r="P115" t="e">
        <v>#N/A</v>
      </c>
    </row>
    <row r="116" spans="1:16" x14ac:dyDescent="0.25">
      <c r="A116">
        <v>202603</v>
      </c>
      <c r="B116" t="s">
        <v>246</v>
      </c>
      <c r="C116" t="s">
        <v>140</v>
      </c>
      <c r="D116">
        <v>1165</v>
      </c>
      <c r="E116">
        <v>1165.0000000001401</v>
      </c>
      <c r="F116">
        <v>522.31811978174198</v>
      </c>
      <c r="G116">
        <v>642.68188021839296</v>
      </c>
      <c r="H116">
        <v>507.014679325033</v>
      </c>
      <c r="I116">
        <v>441.866124857508</v>
      </c>
      <c r="J116">
        <v>65.148554467525003</v>
      </c>
      <c r="K116">
        <v>21.812540870386002</v>
      </c>
      <c r="L116" t="s">
        <v>236</v>
      </c>
      <c r="M116" t="s">
        <v>236</v>
      </c>
      <c r="N116">
        <v>82.096091800447994</v>
      </c>
      <c r="O116" t="s">
        <v>236</v>
      </c>
      <c r="P116" t="e">
        <v>#N/A</v>
      </c>
    </row>
    <row r="117" spans="1:16" x14ac:dyDescent="0.25">
      <c r="A117">
        <v>202603</v>
      </c>
      <c r="B117" t="s">
        <v>246</v>
      </c>
      <c r="C117" t="s">
        <v>141</v>
      </c>
      <c r="D117">
        <v>1285</v>
      </c>
      <c r="E117">
        <v>1284.9999999998699</v>
      </c>
      <c r="F117">
        <v>525.800074031647</v>
      </c>
      <c r="G117">
        <v>759.19992596821999</v>
      </c>
      <c r="H117">
        <v>675.22061929809001</v>
      </c>
      <c r="I117">
        <v>547.24861389257501</v>
      </c>
      <c r="J117">
        <v>127.97200540551501</v>
      </c>
      <c r="K117">
        <v>67.141110277565005</v>
      </c>
      <c r="L117">
        <v>83.979306670130001</v>
      </c>
      <c r="M117">
        <v>36.327907080537997</v>
      </c>
      <c r="N117">
        <v>47.651399589592003</v>
      </c>
      <c r="O117">
        <v>0</v>
      </c>
      <c r="P117" t="e">
        <v>#N/A</v>
      </c>
    </row>
    <row r="118" spans="1:16" x14ac:dyDescent="0.25">
      <c r="A118">
        <v>202603</v>
      </c>
      <c r="B118" t="s">
        <v>246</v>
      </c>
      <c r="C118" t="s">
        <v>142</v>
      </c>
      <c r="D118">
        <v>912</v>
      </c>
      <c r="E118">
        <v>912.00000000000398</v>
      </c>
      <c r="F118">
        <v>354.251313944282</v>
      </c>
      <c r="G118">
        <v>557.74868605572203</v>
      </c>
      <c r="H118">
        <v>499.520656627204</v>
      </c>
      <c r="I118">
        <v>392.63851963969398</v>
      </c>
      <c r="J118">
        <v>106.88213698750999</v>
      </c>
      <c r="K118">
        <v>62.189917495286998</v>
      </c>
      <c r="L118">
        <v>53.980415654376998</v>
      </c>
      <c r="M118">
        <v>29.575291049252002</v>
      </c>
      <c r="N118">
        <v>24.405124605125</v>
      </c>
      <c r="O118">
        <v>4.2476137741409996</v>
      </c>
      <c r="P118" t="e">
        <v>#N/A</v>
      </c>
    </row>
    <row r="119" spans="1:16" x14ac:dyDescent="0.25">
      <c r="A119">
        <v>202603</v>
      </c>
      <c r="B119" t="s">
        <v>246</v>
      </c>
      <c r="C119" t="s">
        <v>143</v>
      </c>
      <c r="D119">
        <v>1015</v>
      </c>
      <c r="E119">
        <v>1014.9999999998701</v>
      </c>
      <c r="F119">
        <v>568.36956862276998</v>
      </c>
      <c r="G119">
        <v>446.63043137710503</v>
      </c>
      <c r="H119">
        <v>406.66952455575301</v>
      </c>
      <c r="I119">
        <v>292.73210921720101</v>
      </c>
      <c r="J119">
        <v>113.937415338552</v>
      </c>
      <c r="K119">
        <v>54.920869231118999</v>
      </c>
      <c r="L119" t="s">
        <v>236</v>
      </c>
      <c r="M119" t="s">
        <v>236</v>
      </c>
      <c r="N119">
        <v>25.456977471836002</v>
      </c>
      <c r="O119" t="s">
        <v>236</v>
      </c>
      <c r="P119" t="e">
        <v>#N/A</v>
      </c>
    </row>
    <row r="120" spans="1:16" x14ac:dyDescent="0.25">
      <c r="A120">
        <v>202603</v>
      </c>
      <c r="B120" t="s">
        <v>246</v>
      </c>
      <c r="C120" t="s">
        <v>144</v>
      </c>
      <c r="D120">
        <v>1038</v>
      </c>
      <c r="E120">
        <v>1036.6701154596999</v>
      </c>
      <c r="F120">
        <v>405.34827882706401</v>
      </c>
      <c r="G120">
        <v>631.32183663263504</v>
      </c>
      <c r="H120">
        <v>562.43823898078097</v>
      </c>
      <c r="I120">
        <v>469.05399432971802</v>
      </c>
      <c r="J120">
        <v>93.384244651063</v>
      </c>
      <c r="K120">
        <v>41.118680330246001</v>
      </c>
      <c r="L120" t="s">
        <v>236</v>
      </c>
      <c r="M120" t="s">
        <v>236</v>
      </c>
      <c r="N120">
        <v>39.797106797014997</v>
      </c>
      <c r="O120" t="s">
        <v>236</v>
      </c>
      <c r="P120" t="e">
        <v>#N/A</v>
      </c>
    </row>
    <row r="121" spans="1:16" x14ac:dyDescent="0.25">
      <c r="A121">
        <v>202603</v>
      </c>
      <c r="B121" t="s">
        <v>246</v>
      </c>
      <c r="C121" t="s">
        <v>145</v>
      </c>
      <c r="D121">
        <v>3087</v>
      </c>
      <c r="E121">
        <v>3086.9999999998399</v>
      </c>
      <c r="F121">
        <v>1388.3859721107001</v>
      </c>
      <c r="G121">
        <v>1698.6140278891401</v>
      </c>
      <c r="H121">
        <v>1465.8681596045501</v>
      </c>
      <c r="I121">
        <v>1203.99263431739</v>
      </c>
      <c r="J121">
        <v>260.86499897137099</v>
      </c>
      <c r="K121">
        <v>136.37022486167399</v>
      </c>
      <c r="L121">
        <v>225.424228803364</v>
      </c>
      <c r="M121">
        <v>82.728785430179997</v>
      </c>
      <c r="N121">
        <v>142.69544337318399</v>
      </c>
      <c r="O121">
        <v>7.3216394812259997</v>
      </c>
      <c r="P121" t="e">
        <v>#N/A</v>
      </c>
    </row>
    <row r="122" spans="1:16" x14ac:dyDescent="0.25">
      <c r="A122">
        <v>202603</v>
      </c>
      <c r="B122" t="s">
        <v>247</v>
      </c>
      <c r="C122" t="s">
        <v>136</v>
      </c>
      <c r="D122">
        <v>6357</v>
      </c>
      <c r="E122">
        <v>6356.9999999998199</v>
      </c>
      <c r="F122">
        <v>2619.1526778973298</v>
      </c>
      <c r="G122">
        <v>3737.8473221024901</v>
      </c>
      <c r="H122">
        <v>3097.52991576254</v>
      </c>
      <c r="I122">
        <v>2667.6422234799702</v>
      </c>
      <c r="J122">
        <v>426.58868449366099</v>
      </c>
      <c r="K122">
        <v>105.863611935219</v>
      </c>
      <c r="L122">
        <v>580.430490109929</v>
      </c>
      <c r="M122">
        <v>327.930268312951</v>
      </c>
      <c r="N122">
        <v>251.15044601222499</v>
      </c>
      <c r="O122">
        <v>59.886916230029001</v>
      </c>
      <c r="P122" t="e">
        <v>#N/A</v>
      </c>
    </row>
    <row r="123" spans="1:16" x14ac:dyDescent="0.25">
      <c r="A123">
        <v>202603</v>
      </c>
      <c r="B123" t="s">
        <v>247</v>
      </c>
      <c r="C123" t="s">
        <v>137</v>
      </c>
      <c r="D123">
        <v>3233</v>
      </c>
      <c r="E123">
        <v>3232.9999999998699</v>
      </c>
      <c r="F123">
        <v>1426.5052013372299</v>
      </c>
      <c r="G123">
        <v>1806.4947986626501</v>
      </c>
      <c r="H123">
        <v>1495.2976104086499</v>
      </c>
      <c r="I123">
        <v>1269.3145148532999</v>
      </c>
      <c r="J123">
        <v>223.79716197139899</v>
      </c>
      <c r="K123">
        <v>48.898794522148002</v>
      </c>
      <c r="L123">
        <v>292.59420064749901</v>
      </c>
      <c r="M123">
        <v>152.072001165953</v>
      </c>
      <c r="N123">
        <v>140.52219948154601</v>
      </c>
      <c r="O123">
        <v>18.602987606494001</v>
      </c>
      <c r="P123" t="e">
        <v>#N/A</v>
      </c>
    </row>
    <row r="124" spans="1:16" x14ac:dyDescent="0.25">
      <c r="A124">
        <v>202603</v>
      </c>
      <c r="B124" t="s">
        <v>247</v>
      </c>
      <c r="C124" t="s">
        <v>138</v>
      </c>
      <c r="D124">
        <v>3124</v>
      </c>
      <c r="E124">
        <v>3123.99999999995</v>
      </c>
      <c r="F124">
        <v>1192.6474765600999</v>
      </c>
      <c r="G124">
        <v>1931.3525234398501</v>
      </c>
      <c r="H124">
        <v>1602.2323053538801</v>
      </c>
      <c r="I124">
        <v>1398.3277086266701</v>
      </c>
      <c r="J124">
        <v>202.791522522262</v>
      </c>
      <c r="K124">
        <v>56.964817413071003</v>
      </c>
      <c r="L124">
        <v>287.83628946242999</v>
      </c>
      <c r="M124">
        <v>175.858267146998</v>
      </c>
      <c r="N124">
        <v>110.62824653067899</v>
      </c>
      <c r="O124">
        <v>41.283928623534997</v>
      </c>
      <c r="P124" t="e">
        <v>#N/A</v>
      </c>
    </row>
    <row r="125" spans="1:16" x14ac:dyDescent="0.25">
      <c r="A125">
        <v>202603</v>
      </c>
      <c r="B125" t="s">
        <v>247</v>
      </c>
      <c r="C125" t="s">
        <v>139</v>
      </c>
      <c r="D125">
        <v>1271</v>
      </c>
      <c r="E125">
        <v>1271.00000000006</v>
      </c>
      <c r="F125">
        <v>423.35797855294499</v>
      </c>
      <c r="G125">
        <v>847.64202144711601</v>
      </c>
      <c r="H125">
        <v>636.17201605800801</v>
      </c>
      <c r="I125">
        <v>606.88440422436497</v>
      </c>
      <c r="J125">
        <v>28.199892535397002</v>
      </c>
      <c r="K125">
        <v>0</v>
      </c>
      <c r="L125">
        <v>198.752219024949</v>
      </c>
      <c r="M125">
        <v>80.796033983654993</v>
      </c>
      <c r="N125">
        <v>117.95618504129401</v>
      </c>
      <c r="O125">
        <v>12.717786364159</v>
      </c>
      <c r="P125" t="e">
        <v>#N/A</v>
      </c>
    </row>
    <row r="126" spans="1:16" x14ac:dyDescent="0.25">
      <c r="A126">
        <v>202603</v>
      </c>
      <c r="B126" t="s">
        <v>247</v>
      </c>
      <c r="C126" t="s">
        <v>140</v>
      </c>
      <c r="D126">
        <v>1612</v>
      </c>
      <c r="E126">
        <v>1611.9999999997599</v>
      </c>
      <c r="F126">
        <v>737.09828636508303</v>
      </c>
      <c r="G126">
        <v>874.90171363467402</v>
      </c>
      <c r="H126">
        <v>712.65471245405797</v>
      </c>
      <c r="I126">
        <v>606.58048369487005</v>
      </c>
      <c r="J126">
        <v>106.074228759188</v>
      </c>
      <c r="K126">
        <v>20.322796315502998</v>
      </c>
      <c r="L126">
        <v>146.097817616637</v>
      </c>
      <c r="M126">
        <v>65.069074610843998</v>
      </c>
      <c r="N126">
        <v>79.678967221039997</v>
      </c>
      <c r="O126">
        <v>16.149183563979001</v>
      </c>
      <c r="P126" t="e">
        <v>#N/A</v>
      </c>
    </row>
    <row r="127" spans="1:16" x14ac:dyDescent="0.25">
      <c r="A127">
        <v>202603</v>
      </c>
      <c r="B127" t="s">
        <v>247</v>
      </c>
      <c r="C127" t="s">
        <v>141</v>
      </c>
      <c r="D127">
        <v>1502</v>
      </c>
      <c r="E127">
        <v>1502.00000000004</v>
      </c>
      <c r="F127">
        <v>593.13766605420096</v>
      </c>
      <c r="G127">
        <v>908.86233394584099</v>
      </c>
      <c r="H127">
        <v>788.00265666595703</v>
      </c>
      <c r="I127">
        <v>682.30589273191504</v>
      </c>
      <c r="J127">
        <v>104.583689729095</v>
      </c>
      <c r="K127">
        <v>30.965972482927</v>
      </c>
      <c r="L127">
        <v>110.66300028197</v>
      </c>
      <c r="M127">
        <v>66.638399004812996</v>
      </c>
      <c r="N127">
        <v>44.024601277156997</v>
      </c>
      <c r="O127">
        <v>10.196676997914</v>
      </c>
      <c r="P127" t="e">
        <v>#N/A</v>
      </c>
    </row>
    <row r="128" spans="1:16" x14ac:dyDescent="0.25">
      <c r="A128">
        <v>202603</v>
      </c>
      <c r="B128" t="s">
        <v>247</v>
      </c>
      <c r="C128" t="s">
        <v>142</v>
      </c>
      <c r="D128">
        <v>996</v>
      </c>
      <c r="E128">
        <v>995.99999999995805</v>
      </c>
      <c r="F128">
        <v>376.232688850817</v>
      </c>
      <c r="G128">
        <v>619.76731114914105</v>
      </c>
      <c r="H128">
        <v>532.18445397953803</v>
      </c>
      <c r="I128">
        <v>437.26360186350598</v>
      </c>
      <c r="J128">
        <v>93.822637830318001</v>
      </c>
      <c r="K128">
        <v>31.910749770852</v>
      </c>
      <c r="L128">
        <v>79.398873579916</v>
      </c>
      <c r="M128">
        <v>74.733972056319999</v>
      </c>
      <c r="N128">
        <v>4.6649015235959999</v>
      </c>
      <c r="O128">
        <v>8.1839835896869992</v>
      </c>
      <c r="P128" t="e">
        <v>#N/A</v>
      </c>
    </row>
    <row r="129" spans="1:16" x14ac:dyDescent="0.25">
      <c r="A129">
        <v>202603</v>
      </c>
      <c r="B129" t="s">
        <v>247</v>
      </c>
      <c r="C129" t="s">
        <v>143</v>
      </c>
      <c r="D129">
        <v>976</v>
      </c>
      <c r="E129">
        <v>976.000000000005</v>
      </c>
      <c r="F129">
        <v>489.32605807428303</v>
      </c>
      <c r="G129">
        <v>486.67394192572198</v>
      </c>
      <c r="H129">
        <v>428.51607660497501</v>
      </c>
      <c r="I129">
        <v>334.60784096531199</v>
      </c>
      <c r="J129">
        <v>93.908235639663005</v>
      </c>
      <c r="K129">
        <v>22.664093365936999</v>
      </c>
      <c r="L129">
        <v>45.518579606457003</v>
      </c>
      <c r="M129">
        <v>40.692788657318999</v>
      </c>
      <c r="N129">
        <v>4.8257909491379998</v>
      </c>
      <c r="O129">
        <v>12.639285714290001</v>
      </c>
      <c r="P129" t="e">
        <v>#N/A</v>
      </c>
    </row>
    <row r="130" spans="1:16" x14ac:dyDescent="0.25">
      <c r="A130">
        <v>202603</v>
      </c>
      <c r="B130" t="s">
        <v>247</v>
      </c>
      <c r="C130" t="s">
        <v>144</v>
      </c>
      <c r="D130">
        <v>1424</v>
      </c>
      <c r="E130">
        <v>1459.87107085042</v>
      </c>
      <c r="F130">
        <v>473.379482107711</v>
      </c>
      <c r="G130">
        <v>986.49158874270699</v>
      </c>
      <c r="H130">
        <v>847.06154713327101</v>
      </c>
      <c r="I130">
        <v>735.06091556019999</v>
      </c>
      <c r="J130">
        <v>112.000631573071</v>
      </c>
      <c r="K130">
        <v>22.363823084326999</v>
      </c>
      <c r="L130">
        <v>126.81672421571</v>
      </c>
      <c r="M130">
        <v>76.819270879510995</v>
      </c>
      <c r="N130">
        <v>49.997453336199001</v>
      </c>
      <c r="O130">
        <v>12.613317393726</v>
      </c>
      <c r="P130" t="e">
        <v>#N/A</v>
      </c>
    </row>
    <row r="131" spans="1:16" x14ac:dyDescent="0.25">
      <c r="A131">
        <v>202603</v>
      </c>
      <c r="B131" t="s">
        <v>247</v>
      </c>
      <c r="C131" t="s">
        <v>145</v>
      </c>
      <c r="D131">
        <v>4090</v>
      </c>
      <c r="E131">
        <v>4089.99999999991</v>
      </c>
      <c r="F131">
        <v>1720.78718933919</v>
      </c>
      <c r="G131">
        <v>2369.2128106607202</v>
      </c>
      <c r="H131">
        <v>1953.52523077818</v>
      </c>
      <c r="I131">
        <v>1687.52368163904</v>
      </c>
      <c r="J131">
        <v>262.70254135023401</v>
      </c>
      <c r="K131">
        <v>75.485670074321007</v>
      </c>
      <c r="L131">
        <v>373.59729694459401</v>
      </c>
      <c r="M131">
        <v>236.98464873439701</v>
      </c>
      <c r="N131">
        <v>135.26287242544399</v>
      </c>
      <c r="O131">
        <v>42.090282937950001</v>
      </c>
      <c r="P131" t="e">
        <v>#N/A</v>
      </c>
    </row>
    <row r="132" spans="1:16" x14ac:dyDescent="0.25">
      <c r="A132">
        <v>202603</v>
      </c>
      <c r="B132" t="s">
        <v>248</v>
      </c>
      <c r="C132" t="s">
        <v>136</v>
      </c>
      <c r="D132">
        <v>2693</v>
      </c>
      <c r="E132">
        <v>2692.99999999995</v>
      </c>
      <c r="F132">
        <v>1121.7451721110299</v>
      </c>
      <c r="G132">
        <v>1571.2548278889301</v>
      </c>
      <c r="H132">
        <v>1388.78709693269</v>
      </c>
      <c r="I132">
        <v>1201.26150303035</v>
      </c>
      <c r="J132">
        <v>186.50835252303099</v>
      </c>
      <c r="K132">
        <v>75.318521236688994</v>
      </c>
      <c r="L132">
        <v>168.98104192312701</v>
      </c>
      <c r="M132">
        <v>80.240239629577999</v>
      </c>
      <c r="N132">
        <v>88.740802293548995</v>
      </c>
      <c r="O132">
        <v>13.486689033107</v>
      </c>
      <c r="P132" t="e">
        <v>#N/A</v>
      </c>
    </row>
    <row r="133" spans="1:16" x14ac:dyDescent="0.25">
      <c r="A133">
        <v>202603</v>
      </c>
      <c r="B133" t="s">
        <v>248</v>
      </c>
      <c r="C133" t="s">
        <v>137</v>
      </c>
      <c r="D133">
        <v>1262</v>
      </c>
      <c r="E133">
        <v>1262.00000000001</v>
      </c>
      <c r="F133">
        <v>564.65515716649202</v>
      </c>
      <c r="G133">
        <v>697.34484283352197</v>
      </c>
      <c r="H133">
        <v>614.84173844133295</v>
      </c>
      <c r="I133">
        <v>516.16015312962702</v>
      </c>
      <c r="J133">
        <v>97.664343932395994</v>
      </c>
      <c r="K133">
        <v>33.727873311265</v>
      </c>
      <c r="L133">
        <v>78.374953921970004</v>
      </c>
      <c r="M133">
        <v>35.862378337401999</v>
      </c>
      <c r="N133">
        <v>42.512575584567998</v>
      </c>
      <c r="O133">
        <v>4.1281504702190004</v>
      </c>
      <c r="P133" t="e">
        <v>#N/A</v>
      </c>
    </row>
    <row r="134" spans="1:16" x14ac:dyDescent="0.25">
      <c r="A134">
        <v>202603</v>
      </c>
      <c r="B134" t="s">
        <v>248</v>
      </c>
      <c r="C134" t="s">
        <v>138</v>
      </c>
      <c r="D134">
        <v>1431</v>
      </c>
      <c r="E134">
        <v>1430.99999999994</v>
      </c>
      <c r="F134">
        <v>557.09001494453503</v>
      </c>
      <c r="G134">
        <v>873.90998505540404</v>
      </c>
      <c r="H134">
        <v>773.945358491359</v>
      </c>
      <c r="I134">
        <v>685.10134990072402</v>
      </c>
      <c r="J134">
        <v>88.844008590634999</v>
      </c>
      <c r="K134">
        <v>41.590647925424001</v>
      </c>
      <c r="L134">
        <v>90.606088001157005</v>
      </c>
      <c r="M134">
        <v>44.377861292176</v>
      </c>
      <c r="N134">
        <v>46.228226708980998</v>
      </c>
      <c r="O134">
        <v>9.3585385628880005</v>
      </c>
      <c r="P134" t="e">
        <v>#N/A</v>
      </c>
    </row>
    <row r="135" spans="1:16" x14ac:dyDescent="0.25">
      <c r="A135">
        <v>202603</v>
      </c>
      <c r="B135" t="s">
        <v>248</v>
      </c>
      <c r="C135" t="s">
        <v>139</v>
      </c>
      <c r="D135">
        <v>567</v>
      </c>
      <c r="E135">
        <v>566.99999999992895</v>
      </c>
      <c r="F135">
        <v>161.729706562639</v>
      </c>
      <c r="G135">
        <v>405.27029343728998</v>
      </c>
      <c r="H135">
        <v>326.365051048954</v>
      </c>
      <c r="I135">
        <v>313.11397586795999</v>
      </c>
      <c r="J135">
        <v>12.233833801684</v>
      </c>
      <c r="K135">
        <v>0</v>
      </c>
      <c r="L135">
        <v>72.683455554480005</v>
      </c>
      <c r="M135">
        <v>24.601680784365001</v>
      </c>
      <c r="N135">
        <v>48.081774770114997</v>
      </c>
      <c r="O135">
        <v>6.2217868338560001</v>
      </c>
      <c r="P135" t="e">
        <v>#N/A</v>
      </c>
    </row>
    <row r="136" spans="1:16" x14ac:dyDescent="0.25">
      <c r="A136">
        <v>202603</v>
      </c>
      <c r="B136" t="s">
        <v>248</v>
      </c>
      <c r="C136" t="s">
        <v>140</v>
      </c>
      <c r="D136">
        <v>532</v>
      </c>
      <c r="E136">
        <v>531.99999999999795</v>
      </c>
      <c r="F136">
        <v>254.97241229394399</v>
      </c>
      <c r="G136">
        <v>277.02758770605402</v>
      </c>
      <c r="H136">
        <v>238.49830785428699</v>
      </c>
      <c r="I136">
        <v>210.796844632361</v>
      </c>
      <c r="J136">
        <v>27.701463221926002</v>
      </c>
      <c r="K136">
        <v>10.910574290514999</v>
      </c>
      <c r="L136" t="s">
        <v>236</v>
      </c>
      <c r="M136">
        <v>19.783467035476001</v>
      </c>
      <c r="N136" t="s">
        <v>236</v>
      </c>
      <c r="O136" t="s">
        <v>236</v>
      </c>
      <c r="P136" t="e">
        <v>#N/A</v>
      </c>
    </row>
    <row r="137" spans="1:16" x14ac:dyDescent="0.25">
      <c r="A137">
        <v>202603</v>
      </c>
      <c r="B137" t="s">
        <v>248</v>
      </c>
      <c r="C137" t="s">
        <v>141</v>
      </c>
      <c r="D137">
        <v>619</v>
      </c>
      <c r="E137">
        <v>619.000000000059</v>
      </c>
      <c r="F137">
        <v>220.94236574238599</v>
      </c>
      <c r="G137">
        <v>398.05763425767299</v>
      </c>
      <c r="H137">
        <v>372.01401144317998</v>
      </c>
      <c r="I137">
        <v>326.23938904493099</v>
      </c>
      <c r="J137">
        <v>45.774622398249001</v>
      </c>
      <c r="K137">
        <v>19.152053352054999</v>
      </c>
      <c r="L137" t="s">
        <v>236</v>
      </c>
      <c r="M137" t="s">
        <v>236</v>
      </c>
      <c r="N137">
        <v>13.697542997545</v>
      </c>
      <c r="O137" t="s">
        <v>236</v>
      </c>
      <c r="P137" t="e">
        <v>#N/A</v>
      </c>
    </row>
    <row r="138" spans="1:16" x14ac:dyDescent="0.25">
      <c r="A138">
        <v>202603</v>
      </c>
      <c r="B138" t="s">
        <v>248</v>
      </c>
      <c r="C138" t="s">
        <v>142</v>
      </c>
      <c r="D138">
        <v>497</v>
      </c>
      <c r="E138">
        <v>497.00000000001103</v>
      </c>
      <c r="F138">
        <v>208.167443305353</v>
      </c>
      <c r="G138">
        <v>288.83255669465802</v>
      </c>
      <c r="H138">
        <v>265.71266776271898</v>
      </c>
      <c r="I138">
        <v>214.49008136385001</v>
      </c>
      <c r="J138">
        <v>51.222586398868998</v>
      </c>
      <c r="K138">
        <v>23.495495495492001</v>
      </c>
      <c r="L138" t="s">
        <v>236</v>
      </c>
      <c r="M138">
        <v>16.364256748031998</v>
      </c>
      <c r="N138" t="s">
        <v>236</v>
      </c>
      <c r="O138" t="s">
        <v>236</v>
      </c>
      <c r="P138" t="e">
        <v>#N/A</v>
      </c>
    </row>
    <row r="139" spans="1:16" x14ac:dyDescent="0.25">
      <c r="A139">
        <v>202603</v>
      </c>
      <c r="B139" t="s">
        <v>248</v>
      </c>
      <c r="C139" t="s">
        <v>143</v>
      </c>
      <c r="D139">
        <v>478</v>
      </c>
      <c r="E139">
        <v>477.999999999956</v>
      </c>
      <c r="F139">
        <v>275.93324420670501</v>
      </c>
      <c r="G139">
        <v>202.06675579325099</v>
      </c>
      <c r="H139">
        <v>186.197058823552</v>
      </c>
      <c r="I139">
        <v>136.62121212124899</v>
      </c>
      <c r="J139">
        <v>49.575846702302997</v>
      </c>
      <c r="K139">
        <v>21.760398098627</v>
      </c>
      <c r="L139">
        <v>12.748484848485999</v>
      </c>
      <c r="M139" t="s">
        <v>236</v>
      </c>
      <c r="N139" t="s">
        <v>236</v>
      </c>
      <c r="O139">
        <v>3.121212121213</v>
      </c>
      <c r="P139" t="e">
        <v>#N/A</v>
      </c>
    </row>
    <row r="140" spans="1:16" x14ac:dyDescent="0.25">
      <c r="A140">
        <v>202603</v>
      </c>
      <c r="B140" t="s">
        <v>248</v>
      </c>
      <c r="C140" t="s">
        <v>144</v>
      </c>
      <c r="D140">
        <v>541</v>
      </c>
      <c r="E140">
        <v>542.48200244020802</v>
      </c>
      <c r="F140">
        <v>209.53213122735801</v>
      </c>
      <c r="G140">
        <v>332.94987121284998</v>
      </c>
      <c r="H140">
        <v>296.12238935721001</v>
      </c>
      <c r="I140">
        <v>251.94687629863</v>
      </c>
      <c r="J140">
        <v>44.175513058580002</v>
      </c>
      <c r="K140">
        <v>21.065399576754</v>
      </c>
      <c r="L140">
        <v>32.795088961178003</v>
      </c>
      <c r="M140">
        <v>14.419694445813001</v>
      </c>
      <c r="N140">
        <v>18.375394515364999</v>
      </c>
      <c r="O140">
        <v>4.0323928944620002</v>
      </c>
      <c r="P140" t="e">
        <v>#N/A</v>
      </c>
    </row>
    <row r="141" spans="1:16" x14ac:dyDescent="0.25">
      <c r="A141">
        <v>202603</v>
      </c>
      <c r="B141" t="s">
        <v>248</v>
      </c>
      <c r="C141" t="s">
        <v>145</v>
      </c>
      <c r="D141">
        <v>1502</v>
      </c>
      <c r="E141">
        <v>1501.99999999995</v>
      </c>
      <c r="F141">
        <v>633.01802018027797</v>
      </c>
      <c r="G141">
        <v>868.98197981967496</v>
      </c>
      <c r="H141">
        <v>764.02462259796096</v>
      </c>
      <c r="I141">
        <v>650.49336132817496</v>
      </c>
      <c r="J141">
        <v>113.531261269786</v>
      </c>
      <c r="K141">
        <v>49.082993077520001</v>
      </c>
      <c r="L141">
        <v>97.796184626192996</v>
      </c>
      <c r="M141">
        <v>48.017227469323998</v>
      </c>
      <c r="N141">
        <v>49.778957156868998</v>
      </c>
      <c r="O141">
        <v>7.1611725955210002</v>
      </c>
      <c r="P141" t="e">
        <v>#N/A</v>
      </c>
    </row>
    <row r="142" spans="1:16" x14ac:dyDescent="0.25">
      <c r="A142">
        <v>202603</v>
      </c>
      <c r="B142" t="s">
        <v>249</v>
      </c>
      <c r="C142" t="s">
        <v>136</v>
      </c>
      <c r="D142">
        <v>2101</v>
      </c>
      <c r="E142">
        <v>2100.99999999993</v>
      </c>
      <c r="F142">
        <v>874.23207951160305</v>
      </c>
      <c r="G142">
        <v>1226.76792048833</v>
      </c>
      <c r="H142">
        <v>1069.08154431611</v>
      </c>
      <c r="I142">
        <v>894.32813608889899</v>
      </c>
      <c r="J142">
        <v>173.75340822721299</v>
      </c>
      <c r="K142">
        <v>38.962141694473999</v>
      </c>
      <c r="L142">
        <v>143.527485063325</v>
      </c>
      <c r="M142">
        <v>54.904135246791</v>
      </c>
      <c r="N142">
        <v>88.623349816534002</v>
      </c>
      <c r="O142">
        <v>14.158891108891</v>
      </c>
      <c r="P142" t="e">
        <v>#N/A</v>
      </c>
    </row>
    <row r="143" spans="1:16" x14ac:dyDescent="0.25">
      <c r="A143">
        <v>202603</v>
      </c>
      <c r="B143" t="s">
        <v>249</v>
      </c>
      <c r="C143" t="s">
        <v>137</v>
      </c>
      <c r="D143">
        <v>975</v>
      </c>
      <c r="E143">
        <v>974.99999999994202</v>
      </c>
      <c r="F143">
        <v>451.248067708262</v>
      </c>
      <c r="G143">
        <v>523.75193229167996</v>
      </c>
      <c r="H143">
        <v>459.38618326766402</v>
      </c>
      <c r="I143">
        <v>373.15448661202697</v>
      </c>
      <c r="J143">
        <v>85.231696655636995</v>
      </c>
      <c r="K143">
        <v>21.209700377139999</v>
      </c>
      <c r="L143">
        <v>58.329385387652003</v>
      </c>
      <c r="M143">
        <v>20.133900582176999</v>
      </c>
      <c r="N143">
        <v>38.195484805474997</v>
      </c>
      <c r="O143">
        <v>6.0363636363640003</v>
      </c>
      <c r="P143" t="e">
        <v>#N/A</v>
      </c>
    </row>
    <row r="144" spans="1:16" x14ac:dyDescent="0.25">
      <c r="A144">
        <v>202603</v>
      </c>
      <c r="B144" t="s">
        <v>249</v>
      </c>
      <c r="C144" t="s">
        <v>138</v>
      </c>
      <c r="D144">
        <v>1126</v>
      </c>
      <c r="E144">
        <v>1125.99999999999</v>
      </c>
      <c r="F144">
        <v>422.98401180334099</v>
      </c>
      <c r="G144">
        <v>703.01598819664798</v>
      </c>
      <c r="H144">
        <v>609.69536104844804</v>
      </c>
      <c r="I144">
        <v>521.17364947687201</v>
      </c>
      <c r="J144">
        <v>88.521711571576006</v>
      </c>
      <c r="K144">
        <v>17.752441317334</v>
      </c>
      <c r="L144">
        <v>85.198099675673006</v>
      </c>
      <c r="M144">
        <v>34.770234664614001</v>
      </c>
      <c r="N144">
        <v>50.427865011058998</v>
      </c>
      <c r="O144">
        <v>8.1225274725270005</v>
      </c>
      <c r="P144" t="e">
        <v>#N/A</v>
      </c>
    </row>
    <row r="145" spans="1:16" x14ac:dyDescent="0.25">
      <c r="A145">
        <v>202603</v>
      </c>
      <c r="B145" t="s">
        <v>249</v>
      </c>
      <c r="C145" t="s">
        <v>139</v>
      </c>
      <c r="D145">
        <v>444</v>
      </c>
      <c r="E145">
        <v>443.99999999997101</v>
      </c>
      <c r="F145">
        <v>142.686374877123</v>
      </c>
      <c r="G145">
        <v>301.31362512284801</v>
      </c>
      <c r="H145">
        <v>250.163420479867</v>
      </c>
      <c r="I145">
        <v>228.53456691190999</v>
      </c>
      <c r="J145">
        <v>21.628853567957002</v>
      </c>
      <c r="K145">
        <v>0</v>
      </c>
      <c r="L145" t="s">
        <v>236</v>
      </c>
      <c r="M145" t="s">
        <v>236</v>
      </c>
      <c r="N145">
        <v>36.074732944868998</v>
      </c>
      <c r="O145" t="s">
        <v>236</v>
      </c>
      <c r="P145" t="e">
        <v>#N/A</v>
      </c>
    </row>
    <row r="146" spans="1:16" x14ac:dyDescent="0.25">
      <c r="A146">
        <v>202603</v>
      </c>
      <c r="B146" t="s">
        <v>249</v>
      </c>
      <c r="C146" t="s">
        <v>140</v>
      </c>
      <c r="D146">
        <v>389</v>
      </c>
      <c r="E146">
        <v>389.00000000000603</v>
      </c>
      <c r="F146">
        <v>182.52263116161899</v>
      </c>
      <c r="G146">
        <v>206.47736883838701</v>
      </c>
      <c r="H146">
        <v>172.90882221387</v>
      </c>
      <c r="I146">
        <v>151.55769230769999</v>
      </c>
      <c r="J146">
        <v>21.351129906170002</v>
      </c>
      <c r="K146">
        <v>5.3013083124089997</v>
      </c>
      <c r="L146">
        <v>30.553162009131999</v>
      </c>
      <c r="M146" t="s">
        <v>236</v>
      </c>
      <c r="N146" t="s">
        <v>236</v>
      </c>
      <c r="O146">
        <v>3.0153846153849999</v>
      </c>
      <c r="P146" t="e">
        <v>#N/A</v>
      </c>
    </row>
    <row r="147" spans="1:16" x14ac:dyDescent="0.25">
      <c r="A147">
        <v>202603</v>
      </c>
      <c r="B147" t="s">
        <v>249</v>
      </c>
      <c r="C147" t="s">
        <v>141</v>
      </c>
      <c r="D147">
        <v>528</v>
      </c>
      <c r="E147">
        <v>527.99999999998897</v>
      </c>
      <c r="F147">
        <v>221.958949096857</v>
      </c>
      <c r="G147">
        <v>306.04105090313197</v>
      </c>
      <c r="H147">
        <v>277.197524506158</v>
      </c>
      <c r="I147">
        <v>234.33723441311301</v>
      </c>
      <c r="J147">
        <v>42.860290093045002</v>
      </c>
      <c r="K147">
        <v>11.203612479474</v>
      </c>
      <c r="L147">
        <v>25.807162760610002</v>
      </c>
      <c r="M147">
        <v>10.064141414142</v>
      </c>
      <c r="N147">
        <v>15.743021346468</v>
      </c>
      <c r="O147">
        <v>3.0363636363639999</v>
      </c>
      <c r="P147" t="e">
        <v>#N/A</v>
      </c>
    </row>
    <row r="148" spans="1:16" x14ac:dyDescent="0.25">
      <c r="A148">
        <v>202603</v>
      </c>
      <c r="B148" t="s">
        <v>249</v>
      </c>
      <c r="C148" t="s">
        <v>142</v>
      </c>
      <c r="D148">
        <v>361</v>
      </c>
      <c r="E148">
        <v>364.13793103449802</v>
      </c>
      <c r="F148">
        <v>131.70319749217401</v>
      </c>
      <c r="G148">
        <v>232.43473354232401</v>
      </c>
      <c r="H148">
        <v>213.89561128527001</v>
      </c>
      <c r="I148">
        <v>179</v>
      </c>
      <c r="J148">
        <v>34.89561128527</v>
      </c>
      <c r="K148">
        <v>7.5791222570540002</v>
      </c>
      <c r="L148" t="s">
        <v>236</v>
      </c>
      <c r="M148">
        <v>11</v>
      </c>
      <c r="N148" t="s">
        <v>236</v>
      </c>
      <c r="O148" t="s">
        <v>236</v>
      </c>
      <c r="P148" t="e">
        <v>#N/A</v>
      </c>
    </row>
    <row r="149" spans="1:16" x14ac:dyDescent="0.25">
      <c r="A149">
        <v>202603</v>
      </c>
      <c r="B149" t="s">
        <v>249</v>
      </c>
      <c r="C149" t="s">
        <v>143</v>
      </c>
      <c r="D149">
        <v>379</v>
      </c>
      <c r="E149">
        <v>375.86206896546702</v>
      </c>
      <c r="F149">
        <v>195.36092688382999</v>
      </c>
      <c r="G149">
        <v>180.501142081637</v>
      </c>
      <c r="H149">
        <v>154.91616583094699</v>
      </c>
      <c r="I149">
        <v>100.89864245617601</v>
      </c>
      <c r="J149">
        <v>53.017523374771002</v>
      </c>
      <c r="K149">
        <v>14.878098645536999</v>
      </c>
      <c r="L149">
        <v>20.477833393548</v>
      </c>
      <c r="M149" t="s">
        <v>236</v>
      </c>
      <c r="N149" t="s">
        <v>236</v>
      </c>
      <c r="O149">
        <v>5.1071428571419997</v>
      </c>
      <c r="P149" t="e">
        <v>#N/A</v>
      </c>
    </row>
    <row r="150" spans="1:16" x14ac:dyDescent="0.25">
      <c r="A150">
        <v>202603</v>
      </c>
      <c r="B150" t="s">
        <v>249</v>
      </c>
      <c r="C150" t="s">
        <v>144</v>
      </c>
      <c r="D150">
        <v>483</v>
      </c>
      <c r="E150">
        <v>488.388409679061</v>
      </c>
      <c r="F150">
        <v>159.54021504993801</v>
      </c>
      <c r="G150">
        <v>328.84819462912299</v>
      </c>
      <c r="H150">
        <v>302.19194922375499</v>
      </c>
      <c r="I150">
        <v>267.80845250006098</v>
      </c>
      <c r="J150">
        <v>34.383496723694002</v>
      </c>
      <c r="K150">
        <v>5.4307947866079997</v>
      </c>
      <c r="L150">
        <v>21.622678971801001</v>
      </c>
      <c r="M150">
        <v>10.121945296084</v>
      </c>
      <c r="N150">
        <v>11.500733675716999</v>
      </c>
      <c r="O150">
        <v>5.0335664335669996</v>
      </c>
      <c r="P150" t="e">
        <v>#N/A</v>
      </c>
    </row>
    <row r="151" spans="1:16" x14ac:dyDescent="0.25">
      <c r="A151">
        <v>202603</v>
      </c>
      <c r="B151" t="s">
        <v>249</v>
      </c>
      <c r="C151" t="s">
        <v>145</v>
      </c>
      <c r="D151">
        <v>1275</v>
      </c>
      <c r="E151">
        <v>1274.99999999997</v>
      </c>
      <c r="F151">
        <v>527.160775096252</v>
      </c>
      <c r="G151">
        <v>747.83922490371503</v>
      </c>
      <c r="H151">
        <v>654.57838974059598</v>
      </c>
      <c r="I151">
        <v>555.48483901826603</v>
      </c>
      <c r="J151">
        <v>99.093550722329994</v>
      </c>
      <c r="K151">
        <v>23.813396886059</v>
      </c>
      <c r="L151">
        <v>84.101944054227999</v>
      </c>
      <c r="M151">
        <v>36.467966516243003</v>
      </c>
      <c r="N151">
        <v>47.633977537984997</v>
      </c>
      <c r="O151">
        <v>9.1588911088909999</v>
      </c>
      <c r="P151" t="e">
        <v>#N/A</v>
      </c>
    </row>
    <row r="152" spans="1:16" x14ac:dyDescent="0.25">
      <c r="A152">
        <v>202603</v>
      </c>
      <c r="B152" t="s">
        <v>250</v>
      </c>
      <c r="C152" t="s">
        <v>136</v>
      </c>
      <c r="D152">
        <v>1383</v>
      </c>
      <c r="E152">
        <v>1383.00000000001</v>
      </c>
      <c r="F152">
        <v>711.96391915087099</v>
      </c>
      <c r="G152">
        <v>671.03608084913606</v>
      </c>
      <c r="H152">
        <v>573.39805173807099</v>
      </c>
      <c r="I152">
        <v>434.47867655456002</v>
      </c>
      <c r="J152">
        <v>137.87175613589201</v>
      </c>
      <c r="K152">
        <v>72.361870336204007</v>
      </c>
      <c r="L152">
        <v>74.200218457503993</v>
      </c>
      <c r="M152">
        <v>19.478638307882999</v>
      </c>
      <c r="N152">
        <v>54.721580149620998</v>
      </c>
      <c r="O152">
        <v>23.437810653561002</v>
      </c>
      <c r="P152" t="e">
        <v>#N/A</v>
      </c>
    </row>
    <row r="153" spans="1:16" x14ac:dyDescent="0.25">
      <c r="A153">
        <v>202603</v>
      </c>
      <c r="B153" t="s">
        <v>250</v>
      </c>
      <c r="C153" t="s">
        <v>137</v>
      </c>
      <c r="D153">
        <v>675</v>
      </c>
      <c r="E153">
        <v>675.00000000003899</v>
      </c>
      <c r="F153">
        <v>367.14191110919302</v>
      </c>
      <c r="G153">
        <v>307.85808889084598</v>
      </c>
      <c r="H153">
        <v>256.41177570921599</v>
      </c>
      <c r="I153">
        <v>189.891909267215</v>
      </c>
      <c r="J153">
        <v>65.472247394381995</v>
      </c>
      <c r="K153">
        <v>34.002718964312997</v>
      </c>
      <c r="L153">
        <v>41.871339852711003</v>
      </c>
      <c r="M153">
        <v>13.106306713955</v>
      </c>
      <c r="N153">
        <v>28.765033138755999</v>
      </c>
      <c r="O153">
        <v>9.5749733289190004</v>
      </c>
      <c r="P153" t="e">
        <v>#N/A</v>
      </c>
    </row>
    <row r="154" spans="1:16" x14ac:dyDescent="0.25">
      <c r="A154">
        <v>202603</v>
      </c>
      <c r="B154" t="s">
        <v>250</v>
      </c>
      <c r="C154" t="s">
        <v>138</v>
      </c>
      <c r="D154">
        <v>708</v>
      </c>
      <c r="E154">
        <v>707.99999999996805</v>
      </c>
      <c r="F154">
        <v>344.82200804167798</v>
      </c>
      <c r="G154">
        <v>363.17799195829002</v>
      </c>
      <c r="H154">
        <v>316.986276028855</v>
      </c>
      <c r="I154">
        <v>244.586767287345</v>
      </c>
      <c r="J154">
        <v>72.399508741510004</v>
      </c>
      <c r="K154">
        <v>38.359151371891002</v>
      </c>
      <c r="L154">
        <v>32.328878604792997</v>
      </c>
      <c r="M154">
        <v>6.3723315939280001</v>
      </c>
      <c r="N154">
        <v>25.956547010864998</v>
      </c>
      <c r="O154">
        <v>13.862837324641999</v>
      </c>
      <c r="P154" t="e">
        <v>#N/A</v>
      </c>
    </row>
    <row r="155" spans="1:16" x14ac:dyDescent="0.25">
      <c r="A155">
        <v>202603</v>
      </c>
      <c r="B155" t="s">
        <v>250</v>
      </c>
      <c r="C155" t="s">
        <v>139</v>
      </c>
      <c r="D155">
        <v>290</v>
      </c>
      <c r="E155">
        <v>290.00000000001</v>
      </c>
      <c r="F155">
        <v>126.084841628972</v>
      </c>
      <c r="G155">
        <v>163.91515837103799</v>
      </c>
      <c r="H155">
        <v>133.22983718921299</v>
      </c>
      <c r="I155" t="s">
        <v>236</v>
      </c>
      <c r="J155" t="s">
        <v>236</v>
      </c>
      <c r="K155" t="s">
        <v>236</v>
      </c>
      <c r="L155" t="s">
        <v>236</v>
      </c>
      <c r="M155" t="s">
        <v>236</v>
      </c>
      <c r="N155">
        <v>22.442496229263</v>
      </c>
      <c r="O155" t="s">
        <v>236</v>
      </c>
      <c r="P155" t="e">
        <v>#N/A</v>
      </c>
    </row>
    <row r="156" spans="1:16" x14ac:dyDescent="0.25">
      <c r="A156">
        <v>202603</v>
      </c>
      <c r="B156" t="s">
        <v>250</v>
      </c>
      <c r="C156" t="s">
        <v>140</v>
      </c>
      <c r="D156">
        <v>252</v>
      </c>
      <c r="E156">
        <v>251.99999999998499</v>
      </c>
      <c r="F156">
        <v>138.30648356901901</v>
      </c>
      <c r="G156">
        <v>113.693516430966</v>
      </c>
      <c r="H156">
        <v>86.635068661616003</v>
      </c>
      <c r="I156" t="s">
        <v>236</v>
      </c>
      <c r="J156" t="s">
        <v>236</v>
      </c>
      <c r="K156" t="s">
        <v>236</v>
      </c>
      <c r="L156">
        <v>20.696898271502</v>
      </c>
      <c r="M156">
        <v>3.0588235294119999</v>
      </c>
      <c r="N156">
        <v>17.638074742090001</v>
      </c>
      <c r="O156">
        <v>6.3615494978480003</v>
      </c>
      <c r="P156" t="e">
        <v>#N/A</v>
      </c>
    </row>
    <row r="157" spans="1:16" x14ac:dyDescent="0.25">
      <c r="A157">
        <v>202603</v>
      </c>
      <c r="B157" t="s">
        <v>250</v>
      </c>
      <c r="C157" t="s">
        <v>141</v>
      </c>
      <c r="D157">
        <v>315</v>
      </c>
      <c r="E157">
        <v>314.999999999983</v>
      </c>
      <c r="F157">
        <v>159.152963009096</v>
      </c>
      <c r="G157">
        <v>155.84703699088701</v>
      </c>
      <c r="H157">
        <v>131.17319807641999</v>
      </c>
      <c r="I157">
        <v>94.973164402193007</v>
      </c>
      <c r="J157">
        <v>36.200033674227001</v>
      </c>
      <c r="K157">
        <v>19.448255075351</v>
      </c>
      <c r="L157">
        <v>10.960906713165</v>
      </c>
      <c r="M157" t="s">
        <v>236</v>
      </c>
      <c r="N157" t="s">
        <v>236</v>
      </c>
      <c r="O157">
        <v>13.712932201301999</v>
      </c>
      <c r="P157" t="e">
        <v>#N/A</v>
      </c>
    </row>
    <row r="158" spans="1:16" x14ac:dyDescent="0.25">
      <c r="A158">
        <v>202603</v>
      </c>
      <c r="B158" t="s">
        <v>250</v>
      </c>
      <c r="C158" t="s">
        <v>142</v>
      </c>
      <c r="D158">
        <v>263</v>
      </c>
      <c r="E158">
        <v>262.61538461539698</v>
      </c>
      <c r="F158">
        <v>126.608225108224</v>
      </c>
      <c r="G158">
        <v>136.00715950717299</v>
      </c>
      <c r="H158">
        <v>125.425199800212</v>
      </c>
      <c r="I158">
        <v>85.269896769908996</v>
      </c>
      <c r="J158">
        <v>40.155303030303003</v>
      </c>
      <c r="K158">
        <v>20.66341991342</v>
      </c>
      <c r="L158" t="s">
        <v>236</v>
      </c>
      <c r="M158">
        <v>5.6987179487189996</v>
      </c>
      <c r="N158" t="s">
        <v>236</v>
      </c>
      <c r="O158" t="s">
        <v>236</v>
      </c>
      <c r="P158" t="e">
        <v>#N/A</v>
      </c>
    </row>
    <row r="159" spans="1:16" x14ac:dyDescent="0.25">
      <c r="A159">
        <v>202603</v>
      </c>
      <c r="B159" t="s">
        <v>250</v>
      </c>
      <c r="C159" t="s">
        <v>143</v>
      </c>
      <c r="D159">
        <v>263</v>
      </c>
      <c r="E159">
        <v>263.38461538463201</v>
      </c>
      <c r="F159">
        <v>161.81140583556001</v>
      </c>
      <c r="G159">
        <v>101.573209549072</v>
      </c>
      <c r="H159">
        <v>96.934748010609994</v>
      </c>
      <c r="I159">
        <v>57.833421750661998</v>
      </c>
      <c r="J159">
        <v>39.101326259948003</v>
      </c>
      <c r="K159">
        <v>28.077984084880001</v>
      </c>
      <c r="L159">
        <v>4.6384615384619998</v>
      </c>
      <c r="M159" t="s">
        <v>236</v>
      </c>
      <c r="N159" t="s">
        <v>236</v>
      </c>
      <c r="O159">
        <v>0</v>
      </c>
      <c r="P159" t="e">
        <v>#N/A</v>
      </c>
    </row>
    <row r="160" spans="1:16" x14ac:dyDescent="0.25">
      <c r="A160">
        <v>202603</v>
      </c>
      <c r="B160" t="s">
        <v>250</v>
      </c>
      <c r="C160" t="s">
        <v>144</v>
      </c>
      <c r="D160">
        <v>255</v>
      </c>
      <c r="E160">
        <v>254.50113302452601</v>
      </c>
      <c r="F160">
        <v>103.52097015301599</v>
      </c>
      <c r="G160">
        <v>150.98016287151</v>
      </c>
      <c r="H160">
        <v>135.024861989589</v>
      </c>
      <c r="I160">
        <v>98.658363968043005</v>
      </c>
      <c r="J160">
        <v>36.366498021546001</v>
      </c>
      <c r="K160">
        <v>15.626057136274</v>
      </c>
      <c r="L160">
        <v>9.5409956249350003</v>
      </c>
      <c r="M160">
        <v>4.6227375565619999</v>
      </c>
      <c r="N160">
        <v>4.9182580683730004</v>
      </c>
      <c r="O160">
        <v>6.4143052569860002</v>
      </c>
      <c r="P160" t="e">
        <v>#N/A</v>
      </c>
    </row>
    <row r="161" spans="1:16" x14ac:dyDescent="0.25">
      <c r="A161">
        <v>202603</v>
      </c>
      <c r="B161" t="s">
        <v>250</v>
      </c>
      <c r="C161" t="s">
        <v>145</v>
      </c>
      <c r="D161">
        <v>839</v>
      </c>
      <c r="E161">
        <v>839.00000000004002</v>
      </c>
      <c r="F161">
        <v>438.73082085014801</v>
      </c>
      <c r="G161">
        <v>400.26917914989201</v>
      </c>
      <c r="H161">
        <v>346.19423117193799</v>
      </c>
      <c r="I161">
        <v>258.32769032103602</v>
      </c>
      <c r="J161">
        <v>87.866540850901998</v>
      </c>
      <c r="K161">
        <v>45.085649964765999</v>
      </c>
      <c r="L161">
        <v>41.318944097280998</v>
      </c>
      <c r="M161">
        <v>10.267541478130999</v>
      </c>
      <c r="N161">
        <v>31.05140261915</v>
      </c>
      <c r="O161">
        <v>12.756003880672999</v>
      </c>
      <c r="P161" t="e">
        <v>#N/A</v>
      </c>
    </row>
    <row r="162" spans="1:16" x14ac:dyDescent="0.25">
      <c r="A162">
        <v>202603</v>
      </c>
      <c r="B162" t="s">
        <v>251</v>
      </c>
      <c r="C162" t="s">
        <v>136</v>
      </c>
      <c r="D162">
        <v>2644</v>
      </c>
      <c r="E162">
        <v>2644.00000000001</v>
      </c>
      <c r="F162">
        <v>1144.3122079943</v>
      </c>
      <c r="G162">
        <v>1499.68779200571</v>
      </c>
      <c r="H162">
        <v>1342.74375037706</v>
      </c>
      <c r="I162">
        <v>1155.68701897034</v>
      </c>
      <c r="J162">
        <v>183.71292478209301</v>
      </c>
      <c r="K162">
        <v>50.278799619023999</v>
      </c>
      <c r="L162">
        <v>145.97128718155699</v>
      </c>
      <c r="M162">
        <v>66.467799026117007</v>
      </c>
      <c r="N162">
        <v>79.503488155439996</v>
      </c>
      <c r="O162">
        <v>10.972754447089001</v>
      </c>
      <c r="P162" t="e">
        <v>#N/A</v>
      </c>
    </row>
    <row r="163" spans="1:16" x14ac:dyDescent="0.25">
      <c r="A163">
        <v>202603</v>
      </c>
      <c r="B163" t="s">
        <v>251</v>
      </c>
      <c r="C163" t="s">
        <v>137</v>
      </c>
      <c r="D163">
        <v>1287</v>
      </c>
      <c r="E163">
        <v>1286.99999999996</v>
      </c>
      <c r="F163">
        <v>588.14918933549905</v>
      </c>
      <c r="G163">
        <v>698.85081066446105</v>
      </c>
      <c r="H163">
        <v>613.63718984137302</v>
      </c>
      <c r="I163">
        <v>517.41515527199499</v>
      </c>
      <c r="J163">
        <v>94.007857574379003</v>
      </c>
      <c r="K163">
        <v>27.694433496557998</v>
      </c>
      <c r="L163">
        <v>80.531952730672003</v>
      </c>
      <c r="M163">
        <v>38.031753613324</v>
      </c>
      <c r="N163">
        <v>42.500199117347996</v>
      </c>
      <c r="O163">
        <v>4.6816680924160003</v>
      </c>
      <c r="P163" t="e">
        <v>#N/A</v>
      </c>
    </row>
    <row r="164" spans="1:16" x14ac:dyDescent="0.25">
      <c r="A164">
        <v>202603</v>
      </c>
      <c r="B164" t="s">
        <v>251</v>
      </c>
      <c r="C164" t="s">
        <v>138</v>
      </c>
      <c r="D164">
        <v>1357</v>
      </c>
      <c r="E164">
        <v>1357.00000000005</v>
      </c>
      <c r="F164">
        <v>556.16301865880303</v>
      </c>
      <c r="G164">
        <v>800.836981341247</v>
      </c>
      <c r="H164">
        <v>729.10656053568903</v>
      </c>
      <c r="I164">
        <v>638.27186369834499</v>
      </c>
      <c r="J164">
        <v>89.705067207713995</v>
      </c>
      <c r="K164">
        <v>22.584366122466001</v>
      </c>
      <c r="L164">
        <v>65.439334450884999</v>
      </c>
      <c r="M164">
        <v>28.436045412793</v>
      </c>
      <c r="N164">
        <v>37.003289038091999</v>
      </c>
      <c r="O164">
        <v>6.2910863546730003</v>
      </c>
      <c r="P164" t="e">
        <v>#N/A</v>
      </c>
    </row>
    <row r="165" spans="1:16" x14ac:dyDescent="0.25">
      <c r="A165">
        <v>202603</v>
      </c>
      <c r="B165" t="s">
        <v>251</v>
      </c>
      <c r="C165" t="s">
        <v>139</v>
      </c>
      <c r="D165">
        <v>545</v>
      </c>
      <c r="E165">
        <v>545.00000000002296</v>
      </c>
      <c r="F165">
        <v>174.098985478223</v>
      </c>
      <c r="G165">
        <v>370.90101452179999</v>
      </c>
      <c r="H165">
        <v>311.869025175915</v>
      </c>
      <c r="I165" t="s">
        <v>236</v>
      </c>
      <c r="J165" t="s">
        <v>236</v>
      </c>
      <c r="K165" t="s">
        <v>236</v>
      </c>
      <c r="L165">
        <v>52.744489622088999</v>
      </c>
      <c r="M165">
        <v>23.987185787184</v>
      </c>
      <c r="N165">
        <v>28.757303834904999</v>
      </c>
      <c r="O165">
        <v>6.2874997237960004</v>
      </c>
      <c r="P165" t="e">
        <v>#N/A</v>
      </c>
    </row>
    <row r="166" spans="1:16" x14ac:dyDescent="0.25">
      <c r="A166">
        <v>202603</v>
      </c>
      <c r="B166" t="s">
        <v>251</v>
      </c>
      <c r="C166" t="s">
        <v>140</v>
      </c>
      <c r="D166">
        <v>589</v>
      </c>
      <c r="E166">
        <v>588.99999999994202</v>
      </c>
      <c r="F166">
        <v>310.20804752010298</v>
      </c>
      <c r="G166">
        <v>278.79195247983898</v>
      </c>
      <c r="H166">
        <v>241.39050562844</v>
      </c>
      <c r="I166" t="s">
        <v>236</v>
      </c>
      <c r="J166" t="s">
        <v>236</v>
      </c>
      <c r="K166" t="s">
        <v>236</v>
      </c>
      <c r="L166" t="s">
        <v>236</v>
      </c>
      <c r="M166" t="s">
        <v>236</v>
      </c>
      <c r="N166">
        <v>21.758519308019999</v>
      </c>
      <c r="O166" t="s">
        <v>236</v>
      </c>
      <c r="P166" t="e">
        <v>#N/A</v>
      </c>
    </row>
    <row r="167" spans="1:16" x14ac:dyDescent="0.25">
      <c r="A167">
        <v>202603</v>
      </c>
      <c r="B167" t="s">
        <v>251</v>
      </c>
      <c r="C167" t="s">
        <v>141</v>
      </c>
      <c r="D167">
        <v>667</v>
      </c>
      <c r="E167">
        <v>667.00000000003899</v>
      </c>
      <c r="F167">
        <v>248.615999223616</v>
      </c>
      <c r="G167">
        <v>418.38400077642302</v>
      </c>
      <c r="H167">
        <v>388.48024427127501</v>
      </c>
      <c r="I167">
        <v>321.82974773407801</v>
      </c>
      <c r="J167">
        <v>64.370181976059996</v>
      </c>
      <c r="K167">
        <v>22.276736610924999</v>
      </c>
      <c r="L167">
        <v>29.903756505147999</v>
      </c>
      <c r="M167">
        <v>11.265429263937</v>
      </c>
      <c r="N167">
        <v>18.638327241211002</v>
      </c>
      <c r="O167">
        <v>0</v>
      </c>
      <c r="P167" t="e">
        <v>#N/A</v>
      </c>
    </row>
    <row r="168" spans="1:16" x14ac:dyDescent="0.25">
      <c r="A168">
        <v>202603</v>
      </c>
      <c r="B168" t="s">
        <v>251</v>
      </c>
      <c r="C168" t="s">
        <v>142</v>
      </c>
      <c r="D168">
        <v>444</v>
      </c>
      <c r="E168">
        <v>444.00000000002598</v>
      </c>
      <c r="F168">
        <v>183.58235905968399</v>
      </c>
      <c r="G168">
        <v>260.41764094034198</v>
      </c>
      <c r="H168">
        <v>243.98868679376599</v>
      </c>
      <c r="I168">
        <v>203.88631294082199</v>
      </c>
      <c r="J168">
        <v>40.102373852943998</v>
      </c>
      <c r="K168">
        <v>9.6457804590520002</v>
      </c>
      <c r="L168" t="s">
        <v>236</v>
      </c>
      <c r="M168" t="s">
        <v>236</v>
      </c>
      <c r="N168" t="s">
        <v>236</v>
      </c>
      <c r="O168" t="s">
        <v>236</v>
      </c>
      <c r="P168" t="e">
        <v>#N/A</v>
      </c>
    </row>
    <row r="169" spans="1:16" x14ac:dyDescent="0.25">
      <c r="A169">
        <v>202603</v>
      </c>
      <c r="B169" t="s">
        <v>251</v>
      </c>
      <c r="C169" t="s">
        <v>143</v>
      </c>
      <c r="D169">
        <v>399</v>
      </c>
      <c r="E169">
        <v>398.99999999997999</v>
      </c>
      <c r="F169">
        <v>227.80681671267601</v>
      </c>
      <c r="G169">
        <v>171.19318328730401</v>
      </c>
      <c r="H169">
        <v>157.01528850766601</v>
      </c>
      <c r="I169">
        <v>113.77347942755701</v>
      </c>
      <c r="J169">
        <v>43.241809080109</v>
      </c>
      <c r="K169">
        <v>8.8097196920710008</v>
      </c>
      <c r="L169">
        <v>14.177894779638001</v>
      </c>
      <c r="M169" t="s">
        <v>236</v>
      </c>
      <c r="N169" t="s">
        <v>236</v>
      </c>
      <c r="O169">
        <v>0</v>
      </c>
      <c r="P169" t="e">
        <v>#N/A</v>
      </c>
    </row>
    <row r="170" spans="1:16" x14ac:dyDescent="0.25">
      <c r="A170">
        <v>202603</v>
      </c>
      <c r="B170" t="s">
        <v>251</v>
      </c>
      <c r="C170" t="s">
        <v>144</v>
      </c>
      <c r="D170">
        <v>541</v>
      </c>
      <c r="E170">
        <v>557.85637254180494</v>
      </c>
      <c r="F170">
        <v>228.28230409376999</v>
      </c>
      <c r="G170">
        <v>329.57406844803501</v>
      </c>
      <c r="H170">
        <v>294.36930105710297</v>
      </c>
      <c r="I170">
        <v>244.98927227939001</v>
      </c>
      <c r="J170">
        <v>48.229343846206</v>
      </c>
      <c r="K170">
        <v>13.669352132013</v>
      </c>
      <c r="L170" t="s">
        <v>236</v>
      </c>
      <c r="M170" t="s">
        <v>236</v>
      </c>
      <c r="N170">
        <v>16.730137867709001</v>
      </c>
      <c r="O170" t="s">
        <v>236</v>
      </c>
      <c r="P170" t="e">
        <v>#N/A</v>
      </c>
    </row>
    <row r="171" spans="1:16" x14ac:dyDescent="0.25">
      <c r="A171">
        <v>202603</v>
      </c>
      <c r="B171" t="s">
        <v>251</v>
      </c>
      <c r="C171" t="s">
        <v>145</v>
      </c>
      <c r="D171">
        <v>1429</v>
      </c>
      <c r="E171">
        <v>1429.00000000002</v>
      </c>
      <c r="F171">
        <v>657.31434916171099</v>
      </c>
      <c r="G171">
        <v>771.68565083831095</v>
      </c>
      <c r="H171">
        <v>687.77048617356104</v>
      </c>
      <c r="I171">
        <v>595.12916583627305</v>
      </c>
      <c r="J171">
        <v>89.297513712658997</v>
      </c>
      <c r="K171">
        <v>26.430154660879001</v>
      </c>
      <c r="L171">
        <v>79.460208014141003</v>
      </c>
      <c r="M171">
        <v>50.007188765507998</v>
      </c>
      <c r="N171">
        <v>29.453019248633002</v>
      </c>
      <c r="O171">
        <v>4.4549566506089997</v>
      </c>
      <c r="P171" t="e">
        <v>#N/A</v>
      </c>
    </row>
    <row r="172" spans="1:16" x14ac:dyDescent="0.25">
      <c r="A172">
        <v>202603</v>
      </c>
      <c r="B172" t="s">
        <v>252</v>
      </c>
      <c r="C172" t="s">
        <v>136</v>
      </c>
      <c r="D172">
        <v>2610</v>
      </c>
      <c r="E172">
        <v>2609.9999999997399</v>
      </c>
      <c r="F172">
        <v>717.27901264008199</v>
      </c>
      <c r="G172">
        <v>1892.7209873596601</v>
      </c>
      <c r="H172">
        <v>1548.56523196837</v>
      </c>
      <c r="I172">
        <v>1258.0587380711099</v>
      </c>
      <c r="J172">
        <v>286.33461480459403</v>
      </c>
      <c r="K172">
        <v>81.213410939224005</v>
      </c>
      <c r="L172">
        <v>325.59124129515902</v>
      </c>
      <c r="M172">
        <v>136.58056425765199</v>
      </c>
      <c r="N172">
        <v>187.95804545856001</v>
      </c>
      <c r="O172">
        <v>18.564514096128999</v>
      </c>
      <c r="P172" t="e">
        <v>#N/A</v>
      </c>
    </row>
    <row r="173" spans="1:16" x14ac:dyDescent="0.25">
      <c r="A173">
        <v>202603</v>
      </c>
      <c r="B173" t="s">
        <v>252</v>
      </c>
      <c r="C173" t="s">
        <v>137</v>
      </c>
      <c r="D173">
        <v>1241</v>
      </c>
      <c r="E173">
        <v>1240.99999999993</v>
      </c>
      <c r="F173">
        <v>359.18379619088302</v>
      </c>
      <c r="G173">
        <v>881.81620380904303</v>
      </c>
      <c r="H173">
        <v>724.50544942732404</v>
      </c>
      <c r="I173">
        <v>594.96028887930299</v>
      </c>
      <c r="J173">
        <v>127.449922452783</v>
      </c>
      <c r="K173">
        <v>44.357793355721</v>
      </c>
      <c r="L173">
        <v>150.865537396604</v>
      </c>
      <c r="M173">
        <v>65.431007599677002</v>
      </c>
      <c r="N173">
        <v>85.434529796926995</v>
      </c>
      <c r="O173">
        <v>6.4452169851149996</v>
      </c>
      <c r="P173" t="e">
        <v>#N/A</v>
      </c>
    </row>
    <row r="174" spans="1:16" x14ac:dyDescent="0.25">
      <c r="A174">
        <v>202603</v>
      </c>
      <c r="B174" t="s">
        <v>252</v>
      </c>
      <c r="C174" t="s">
        <v>138</v>
      </c>
      <c r="D174">
        <v>1369</v>
      </c>
      <c r="E174">
        <v>1368.9999999998099</v>
      </c>
      <c r="F174">
        <v>358.09521644919897</v>
      </c>
      <c r="G174">
        <v>1010.90478355062</v>
      </c>
      <c r="H174">
        <v>824.05978254104696</v>
      </c>
      <c r="I174">
        <v>663.09844919180296</v>
      </c>
      <c r="J174">
        <v>158.884692351811</v>
      </c>
      <c r="K174">
        <v>36.855617583502998</v>
      </c>
      <c r="L174">
        <v>174.725703898555</v>
      </c>
      <c r="M174">
        <v>71.149556657974998</v>
      </c>
      <c r="N174">
        <v>102.523515661633</v>
      </c>
      <c r="O174">
        <v>12.119297111013999</v>
      </c>
      <c r="P174" t="e">
        <v>#N/A</v>
      </c>
    </row>
    <row r="175" spans="1:16" x14ac:dyDescent="0.25">
      <c r="A175">
        <v>202603</v>
      </c>
      <c r="B175" t="s">
        <v>252</v>
      </c>
      <c r="C175" t="s">
        <v>139</v>
      </c>
      <c r="D175">
        <v>504</v>
      </c>
      <c r="E175">
        <v>503.99999999997101</v>
      </c>
      <c r="F175">
        <v>110.96014317888699</v>
      </c>
      <c r="G175">
        <v>393.03985682108402</v>
      </c>
      <c r="H175">
        <v>278.41499785760601</v>
      </c>
      <c r="I175" t="s">
        <v>236</v>
      </c>
      <c r="J175" t="s">
        <v>236</v>
      </c>
      <c r="K175" t="s">
        <v>236</v>
      </c>
      <c r="L175">
        <v>107.68058596167801</v>
      </c>
      <c r="M175">
        <v>20.922844902954001</v>
      </c>
      <c r="N175">
        <v>86.757741058723994</v>
      </c>
      <c r="O175">
        <v>6.9442730018000001</v>
      </c>
      <c r="P175" t="e">
        <v>#N/A</v>
      </c>
    </row>
    <row r="176" spans="1:16" x14ac:dyDescent="0.25">
      <c r="A176">
        <v>202603</v>
      </c>
      <c r="B176" t="s">
        <v>252</v>
      </c>
      <c r="C176" t="s">
        <v>140</v>
      </c>
      <c r="D176">
        <v>576</v>
      </c>
      <c r="E176">
        <v>575.99999999998295</v>
      </c>
      <c r="F176">
        <v>168.566340279879</v>
      </c>
      <c r="G176">
        <v>407.433659720104</v>
      </c>
      <c r="H176">
        <v>313.63547279628102</v>
      </c>
      <c r="I176" t="s">
        <v>236</v>
      </c>
      <c r="J176" t="s">
        <v>236</v>
      </c>
      <c r="K176" t="s">
        <v>236</v>
      </c>
      <c r="L176">
        <v>89.634677009648001</v>
      </c>
      <c r="M176">
        <v>35.757537337073998</v>
      </c>
      <c r="N176">
        <v>53.877139672574003</v>
      </c>
      <c r="O176">
        <v>4.163509914175</v>
      </c>
      <c r="P176" t="e">
        <v>#N/A</v>
      </c>
    </row>
    <row r="177" spans="1:16" x14ac:dyDescent="0.25">
      <c r="A177">
        <v>202603</v>
      </c>
      <c r="B177" t="s">
        <v>252</v>
      </c>
      <c r="C177" t="s">
        <v>141</v>
      </c>
      <c r="D177">
        <v>611</v>
      </c>
      <c r="E177">
        <v>610.99999999981696</v>
      </c>
      <c r="F177">
        <v>157.96810055573101</v>
      </c>
      <c r="G177">
        <v>453.03189944408598</v>
      </c>
      <c r="H177">
        <v>391.18076209076003</v>
      </c>
      <c r="I177">
        <v>308.07354668653397</v>
      </c>
      <c r="J177">
        <v>83.107215404225997</v>
      </c>
      <c r="K177">
        <v>24.168324200493998</v>
      </c>
      <c r="L177" t="s">
        <v>236</v>
      </c>
      <c r="M177">
        <v>35.961778234546003</v>
      </c>
      <c r="N177" t="s">
        <v>236</v>
      </c>
      <c r="O177" t="s">
        <v>236</v>
      </c>
      <c r="P177" t="e">
        <v>#N/A</v>
      </c>
    </row>
    <row r="178" spans="1:16" x14ac:dyDescent="0.25">
      <c r="A178">
        <v>202603</v>
      </c>
      <c r="B178" t="s">
        <v>252</v>
      </c>
      <c r="C178" t="s">
        <v>142</v>
      </c>
      <c r="D178">
        <v>474</v>
      </c>
      <c r="E178">
        <v>474.00000000000301</v>
      </c>
      <c r="F178">
        <v>130.79826546004301</v>
      </c>
      <c r="G178">
        <v>343.20173453996</v>
      </c>
      <c r="H178">
        <v>292.54464316824999</v>
      </c>
      <c r="I178">
        <v>226.88817100842201</v>
      </c>
      <c r="J178">
        <v>62.521630104194003</v>
      </c>
      <c r="K178">
        <v>21.069381598795001</v>
      </c>
      <c r="L178">
        <v>47.486535030361999</v>
      </c>
      <c r="M178">
        <v>32.296364090190004</v>
      </c>
      <c r="N178">
        <v>15.190170940172001</v>
      </c>
      <c r="O178">
        <v>3.170556341348</v>
      </c>
      <c r="P178" t="e">
        <v>#N/A</v>
      </c>
    </row>
    <row r="179" spans="1:16" x14ac:dyDescent="0.25">
      <c r="A179">
        <v>202603</v>
      </c>
      <c r="B179" t="s">
        <v>252</v>
      </c>
      <c r="C179" t="s">
        <v>143</v>
      </c>
      <c r="D179">
        <v>445</v>
      </c>
      <c r="E179">
        <v>444.99999999996697</v>
      </c>
      <c r="F179">
        <v>148.986163165542</v>
      </c>
      <c r="G179">
        <v>296.01383683442498</v>
      </c>
      <c r="H179">
        <v>272.789356055474</v>
      </c>
      <c r="I179">
        <v>179.74326305926101</v>
      </c>
      <c r="J179">
        <v>92.009055959175996</v>
      </c>
      <c r="K179">
        <v>32.879200580663998</v>
      </c>
      <c r="L179" t="s">
        <v>236</v>
      </c>
      <c r="M179">
        <v>11.642039692888</v>
      </c>
      <c r="N179" t="s">
        <v>236</v>
      </c>
      <c r="O179" t="s">
        <v>236</v>
      </c>
      <c r="P179" t="e">
        <v>#N/A</v>
      </c>
    </row>
    <row r="180" spans="1:16" x14ac:dyDescent="0.25">
      <c r="A180">
        <v>202603</v>
      </c>
      <c r="B180" t="s">
        <v>252</v>
      </c>
      <c r="C180" t="s">
        <v>144</v>
      </c>
      <c r="D180">
        <v>519</v>
      </c>
      <c r="E180">
        <v>529.35348850740297</v>
      </c>
      <c r="F180">
        <v>128.02713449609601</v>
      </c>
      <c r="G180">
        <v>401.32635401130699</v>
      </c>
      <c r="H180">
        <v>336.68134629968199</v>
      </c>
      <c r="I180">
        <v>267.07790330919499</v>
      </c>
      <c r="J180">
        <v>66.479182945434999</v>
      </c>
      <c r="K180">
        <v>26.021012474163001</v>
      </c>
      <c r="L180">
        <v>61.505153124663003</v>
      </c>
      <c r="M180">
        <v>34.068955502794999</v>
      </c>
      <c r="N180">
        <v>27.436197621868001</v>
      </c>
      <c r="O180">
        <v>3.139854586962</v>
      </c>
      <c r="P180" t="e">
        <v>#N/A</v>
      </c>
    </row>
    <row r="181" spans="1:16" x14ac:dyDescent="0.25">
      <c r="A181">
        <v>202603</v>
      </c>
      <c r="B181" t="s">
        <v>252</v>
      </c>
      <c r="C181" t="s">
        <v>145</v>
      </c>
      <c r="D181">
        <v>1642</v>
      </c>
      <c r="E181">
        <v>1641.9999999998299</v>
      </c>
      <c r="F181">
        <v>488.26173824965599</v>
      </c>
      <c r="G181">
        <v>1153.7382617501701</v>
      </c>
      <c r="H181">
        <v>945.96420891314995</v>
      </c>
      <c r="I181">
        <v>746.84683783461196</v>
      </c>
      <c r="J181">
        <v>195.982529022904</v>
      </c>
      <c r="K181">
        <v>66.342903081699006</v>
      </c>
      <c r="L181">
        <v>196.690285616799</v>
      </c>
      <c r="M181">
        <v>85.936504975082997</v>
      </c>
      <c r="N181">
        <v>109.70114906276901</v>
      </c>
      <c r="O181">
        <v>11.083767220222001</v>
      </c>
      <c r="P181" t="e">
        <v>#N/A</v>
      </c>
    </row>
    <row r="182" spans="1:16" x14ac:dyDescent="0.25">
      <c r="A182">
        <v>202603</v>
      </c>
      <c r="B182" t="s">
        <v>253</v>
      </c>
      <c r="C182" t="s">
        <v>136</v>
      </c>
      <c r="D182">
        <v>6338</v>
      </c>
      <c r="E182">
        <v>6338.0000000002001</v>
      </c>
      <c r="F182">
        <v>2640.83617997804</v>
      </c>
      <c r="G182">
        <v>3697.1638200221601</v>
      </c>
      <c r="H182">
        <v>3082.0211805756699</v>
      </c>
      <c r="I182">
        <v>2275.1751061213799</v>
      </c>
      <c r="J182">
        <v>805.79971683838801</v>
      </c>
      <c r="K182">
        <v>255.40251413235401</v>
      </c>
      <c r="L182">
        <v>578.26914795387302</v>
      </c>
      <c r="M182">
        <v>185.82964404583601</v>
      </c>
      <c r="N182">
        <v>391.42468909322201</v>
      </c>
      <c r="O182">
        <v>36.873491492619998</v>
      </c>
      <c r="P182" t="e">
        <v>#N/A</v>
      </c>
    </row>
    <row r="183" spans="1:16" x14ac:dyDescent="0.25">
      <c r="A183">
        <v>202603</v>
      </c>
      <c r="B183" t="s">
        <v>253</v>
      </c>
      <c r="C183" t="s">
        <v>137</v>
      </c>
      <c r="D183">
        <v>3164</v>
      </c>
      <c r="E183">
        <v>3164.0000000003902</v>
      </c>
      <c r="F183">
        <v>1391.9210809876699</v>
      </c>
      <c r="G183">
        <v>1772.07891901272</v>
      </c>
      <c r="H183">
        <v>1463.3144652324199</v>
      </c>
      <c r="I183">
        <v>1047.91135561948</v>
      </c>
      <c r="J183">
        <v>415.40310961293198</v>
      </c>
      <c r="K183">
        <v>136.50288061819501</v>
      </c>
      <c r="L183">
        <v>290.91837834134202</v>
      </c>
      <c r="M183">
        <v>83.891101261100999</v>
      </c>
      <c r="N183">
        <v>207.02727708024099</v>
      </c>
      <c r="O183">
        <v>17.846075438964</v>
      </c>
      <c r="P183" t="e">
        <v>#N/A</v>
      </c>
    </row>
    <row r="184" spans="1:16" x14ac:dyDescent="0.25">
      <c r="A184">
        <v>202603</v>
      </c>
      <c r="B184" t="s">
        <v>253</v>
      </c>
      <c r="C184" t="s">
        <v>138</v>
      </c>
      <c r="D184">
        <v>3174</v>
      </c>
      <c r="E184">
        <v>3173.9999999997999</v>
      </c>
      <c r="F184">
        <v>1248.9150989903701</v>
      </c>
      <c r="G184">
        <v>1925.08490100944</v>
      </c>
      <c r="H184">
        <v>1618.7067153432499</v>
      </c>
      <c r="I184">
        <v>1227.2637505018999</v>
      </c>
      <c r="J184">
        <v>390.39660722545602</v>
      </c>
      <c r="K184">
        <v>118.89963351415901</v>
      </c>
      <c r="L184">
        <v>287.350769612531</v>
      </c>
      <c r="M184">
        <v>101.93854278473501</v>
      </c>
      <c r="N184">
        <v>184.39741201298099</v>
      </c>
      <c r="O184">
        <v>19.027416053656001</v>
      </c>
      <c r="P184" t="e">
        <v>#N/A</v>
      </c>
    </row>
    <row r="185" spans="1:16" x14ac:dyDescent="0.25">
      <c r="A185">
        <v>202603</v>
      </c>
      <c r="B185" t="s">
        <v>253</v>
      </c>
      <c r="C185" t="s">
        <v>139</v>
      </c>
      <c r="D185">
        <v>1227</v>
      </c>
      <c r="E185">
        <v>1227.0000000001601</v>
      </c>
      <c r="F185">
        <v>395.62505391642497</v>
      </c>
      <c r="G185">
        <v>831.37494608373095</v>
      </c>
      <c r="H185">
        <v>657.86073877671697</v>
      </c>
      <c r="I185">
        <v>531.65638341242698</v>
      </c>
      <c r="J185">
        <v>126.20435536429</v>
      </c>
      <c r="K185">
        <v>6.6849294471430003</v>
      </c>
      <c r="L185">
        <v>167.45146676211101</v>
      </c>
      <c r="M185">
        <v>36.142433916892003</v>
      </c>
      <c r="N185">
        <v>130.29421803040401</v>
      </c>
      <c r="O185">
        <v>6.0627405449029999</v>
      </c>
      <c r="P185" t="e">
        <v>#N/A</v>
      </c>
    </row>
    <row r="186" spans="1:16" x14ac:dyDescent="0.25">
      <c r="A186">
        <v>202603</v>
      </c>
      <c r="B186" t="s">
        <v>253</v>
      </c>
      <c r="C186" t="s">
        <v>140</v>
      </c>
      <c r="D186">
        <v>1465</v>
      </c>
      <c r="E186">
        <v>1464.99999999999</v>
      </c>
      <c r="F186">
        <v>665.95707379522298</v>
      </c>
      <c r="G186">
        <v>799.04292620476804</v>
      </c>
      <c r="H186">
        <v>620.43698193610101</v>
      </c>
      <c r="I186">
        <v>499.69207476720101</v>
      </c>
      <c r="J186">
        <v>120.7449071689</v>
      </c>
      <c r="K186">
        <v>30.762903916868002</v>
      </c>
      <c r="L186">
        <v>168.02434106154999</v>
      </c>
      <c r="M186">
        <v>54.770513091586999</v>
      </c>
      <c r="N186">
        <v>113.253827969963</v>
      </c>
      <c r="O186">
        <v>10.581603207117</v>
      </c>
      <c r="P186" t="e">
        <v>#N/A</v>
      </c>
    </row>
    <row r="187" spans="1:16" x14ac:dyDescent="0.25">
      <c r="A187">
        <v>202603</v>
      </c>
      <c r="B187" t="s">
        <v>253</v>
      </c>
      <c r="C187" t="s">
        <v>141</v>
      </c>
      <c r="D187">
        <v>1400</v>
      </c>
      <c r="E187">
        <v>1400.00000000004</v>
      </c>
      <c r="F187">
        <v>568.06185460831205</v>
      </c>
      <c r="G187">
        <v>831.93814539172297</v>
      </c>
      <c r="H187">
        <v>722.39427862839204</v>
      </c>
      <c r="I187">
        <v>534.34985472079597</v>
      </c>
      <c r="J187">
        <v>188.04442390759601</v>
      </c>
      <c r="K187">
        <v>66.707427338738995</v>
      </c>
      <c r="L187">
        <v>102.35635209221</v>
      </c>
      <c r="M187">
        <v>34.094966258334999</v>
      </c>
      <c r="N187">
        <v>68.261385833874996</v>
      </c>
      <c r="O187">
        <v>7.1875146711209998</v>
      </c>
      <c r="P187" t="e">
        <v>#N/A</v>
      </c>
    </row>
    <row r="188" spans="1:16" x14ac:dyDescent="0.25">
      <c r="A188">
        <v>202603</v>
      </c>
      <c r="B188" t="s">
        <v>253</v>
      </c>
      <c r="C188" t="s">
        <v>142</v>
      </c>
      <c r="D188">
        <v>1054</v>
      </c>
      <c r="E188">
        <v>1054.0000000001301</v>
      </c>
      <c r="F188">
        <v>415.227373489402</v>
      </c>
      <c r="G188">
        <v>638.77262651072999</v>
      </c>
      <c r="H188">
        <v>563.418436921894</v>
      </c>
      <c r="I188">
        <v>388.34944054993701</v>
      </c>
      <c r="J188">
        <v>175.06899637195701</v>
      </c>
      <c r="K188">
        <v>72.259898784477997</v>
      </c>
      <c r="L188">
        <v>71.208316056666007</v>
      </c>
      <c r="M188">
        <v>39.417635040706998</v>
      </c>
      <c r="N188">
        <v>31.790681015958999</v>
      </c>
      <c r="O188">
        <v>4.1458735321700004</v>
      </c>
      <c r="P188" t="e">
        <v>#N/A</v>
      </c>
    </row>
    <row r="189" spans="1:16" x14ac:dyDescent="0.25">
      <c r="A189">
        <v>202603</v>
      </c>
      <c r="B189" t="s">
        <v>253</v>
      </c>
      <c r="C189" t="s">
        <v>143</v>
      </c>
      <c r="D189">
        <v>1192</v>
      </c>
      <c r="E189">
        <v>1191.9999999998799</v>
      </c>
      <c r="F189">
        <v>595.964824168674</v>
      </c>
      <c r="G189">
        <v>596.03517583120799</v>
      </c>
      <c r="H189">
        <v>517.910744312563</v>
      </c>
      <c r="I189">
        <v>321.12735267102403</v>
      </c>
      <c r="J189">
        <v>195.73703402564499</v>
      </c>
      <c r="K189">
        <v>78.987354645126004</v>
      </c>
      <c r="L189">
        <v>69.228671981336007</v>
      </c>
      <c r="M189">
        <v>21.404095738315</v>
      </c>
      <c r="N189">
        <v>47.824576243020999</v>
      </c>
      <c r="O189">
        <v>8.8957595373090008</v>
      </c>
      <c r="P189" t="e">
        <v>#N/A</v>
      </c>
    </row>
    <row r="190" spans="1:16" x14ac:dyDescent="0.25">
      <c r="A190">
        <v>202603</v>
      </c>
      <c r="B190" t="s">
        <v>253</v>
      </c>
      <c r="C190" t="s">
        <v>144</v>
      </c>
      <c r="D190">
        <v>1323</v>
      </c>
      <c r="E190">
        <v>1336.1325164909799</v>
      </c>
      <c r="F190">
        <v>429.95332388849999</v>
      </c>
      <c r="G190">
        <v>906.179192602483</v>
      </c>
      <c r="H190">
        <v>800.000237216762</v>
      </c>
      <c r="I190">
        <v>579.84229316728397</v>
      </c>
      <c r="J190">
        <v>220.157944049478</v>
      </c>
      <c r="K190">
        <v>57.752683658599999</v>
      </c>
      <c r="L190">
        <v>96.573951660581002</v>
      </c>
      <c r="M190">
        <v>37.984233382421998</v>
      </c>
      <c r="N190">
        <v>58.589718278158998</v>
      </c>
      <c r="O190">
        <v>9.6050037251399996</v>
      </c>
      <c r="P190" t="e">
        <v>#N/A</v>
      </c>
    </row>
    <row r="191" spans="1:16" x14ac:dyDescent="0.25">
      <c r="A191">
        <v>202603</v>
      </c>
      <c r="B191" t="s">
        <v>253</v>
      </c>
      <c r="C191" t="s">
        <v>145</v>
      </c>
      <c r="D191">
        <v>4193</v>
      </c>
      <c r="E191">
        <v>4192.99999999998</v>
      </c>
      <c r="F191">
        <v>1859.0216625123601</v>
      </c>
      <c r="G191">
        <v>2333.9783374876201</v>
      </c>
      <c r="H191">
        <v>1943.09008281909</v>
      </c>
      <c r="I191">
        <v>1439.88367908442</v>
      </c>
      <c r="J191">
        <v>502.160046118781</v>
      </c>
      <c r="K191">
        <v>185.87397571057201</v>
      </c>
      <c r="L191">
        <v>361.22956119839699</v>
      </c>
      <c r="M191">
        <v>109.961012138806</v>
      </c>
      <c r="N191">
        <v>250.25373424477601</v>
      </c>
      <c r="O191">
        <v>29.658693470128998</v>
      </c>
      <c r="P191" t="e">
        <v>#N/A</v>
      </c>
    </row>
    <row r="192" spans="1:16" x14ac:dyDescent="0.25">
      <c r="A192">
        <v>202603</v>
      </c>
      <c r="B192" t="s">
        <v>254</v>
      </c>
      <c r="C192" t="s">
        <v>136</v>
      </c>
      <c r="D192">
        <v>2383</v>
      </c>
      <c r="E192">
        <v>2382.9999999998399</v>
      </c>
      <c r="F192">
        <v>997.242705677</v>
      </c>
      <c r="G192">
        <v>1385.7572943228399</v>
      </c>
      <c r="H192">
        <v>1188.34238827587</v>
      </c>
      <c r="I192">
        <v>996.54706843456597</v>
      </c>
      <c r="J192">
        <v>189.68374089393399</v>
      </c>
      <c r="K192">
        <v>47.021887867277997</v>
      </c>
      <c r="L192">
        <v>182.15110957712099</v>
      </c>
      <c r="M192">
        <v>53.469936584579003</v>
      </c>
      <c r="N192">
        <v>128.681172992542</v>
      </c>
      <c r="O192">
        <v>15.263796469849</v>
      </c>
      <c r="P192" t="e">
        <v>#N/A</v>
      </c>
    </row>
    <row r="193" spans="1:16" x14ac:dyDescent="0.25">
      <c r="A193">
        <v>202603</v>
      </c>
      <c r="B193" t="s">
        <v>254</v>
      </c>
      <c r="C193" t="s">
        <v>137</v>
      </c>
      <c r="D193">
        <v>1198</v>
      </c>
      <c r="E193">
        <v>1197.99999999991</v>
      </c>
      <c r="F193">
        <v>534.05097287514695</v>
      </c>
      <c r="G193">
        <v>663.94902712476505</v>
      </c>
      <c r="H193">
        <v>564.55800474906596</v>
      </c>
      <c r="I193">
        <v>476.125152951686</v>
      </c>
      <c r="J193">
        <v>87.352851797379998</v>
      </c>
      <c r="K193">
        <v>17.986596654254001</v>
      </c>
      <c r="L193">
        <v>95.262036868452995</v>
      </c>
      <c r="M193">
        <v>27.537246281531999</v>
      </c>
      <c r="N193">
        <v>67.724790586921003</v>
      </c>
      <c r="O193">
        <v>4.128985507246</v>
      </c>
      <c r="P193" t="e">
        <v>#N/A</v>
      </c>
    </row>
    <row r="194" spans="1:16" x14ac:dyDescent="0.25">
      <c r="A194">
        <v>202603</v>
      </c>
      <c r="B194" t="s">
        <v>254</v>
      </c>
      <c r="C194" t="s">
        <v>138</v>
      </c>
      <c r="D194">
        <v>1185</v>
      </c>
      <c r="E194">
        <v>1184.99999999993</v>
      </c>
      <c r="F194">
        <v>463.19173280185299</v>
      </c>
      <c r="G194">
        <v>721.80826719807305</v>
      </c>
      <c r="H194">
        <v>623.784383526802</v>
      </c>
      <c r="I194">
        <v>520.42191548287997</v>
      </c>
      <c r="J194">
        <v>102.330889096554</v>
      </c>
      <c r="K194">
        <v>29.035291213023999</v>
      </c>
      <c r="L194">
        <v>86.889072708667996</v>
      </c>
      <c r="M194">
        <v>25.932690303047</v>
      </c>
      <c r="N194">
        <v>60.956382405621</v>
      </c>
      <c r="O194">
        <v>11.134810962603</v>
      </c>
      <c r="P194" t="e">
        <v>#N/A</v>
      </c>
    </row>
    <row r="195" spans="1:16" x14ac:dyDescent="0.25">
      <c r="A195">
        <v>202603</v>
      </c>
      <c r="B195" t="s">
        <v>254</v>
      </c>
      <c r="C195" t="s">
        <v>139</v>
      </c>
      <c r="D195">
        <v>454</v>
      </c>
      <c r="E195">
        <v>453.99999999997198</v>
      </c>
      <c r="F195">
        <v>137.97898550723801</v>
      </c>
      <c r="G195">
        <v>316.02101449273403</v>
      </c>
      <c r="H195">
        <v>245.39340459336299</v>
      </c>
      <c r="I195" t="s">
        <v>236</v>
      </c>
      <c r="J195" t="s">
        <v>236</v>
      </c>
      <c r="K195" t="s">
        <v>236</v>
      </c>
      <c r="L195">
        <v>64.667018633542</v>
      </c>
      <c r="M195">
        <v>8.7193650793659998</v>
      </c>
      <c r="N195">
        <v>55.947653554176</v>
      </c>
      <c r="O195">
        <v>5.9605912658289997</v>
      </c>
      <c r="P195" t="e">
        <v>#N/A</v>
      </c>
    </row>
    <row r="196" spans="1:16" x14ac:dyDescent="0.25">
      <c r="A196">
        <v>202603</v>
      </c>
      <c r="B196" t="s">
        <v>254</v>
      </c>
      <c r="C196" t="s">
        <v>140</v>
      </c>
      <c r="D196">
        <v>626</v>
      </c>
      <c r="E196">
        <v>625.99999999993202</v>
      </c>
      <c r="F196">
        <v>263.14717444716001</v>
      </c>
      <c r="G196">
        <v>362.852825552772</v>
      </c>
      <c r="H196">
        <v>292.64155765190901</v>
      </c>
      <c r="I196" t="s">
        <v>236</v>
      </c>
      <c r="J196" t="s">
        <v>236</v>
      </c>
      <c r="K196" t="s">
        <v>236</v>
      </c>
      <c r="L196">
        <v>66.995478427178995</v>
      </c>
      <c r="M196">
        <v>24.108408402612</v>
      </c>
      <c r="N196">
        <v>42.887070024567002</v>
      </c>
      <c r="O196">
        <v>3.215789473684</v>
      </c>
      <c r="P196" t="e">
        <v>#N/A</v>
      </c>
    </row>
    <row r="197" spans="1:16" x14ac:dyDescent="0.25">
      <c r="A197">
        <v>202603</v>
      </c>
      <c r="B197" t="s">
        <v>254</v>
      </c>
      <c r="C197" t="s">
        <v>141</v>
      </c>
      <c r="D197">
        <v>526</v>
      </c>
      <c r="E197">
        <v>525.99999999992599</v>
      </c>
      <c r="F197">
        <v>236.31002832530001</v>
      </c>
      <c r="G197">
        <v>289.68997167462601</v>
      </c>
      <c r="H197">
        <v>266.90133263461598</v>
      </c>
      <c r="I197">
        <v>222.09962764142699</v>
      </c>
      <c r="J197">
        <v>44.801704993188999</v>
      </c>
      <c r="K197">
        <v>9.182856938175</v>
      </c>
      <c r="L197">
        <v>19.721223309673999</v>
      </c>
      <c r="M197" t="s">
        <v>236</v>
      </c>
      <c r="N197" t="s">
        <v>236</v>
      </c>
      <c r="O197">
        <v>3.0674157303360001</v>
      </c>
      <c r="P197" t="e">
        <v>#N/A</v>
      </c>
    </row>
    <row r="198" spans="1:16" x14ac:dyDescent="0.25">
      <c r="A198">
        <v>202603</v>
      </c>
      <c r="B198" t="s">
        <v>254</v>
      </c>
      <c r="C198" t="s">
        <v>142</v>
      </c>
      <c r="D198">
        <v>386</v>
      </c>
      <c r="E198">
        <v>386.00000000001302</v>
      </c>
      <c r="F198">
        <v>159.59531548264201</v>
      </c>
      <c r="G198">
        <v>226.40468451737101</v>
      </c>
      <c r="H198">
        <v>210.23564360523201</v>
      </c>
      <c r="I198">
        <v>176.25523809524799</v>
      </c>
      <c r="J198">
        <v>33.980405509984003</v>
      </c>
      <c r="K198">
        <v>14.475132848373001</v>
      </c>
      <c r="L198" t="s">
        <v>236</v>
      </c>
      <c r="M198">
        <v>8.3401877934270008</v>
      </c>
      <c r="N198" t="s">
        <v>236</v>
      </c>
      <c r="O198" t="s">
        <v>236</v>
      </c>
      <c r="P198" t="e">
        <v>#N/A</v>
      </c>
    </row>
    <row r="199" spans="1:16" x14ac:dyDescent="0.25">
      <c r="A199">
        <v>202603</v>
      </c>
      <c r="B199" t="s">
        <v>254</v>
      </c>
      <c r="C199" t="s">
        <v>143</v>
      </c>
      <c r="D199">
        <v>391</v>
      </c>
      <c r="E199">
        <v>390.999999999995</v>
      </c>
      <c r="F199">
        <v>200.21120191465999</v>
      </c>
      <c r="G199">
        <v>190.788798085335</v>
      </c>
      <c r="H199">
        <v>173.17044979074799</v>
      </c>
      <c r="I199">
        <v>131.25956983555599</v>
      </c>
      <c r="J199">
        <v>41.910879955192001</v>
      </c>
      <c r="K199">
        <v>16.799183366015999</v>
      </c>
      <c r="L199" t="s">
        <v>236</v>
      </c>
      <c r="M199" t="s">
        <v>236</v>
      </c>
      <c r="N199" t="s">
        <v>236</v>
      </c>
      <c r="O199" t="s">
        <v>236</v>
      </c>
      <c r="P199" t="e">
        <v>#N/A</v>
      </c>
    </row>
    <row r="200" spans="1:16" x14ac:dyDescent="0.25">
      <c r="A200">
        <v>202603</v>
      </c>
      <c r="B200" t="s">
        <v>254</v>
      </c>
      <c r="C200" t="s">
        <v>144</v>
      </c>
      <c r="D200">
        <v>512</v>
      </c>
      <c r="E200">
        <v>521.44638728998802</v>
      </c>
      <c r="F200">
        <v>181.40077464846999</v>
      </c>
      <c r="G200">
        <v>340.04561264151801</v>
      </c>
      <c r="H200">
        <v>290.67069620221702</v>
      </c>
      <c r="I200">
        <v>234.68461019421099</v>
      </c>
      <c r="J200">
        <v>55.986086008005998</v>
      </c>
      <c r="K200">
        <v>13.916344064620001</v>
      </c>
      <c r="L200">
        <v>46.352444529189</v>
      </c>
      <c r="M200">
        <v>12.590256236878</v>
      </c>
      <c r="N200">
        <v>33.762188292311002</v>
      </c>
      <c r="O200">
        <v>3.0224719101119999</v>
      </c>
      <c r="P200" t="e">
        <v>#N/A</v>
      </c>
    </row>
    <row r="201" spans="1:16" x14ac:dyDescent="0.25">
      <c r="A201">
        <v>202603</v>
      </c>
      <c r="B201" t="s">
        <v>254</v>
      </c>
      <c r="C201" t="s">
        <v>145</v>
      </c>
      <c r="D201">
        <v>1611</v>
      </c>
      <c r="E201">
        <v>1610.9999999999</v>
      </c>
      <c r="F201">
        <v>710.26736791092503</v>
      </c>
      <c r="G201">
        <v>900.73263208897799</v>
      </c>
      <c r="H201">
        <v>758.66339733902998</v>
      </c>
      <c r="I201">
        <v>641.46007086874897</v>
      </c>
      <c r="J201">
        <v>115.091747522913</v>
      </c>
      <c r="K201">
        <v>24.285786006175002</v>
      </c>
      <c r="L201">
        <v>131.06625336127999</v>
      </c>
      <c r="M201">
        <v>38.571851287024003</v>
      </c>
      <c r="N201">
        <v>92.494402074256001</v>
      </c>
      <c r="O201">
        <v>11.002981388667999</v>
      </c>
      <c r="P201" t="e">
        <v>#N/A</v>
      </c>
    </row>
    <row r="202" spans="1:16" x14ac:dyDescent="0.25">
      <c r="A202">
        <v>202603</v>
      </c>
      <c r="B202" t="s">
        <v>255</v>
      </c>
      <c r="C202" t="s">
        <v>136</v>
      </c>
      <c r="D202">
        <v>14679</v>
      </c>
      <c r="E202">
        <v>14678.9999999995</v>
      </c>
      <c r="F202">
        <v>3346.3816234068099</v>
      </c>
      <c r="G202">
        <v>11332.6183765927</v>
      </c>
      <c r="H202">
        <v>9209.6282898944191</v>
      </c>
      <c r="I202">
        <v>8021.6981887765196</v>
      </c>
      <c r="J202">
        <v>1176.3244616885499</v>
      </c>
      <c r="K202">
        <v>199.14937742157201</v>
      </c>
      <c r="L202">
        <v>1919.9106018898001</v>
      </c>
      <c r="M202">
        <v>784.72104650712799</v>
      </c>
      <c r="N202">
        <v>1130.97134330975</v>
      </c>
      <c r="O202">
        <v>203.07948480849899</v>
      </c>
      <c r="P202" t="e">
        <v>#N/A</v>
      </c>
    </row>
    <row r="203" spans="1:16" x14ac:dyDescent="0.25">
      <c r="A203">
        <v>202603</v>
      </c>
      <c r="B203" t="s">
        <v>255</v>
      </c>
      <c r="C203" t="s">
        <v>137</v>
      </c>
      <c r="D203">
        <v>7125</v>
      </c>
      <c r="E203">
        <v>7125.0000000002601</v>
      </c>
      <c r="F203">
        <v>1690.8861809180501</v>
      </c>
      <c r="G203">
        <v>5434.1138190822103</v>
      </c>
      <c r="H203">
        <v>4382.3233375056498</v>
      </c>
      <c r="I203">
        <v>3811.88003700023</v>
      </c>
      <c r="J203">
        <v>566.25142952568297</v>
      </c>
      <c r="K203">
        <v>81.408599732572</v>
      </c>
      <c r="L203">
        <v>959.59097666959303</v>
      </c>
      <c r="M203">
        <v>390.616851795142</v>
      </c>
      <c r="N203">
        <v>566.85244874924103</v>
      </c>
      <c r="O203">
        <v>92.199504906968002</v>
      </c>
      <c r="P203" t="e">
        <v>#N/A</v>
      </c>
    </row>
    <row r="204" spans="1:16" x14ac:dyDescent="0.25">
      <c r="A204">
        <v>202603</v>
      </c>
      <c r="B204" t="s">
        <v>255</v>
      </c>
      <c r="C204" t="s">
        <v>138</v>
      </c>
      <c r="D204">
        <v>7554</v>
      </c>
      <c r="E204">
        <v>7553.9999999992697</v>
      </c>
      <c r="F204">
        <v>1655.4954424887701</v>
      </c>
      <c r="G204">
        <v>5898.5045575105096</v>
      </c>
      <c r="H204">
        <v>4827.3049523887703</v>
      </c>
      <c r="I204">
        <v>4209.8181517762996</v>
      </c>
      <c r="J204">
        <v>610.07303216286402</v>
      </c>
      <c r="K204">
        <v>117.740777689</v>
      </c>
      <c r="L204">
        <v>960.31962522020797</v>
      </c>
      <c r="M204">
        <v>394.104194711986</v>
      </c>
      <c r="N204">
        <v>564.11889456050994</v>
      </c>
      <c r="O204">
        <v>110.879979901531</v>
      </c>
      <c r="P204" t="e">
        <v>#N/A</v>
      </c>
    </row>
    <row r="205" spans="1:16" x14ac:dyDescent="0.25">
      <c r="A205">
        <v>202603</v>
      </c>
      <c r="B205" t="s">
        <v>255</v>
      </c>
      <c r="C205" t="s">
        <v>139</v>
      </c>
      <c r="D205">
        <v>3130</v>
      </c>
      <c r="E205">
        <v>3130.00000000011</v>
      </c>
      <c r="F205">
        <v>484.66837237486902</v>
      </c>
      <c r="G205">
        <v>2645.3316276252399</v>
      </c>
      <c r="H205">
        <v>1803.27594627947</v>
      </c>
      <c r="I205">
        <v>1695.9963395253999</v>
      </c>
      <c r="J205">
        <v>106.202880411354</v>
      </c>
      <c r="K205">
        <v>25.439824621134001</v>
      </c>
      <c r="L205">
        <v>776.24946422044502</v>
      </c>
      <c r="M205">
        <v>143.20166117233899</v>
      </c>
      <c r="N205">
        <v>633.04780304810595</v>
      </c>
      <c r="O205">
        <v>65.806217125331003</v>
      </c>
      <c r="P205" t="e">
        <v>#N/A</v>
      </c>
    </row>
    <row r="206" spans="1:16" x14ac:dyDescent="0.25">
      <c r="A206">
        <v>202603</v>
      </c>
      <c r="B206" t="s">
        <v>255</v>
      </c>
      <c r="C206" t="s">
        <v>140</v>
      </c>
      <c r="D206">
        <v>3334</v>
      </c>
      <c r="E206">
        <v>3333.9999999998399</v>
      </c>
      <c r="F206">
        <v>823.05013051242804</v>
      </c>
      <c r="G206">
        <v>2510.9498694874101</v>
      </c>
      <c r="H206">
        <v>1972.9943399214001</v>
      </c>
      <c r="I206">
        <v>1819.03606050792</v>
      </c>
      <c r="J206">
        <v>149.75621441447299</v>
      </c>
      <c r="K206">
        <v>19.448639324931001</v>
      </c>
      <c r="L206">
        <v>492.54427103300202</v>
      </c>
      <c r="M206">
        <v>258.75009093218603</v>
      </c>
      <c r="N206">
        <v>233.79418010081599</v>
      </c>
      <c r="O206">
        <v>45.411258533008997</v>
      </c>
      <c r="P206" t="e">
        <v>#N/A</v>
      </c>
    </row>
    <row r="207" spans="1:16" x14ac:dyDescent="0.25">
      <c r="A207">
        <v>202603</v>
      </c>
      <c r="B207" t="s">
        <v>255</v>
      </c>
      <c r="C207" t="s">
        <v>141</v>
      </c>
      <c r="D207">
        <v>3343</v>
      </c>
      <c r="E207">
        <v>3343.0000000001</v>
      </c>
      <c r="F207">
        <v>741.11587593439401</v>
      </c>
      <c r="G207">
        <v>2601.8841240657098</v>
      </c>
      <c r="H207">
        <v>2198.3187303631498</v>
      </c>
      <c r="I207">
        <v>1917.27503811201</v>
      </c>
      <c r="J207">
        <v>278.95740585778901</v>
      </c>
      <c r="K207">
        <v>56.294532675257003</v>
      </c>
      <c r="L207">
        <v>363.93970625983098</v>
      </c>
      <c r="M207">
        <v>199.159436034599</v>
      </c>
      <c r="N207">
        <v>161.61271174708099</v>
      </c>
      <c r="O207">
        <v>39.625687442729998</v>
      </c>
      <c r="P207" t="e">
        <v>#N/A</v>
      </c>
    </row>
    <row r="208" spans="1:16" x14ac:dyDescent="0.25">
      <c r="A208">
        <v>202603</v>
      </c>
      <c r="B208" t="s">
        <v>255</v>
      </c>
      <c r="C208" t="s">
        <v>142</v>
      </c>
      <c r="D208">
        <v>2538</v>
      </c>
      <c r="E208">
        <v>2537.9999999998699</v>
      </c>
      <c r="F208">
        <v>502.59066106089102</v>
      </c>
      <c r="G208">
        <v>2035.40933893898</v>
      </c>
      <c r="H208">
        <v>1801.20652411022</v>
      </c>
      <c r="I208">
        <v>1488.67124125857</v>
      </c>
      <c r="J208">
        <v>308.29472115736002</v>
      </c>
      <c r="K208">
        <v>38.579895467151999</v>
      </c>
      <c r="L208">
        <v>203.16298495634101</v>
      </c>
      <c r="M208">
        <v>131.89269478582801</v>
      </c>
      <c r="N208">
        <v>70.219636575742001</v>
      </c>
      <c r="O208">
        <v>31.039829872418</v>
      </c>
      <c r="P208" t="e">
        <v>#N/A</v>
      </c>
    </row>
    <row r="209" spans="1:16" x14ac:dyDescent="0.25">
      <c r="A209">
        <v>202603</v>
      </c>
      <c r="B209" t="s">
        <v>255</v>
      </c>
      <c r="C209" t="s">
        <v>143</v>
      </c>
      <c r="D209">
        <v>2334</v>
      </c>
      <c r="E209">
        <v>2333.9999999995998</v>
      </c>
      <c r="F209">
        <v>794.95658352423095</v>
      </c>
      <c r="G209">
        <v>1539.0434164753699</v>
      </c>
      <c r="H209">
        <v>1433.8327492201799</v>
      </c>
      <c r="I209">
        <v>1100.71950937261</v>
      </c>
      <c r="J209">
        <v>333.11323984757098</v>
      </c>
      <c r="K209">
        <v>59.386485333098001</v>
      </c>
      <c r="L209">
        <v>84.014175420181999</v>
      </c>
      <c r="M209">
        <v>51.717163582175999</v>
      </c>
      <c r="N209">
        <v>32.297011838006</v>
      </c>
      <c r="O209">
        <v>21.196491835010999</v>
      </c>
      <c r="P209" t="e">
        <v>#N/A</v>
      </c>
    </row>
    <row r="210" spans="1:16" x14ac:dyDescent="0.25">
      <c r="A210">
        <v>202603</v>
      </c>
      <c r="B210" t="s">
        <v>255</v>
      </c>
      <c r="C210" t="s">
        <v>144</v>
      </c>
      <c r="D210">
        <v>3037</v>
      </c>
      <c r="E210">
        <v>3141.6820762267898</v>
      </c>
      <c r="F210">
        <v>513.20977836663599</v>
      </c>
      <c r="G210">
        <v>2628.4722978601499</v>
      </c>
      <c r="H210">
        <v>2188.0026703508402</v>
      </c>
      <c r="I210">
        <v>1901.8479693050101</v>
      </c>
      <c r="J210">
        <v>285.077974703118</v>
      </c>
      <c r="K210">
        <v>44.188828576652</v>
      </c>
      <c r="L210">
        <v>375.12970982982699</v>
      </c>
      <c r="M210">
        <v>152.39102319321699</v>
      </c>
      <c r="N210">
        <v>222.73868663661</v>
      </c>
      <c r="O210">
        <v>65.339917679484003</v>
      </c>
      <c r="P210" t="e">
        <v>#N/A</v>
      </c>
    </row>
    <row r="211" spans="1:16" x14ac:dyDescent="0.25">
      <c r="A211">
        <v>202603</v>
      </c>
      <c r="B211" t="s">
        <v>255</v>
      </c>
      <c r="C211" t="s">
        <v>145</v>
      </c>
      <c r="D211">
        <v>9806</v>
      </c>
      <c r="E211">
        <v>9805.9999999994598</v>
      </c>
      <c r="F211">
        <v>2387.1921220445201</v>
      </c>
      <c r="G211">
        <v>7418.8078779549396</v>
      </c>
      <c r="H211">
        <v>6133.81359803754</v>
      </c>
      <c r="I211">
        <v>5339.0024653071496</v>
      </c>
      <c r="J211">
        <v>787.48175222551902</v>
      </c>
      <c r="K211">
        <v>154.46317519914899</v>
      </c>
      <c r="L211">
        <v>1145.96205162248</v>
      </c>
      <c r="M211">
        <v>479.43774102643198</v>
      </c>
      <c r="N211">
        <v>663.38737060793596</v>
      </c>
      <c r="O211">
        <v>139.03222829490599</v>
      </c>
      <c r="P211" t="e">
        <v>#N/A</v>
      </c>
    </row>
    <row r="212" spans="1:16" x14ac:dyDescent="0.25">
      <c r="A212">
        <v>202603</v>
      </c>
      <c r="B212" t="s">
        <v>256</v>
      </c>
      <c r="C212" t="s">
        <v>136</v>
      </c>
      <c r="D212">
        <v>10700</v>
      </c>
      <c r="E212">
        <v>10700.0000000004</v>
      </c>
      <c r="F212">
        <v>2605.9957802208801</v>
      </c>
      <c r="G212">
        <v>8094.0042197795601</v>
      </c>
      <c r="H212">
        <v>6499.9065921065203</v>
      </c>
      <c r="I212">
        <v>5360.9994799603101</v>
      </c>
      <c r="J212">
        <v>1112.3835331775399</v>
      </c>
      <c r="K212">
        <v>200.347356149798</v>
      </c>
      <c r="L212">
        <v>1426.97954959358</v>
      </c>
      <c r="M212">
        <v>741.75770349495303</v>
      </c>
      <c r="N212">
        <v>682.16781514087097</v>
      </c>
      <c r="O212">
        <v>167.11807807946701</v>
      </c>
      <c r="P212" t="e">
        <v>#N/A</v>
      </c>
    </row>
    <row r="213" spans="1:16" x14ac:dyDescent="0.25">
      <c r="A213">
        <v>202603</v>
      </c>
      <c r="B213" t="s">
        <v>256</v>
      </c>
      <c r="C213" t="s">
        <v>137</v>
      </c>
      <c r="D213">
        <v>5444</v>
      </c>
      <c r="E213">
        <v>5444.0000000001301</v>
      </c>
      <c r="F213">
        <v>1368.26712114724</v>
      </c>
      <c r="G213">
        <v>4075.7328788528898</v>
      </c>
      <c r="H213">
        <v>3210.6828703454698</v>
      </c>
      <c r="I213">
        <v>2599.5643867820299</v>
      </c>
      <c r="J213">
        <v>598.89032254630297</v>
      </c>
      <c r="K213">
        <v>97.704228411920994</v>
      </c>
      <c r="L213">
        <v>795.49623297749804</v>
      </c>
      <c r="M213">
        <v>406.865287498047</v>
      </c>
      <c r="N213">
        <v>388.63094547945099</v>
      </c>
      <c r="O213">
        <v>69.553775529918994</v>
      </c>
      <c r="P213" t="e">
        <v>#N/A</v>
      </c>
    </row>
    <row r="214" spans="1:16" x14ac:dyDescent="0.25">
      <c r="A214">
        <v>202603</v>
      </c>
      <c r="B214" t="s">
        <v>256</v>
      </c>
      <c r="C214" t="s">
        <v>138</v>
      </c>
      <c r="D214">
        <v>5256</v>
      </c>
      <c r="E214">
        <v>5256.0000000003101</v>
      </c>
      <c r="F214">
        <v>1237.7286590736401</v>
      </c>
      <c r="G214">
        <v>4018.2713409266698</v>
      </c>
      <c r="H214">
        <v>3289.22372176104</v>
      </c>
      <c r="I214">
        <v>2761.4350931782801</v>
      </c>
      <c r="J214">
        <v>513.49321063123398</v>
      </c>
      <c r="K214">
        <v>102.64312773787699</v>
      </c>
      <c r="L214">
        <v>631.48331661608097</v>
      </c>
      <c r="M214">
        <v>334.89241599690598</v>
      </c>
      <c r="N214">
        <v>293.53686966141998</v>
      </c>
      <c r="O214">
        <v>97.564302549548003</v>
      </c>
      <c r="P214" t="e">
        <v>#N/A</v>
      </c>
    </row>
    <row r="215" spans="1:16" x14ac:dyDescent="0.25">
      <c r="A215">
        <v>202603</v>
      </c>
      <c r="B215" t="s">
        <v>256</v>
      </c>
      <c r="C215" t="s">
        <v>139</v>
      </c>
      <c r="D215">
        <v>2080</v>
      </c>
      <c r="E215">
        <v>2080.0000000001601</v>
      </c>
      <c r="F215">
        <v>429.18047336530799</v>
      </c>
      <c r="G215">
        <v>1650.81952663485</v>
      </c>
      <c r="H215">
        <v>1244.0755834231099</v>
      </c>
      <c r="I215">
        <v>1029.86620816611</v>
      </c>
      <c r="J215">
        <v>210.41227380772801</v>
      </c>
      <c r="K215">
        <v>19.434968017058001</v>
      </c>
      <c r="L215">
        <v>384.52358522654902</v>
      </c>
      <c r="M215">
        <v>111.41820380441</v>
      </c>
      <c r="N215">
        <v>273.10538142213898</v>
      </c>
      <c r="O215">
        <v>22.220357985189001</v>
      </c>
      <c r="P215" t="e">
        <v>#N/A</v>
      </c>
    </row>
    <row r="216" spans="1:16" x14ac:dyDescent="0.25">
      <c r="A216">
        <v>202603</v>
      </c>
      <c r="B216" t="s">
        <v>256</v>
      </c>
      <c r="C216" t="s">
        <v>140</v>
      </c>
      <c r="D216">
        <v>2404</v>
      </c>
      <c r="E216">
        <v>2404.0000000002801</v>
      </c>
      <c r="F216">
        <v>624.36732026153902</v>
      </c>
      <c r="G216">
        <v>1779.6326797387401</v>
      </c>
      <c r="H216">
        <v>1321.0193938162799</v>
      </c>
      <c r="I216">
        <v>1177.89743872743</v>
      </c>
      <c r="J216">
        <v>135.88278986810499</v>
      </c>
      <c r="K216">
        <v>24.975080402534999</v>
      </c>
      <c r="L216">
        <v>421.07166362576999</v>
      </c>
      <c r="M216">
        <v>216.170748972122</v>
      </c>
      <c r="N216">
        <v>203.20805751079101</v>
      </c>
      <c r="O216">
        <v>37.541622296695998</v>
      </c>
      <c r="P216" t="e">
        <v>#N/A</v>
      </c>
    </row>
    <row r="217" spans="1:16" x14ac:dyDescent="0.25">
      <c r="A217">
        <v>202603</v>
      </c>
      <c r="B217" t="s">
        <v>256</v>
      </c>
      <c r="C217" t="s">
        <v>141</v>
      </c>
      <c r="D217">
        <v>2495</v>
      </c>
      <c r="E217">
        <v>2494.99999999992</v>
      </c>
      <c r="F217">
        <v>553.11928999406598</v>
      </c>
      <c r="G217">
        <v>1941.88071000585</v>
      </c>
      <c r="H217">
        <v>1606.9696038279601</v>
      </c>
      <c r="I217">
        <v>1332.03407052285</v>
      </c>
      <c r="J217">
        <v>272.24199797417401</v>
      </c>
      <c r="K217">
        <v>55.83133341568</v>
      </c>
      <c r="L217">
        <v>305.20840277526401</v>
      </c>
      <c r="M217">
        <v>198.22034226357499</v>
      </c>
      <c r="N217">
        <v>105.626886696791</v>
      </c>
      <c r="O217">
        <v>29.702703402632999</v>
      </c>
      <c r="P217" t="e">
        <v>#N/A</v>
      </c>
    </row>
    <row r="218" spans="1:16" x14ac:dyDescent="0.25">
      <c r="A218">
        <v>202603</v>
      </c>
      <c r="B218" t="s">
        <v>256</v>
      </c>
      <c r="C218" t="s">
        <v>142</v>
      </c>
      <c r="D218">
        <v>1908</v>
      </c>
      <c r="E218">
        <v>1908.0000000001701</v>
      </c>
      <c r="F218">
        <v>404.89769437429902</v>
      </c>
      <c r="G218">
        <v>1503.10230562587</v>
      </c>
      <c r="H218">
        <v>1253.42738028193</v>
      </c>
      <c r="I218">
        <v>1008.78675026475</v>
      </c>
      <c r="J218">
        <v>241.80000213167199</v>
      </c>
      <c r="K218">
        <v>60.400133625914997</v>
      </c>
      <c r="L218">
        <v>201.693856765411</v>
      </c>
      <c r="M218">
        <v>137.49010982558099</v>
      </c>
      <c r="N218">
        <v>64.203746939829998</v>
      </c>
      <c r="O218">
        <v>47.981068578528998</v>
      </c>
      <c r="P218" t="e">
        <v>#N/A</v>
      </c>
    </row>
    <row r="219" spans="1:16" x14ac:dyDescent="0.25">
      <c r="A219">
        <v>202603</v>
      </c>
      <c r="B219" t="s">
        <v>256</v>
      </c>
      <c r="C219" t="s">
        <v>143</v>
      </c>
      <c r="D219">
        <v>1813</v>
      </c>
      <c r="E219">
        <v>1812.99999999991</v>
      </c>
      <c r="F219">
        <v>594.43100222566602</v>
      </c>
      <c r="G219">
        <v>1218.56899777425</v>
      </c>
      <c r="H219">
        <v>1074.41463075724</v>
      </c>
      <c r="I219">
        <v>812.41501227916899</v>
      </c>
      <c r="J219">
        <v>252.046469395858</v>
      </c>
      <c r="K219">
        <v>39.705840688610003</v>
      </c>
      <c r="L219">
        <v>114.482041200585</v>
      </c>
      <c r="M219">
        <v>78.458298629265002</v>
      </c>
      <c r="N219">
        <v>36.02374257132</v>
      </c>
      <c r="O219">
        <v>29.672325816419999</v>
      </c>
      <c r="P219" t="e">
        <v>#N/A</v>
      </c>
    </row>
    <row r="220" spans="1:16" x14ac:dyDescent="0.25">
      <c r="A220">
        <v>202603</v>
      </c>
      <c r="B220" t="s">
        <v>256</v>
      </c>
      <c r="C220" t="s">
        <v>144</v>
      </c>
      <c r="D220">
        <v>2498</v>
      </c>
      <c r="E220">
        <v>2524.2808898292101</v>
      </c>
      <c r="F220">
        <v>503.94841401547001</v>
      </c>
      <c r="G220">
        <v>2020.3324758137401</v>
      </c>
      <c r="H220">
        <v>1705.97738061981</v>
      </c>
      <c r="I220">
        <v>1411.4173617280301</v>
      </c>
      <c r="J220">
        <v>290.05153162514301</v>
      </c>
      <c r="K220">
        <v>55.108532640646999</v>
      </c>
      <c r="L220">
        <v>266.203680711804</v>
      </c>
      <c r="M220">
        <v>148.298733508841</v>
      </c>
      <c r="N220">
        <v>117.904947202963</v>
      </c>
      <c r="O220">
        <v>48.151414482127997</v>
      </c>
      <c r="P220" t="e">
        <v>#N/A</v>
      </c>
    </row>
    <row r="221" spans="1:16" x14ac:dyDescent="0.25">
      <c r="A221">
        <v>202603</v>
      </c>
      <c r="B221" t="s">
        <v>256</v>
      </c>
      <c r="C221" t="s">
        <v>145</v>
      </c>
      <c r="D221">
        <v>6902</v>
      </c>
      <c r="E221">
        <v>6902.0000000001601</v>
      </c>
      <c r="F221">
        <v>1666.1041437400099</v>
      </c>
      <c r="G221">
        <v>5235.8958562601501</v>
      </c>
      <c r="H221">
        <v>4267.3777884807396</v>
      </c>
      <c r="I221">
        <v>3505.9838855793701</v>
      </c>
      <c r="J221">
        <v>739.47648111670901</v>
      </c>
      <c r="K221">
        <v>128.71484368364</v>
      </c>
      <c r="L221">
        <v>843.15071342861597</v>
      </c>
      <c r="M221">
        <v>457.49821602727798</v>
      </c>
      <c r="N221">
        <v>382.59846644358299</v>
      </c>
      <c r="O221">
        <v>125.367354350791</v>
      </c>
      <c r="P221" t="e">
        <v>#N/A</v>
      </c>
    </row>
    <row r="222" spans="1:16" x14ac:dyDescent="0.25">
      <c r="A222">
        <v>202603</v>
      </c>
      <c r="B222" t="s">
        <v>257</v>
      </c>
      <c r="C222" t="s">
        <v>136</v>
      </c>
      <c r="D222">
        <v>2714</v>
      </c>
      <c r="E222">
        <v>2713.99999999996</v>
      </c>
      <c r="F222">
        <v>1103.49425790338</v>
      </c>
      <c r="G222">
        <v>1610.50574209658</v>
      </c>
      <c r="H222">
        <v>1345.0301155233001</v>
      </c>
      <c r="I222">
        <v>1127.72596797243</v>
      </c>
      <c r="J222">
        <v>217.30414755086201</v>
      </c>
      <c r="K222">
        <v>100.718649029375</v>
      </c>
      <c r="L222">
        <v>242.75368334965901</v>
      </c>
      <c r="M222">
        <v>83.947004647518</v>
      </c>
      <c r="N222">
        <v>156.76635612149599</v>
      </c>
      <c r="O222">
        <v>22.721943223621</v>
      </c>
      <c r="P222" t="e">
        <v>#N/A</v>
      </c>
    </row>
    <row r="223" spans="1:16" x14ac:dyDescent="0.25">
      <c r="A223">
        <v>202603</v>
      </c>
      <c r="B223" t="s">
        <v>257</v>
      </c>
      <c r="C223" t="s">
        <v>137</v>
      </c>
      <c r="D223">
        <v>1323</v>
      </c>
      <c r="E223">
        <v>1322.99999999994</v>
      </c>
      <c r="F223">
        <v>570.28051895578301</v>
      </c>
      <c r="G223">
        <v>752.71948104415901</v>
      </c>
      <c r="H223">
        <v>623.39958764661299</v>
      </c>
      <c r="I223">
        <v>519.55424343023901</v>
      </c>
      <c r="J223">
        <v>103.845344216374</v>
      </c>
      <c r="K223">
        <v>48.589130162548003</v>
      </c>
      <c r="L223">
        <v>120.252944245004</v>
      </c>
      <c r="M223">
        <v>41.537482081119997</v>
      </c>
      <c r="N223">
        <v>77.715462163883998</v>
      </c>
      <c r="O223">
        <v>9.0669491525419996</v>
      </c>
      <c r="P223" t="e">
        <v>#N/A</v>
      </c>
    </row>
    <row r="224" spans="1:16" x14ac:dyDescent="0.25">
      <c r="A224">
        <v>202603</v>
      </c>
      <c r="B224" t="s">
        <v>257</v>
      </c>
      <c r="C224" t="s">
        <v>138</v>
      </c>
      <c r="D224">
        <v>1391</v>
      </c>
      <c r="E224">
        <v>1391.00000000001</v>
      </c>
      <c r="F224">
        <v>533.21373894759699</v>
      </c>
      <c r="G224">
        <v>857.78626105241699</v>
      </c>
      <c r="H224">
        <v>721.630527876683</v>
      </c>
      <c r="I224">
        <v>608.17172454219497</v>
      </c>
      <c r="J224">
        <v>113.458803334488</v>
      </c>
      <c r="K224">
        <v>52.129518866826999</v>
      </c>
      <c r="L224">
        <v>122.500739104655</v>
      </c>
      <c r="M224">
        <v>42.409522566398003</v>
      </c>
      <c r="N224">
        <v>79.050893957612004</v>
      </c>
      <c r="O224">
        <v>13.654994071079001</v>
      </c>
      <c r="P224" t="e">
        <v>#N/A</v>
      </c>
    </row>
    <row r="225" spans="1:16" x14ac:dyDescent="0.25">
      <c r="A225">
        <v>202603</v>
      </c>
      <c r="B225" t="s">
        <v>257</v>
      </c>
      <c r="C225" t="s">
        <v>139</v>
      </c>
      <c r="D225">
        <v>579</v>
      </c>
      <c r="E225">
        <v>579.00000000002001</v>
      </c>
      <c r="F225">
        <v>205.37724342541699</v>
      </c>
      <c r="G225">
        <v>373.62275657460299</v>
      </c>
      <c r="H225">
        <v>281.27349392110898</v>
      </c>
      <c r="I225">
        <v>255.600989191125</v>
      </c>
      <c r="J225">
        <v>25.672504729983999</v>
      </c>
      <c r="K225">
        <v>6.569134129369</v>
      </c>
      <c r="L225">
        <v>89.332021274184001</v>
      </c>
      <c r="M225">
        <v>20.10344827586</v>
      </c>
      <c r="N225">
        <v>69.228572998323997</v>
      </c>
      <c r="O225">
        <v>3.0172413793100001</v>
      </c>
      <c r="P225" t="e">
        <v>#N/A</v>
      </c>
    </row>
    <row r="226" spans="1:16" x14ac:dyDescent="0.25">
      <c r="A226">
        <v>202603</v>
      </c>
      <c r="B226" t="s">
        <v>257</v>
      </c>
      <c r="C226" t="s">
        <v>140</v>
      </c>
      <c r="D226">
        <v>658</v>
      </c>
      <c r="E226">
        <v>658.00000000006696</v>
      </c>
      <c r="F226">
        <v>306.03307823131701</v>
      </c>
      <c r="G226">
        <v>351.96692176875001</v>
      </c>
      <c r="H226">
        <v>292.82852001395003</v>
      </c>
      <c r="I226">
        <v>263.39492777108097</v>
      </c>
      <c r="J226">
        <v>29.433592242869</v>
      </c>
      <c r="K226">
        <v>6.4325680272110004</v>
      </c>
      <c r="L226">
        <v>56.09584856331</v>
      </c>
      <c r="M226">
        <v>21.456137678954001</v>
      </c>
      <c r="N226">
        <v>33.639710884355999</v>
      </c>
      <c r="O226">
        <v>3.0425531914900001</v>
      </c>
      <c r="P226" t="e">
        <v>#N/A</v>
      </c>
    </row>
    <row r="227" spans="1:16" x14ac:dyDescent="0.25">
      <c r="A227">
        <v>202603</v>
      </c>
      <c r="B227" t="s">
        <v>257</v>
      </c>
      <c r="C227" t="s">
        <v>141</v>
      </c>
      <c r="D227">
        <v>678</v>
      </c>
      <c r="E227">
        <v>677.99999999993304</v>
      </c>
      <c r="F227">
        <v>239.83676609103</v>
      </c>
      <c r="G227">
        <v>438.16323390890301</v>
      </c>
      <c r="H227">
        <v>381.68802534933201</v>
      </c>
      <c r="I227">
        <v>320.170474328929</v>
      </c>
      <c r="J227">
        <v>61.517551020402998</v>
      </c>
      <c r="K227">
        <v>34.350015698583</v>
      </c>
      <c r="L227">
        <v>50.149079079160003</v>
      </c>
      <c r="M227">
        <v>20.707648988515</v>
      </c>
      <c r="N227">
        <v>28.401107509999999</v>
      </c>
      <c r="O227">
        <v>6.3261294804109998</v>
      </c>
      <c r="P227" t="e">
        <v>#N/A</v>
      </c>
    </row>
    <row r="228" spans="1:16" x14ac:dyDescent="0.25">
      <c r="A228">
        <v>202603</v>
      </c>
      <c r="B228" t="s">
        <v>257</v>
      </c>
      <c r="C228" t="s">
        <v>142</v>
      </c>
      <c r="D228">
        <v>404</v>
      </c>
      <c r="E228">
        <v>403.99999999994998</v>
      </c>
      <c r="F228">
        <v>165.04634597979799</v>
      </c>
      <c r="G228">
        <v>238.95365402015199</v>
      </c>
      <c r="H228">
        <v>208.03463349325199</v>
      </c>
      <c r="I228">
        <v>158.84500031564301</v>
      </c>
      <c r="J228">
        <v>49.189633177608997</v>
      </c>
      <c r="K228">
        <v>23.174898207179002</v>
      </c>
      <c r="L228">
        <v>23.647494108113001</v>
      </c>
      <c r="M228">
        <v>10.37397260274</v>
      </c>
      <c r="N228">
        <v>13.273521505372999</v>
      </c>
      <c r="O228">
        <v>7.2715264187870003</v>
      </c>
      <c r="P228" t="e">
        <v>#N/A</v>
      </c>
    </row>
    <row r="229" spans="1:16" x14ac:dyDescent="0.25">
      <c r="A229">
        <v>202603</v>
      </c>
      <c r="B229" t="s">
        <v>257</v>
      </c>
      <c r="C229" t="s">
        <v>143</v>
      </c>
      <c r="D229">
        <v>395</v>
      </c>
      <c r="E229">
        <v>394.99999999998602</v>
      </c>
      <c r="F229">
        <v>187.20082417581801</v>
      </c>
      <c r="G229">
        <v>207.799175824168</v>
      </c>
      <c r="H229">
        <v>181.20544274565299</v>
      </c>
      <c r="I229">
        <v>129.714576365656</v>
      </c>
      <c r="J229">
        <v>51.490866379997001</v>
      </c>
      <c r="K229">
        <v>30.192032967033001</v>
      </c>
      <c r="L229">
        <v>23.529240324892001</v>
      </c>
      <c r="M229">
        <v>11.305797101449</v>
      </c>
      <c r="N229">
        <v>12.223443223443001</v>
      </c>
      <c r="O229">
        <v>3.064492753623</v>
      </c>
      <c r="P229" t="e">
        <v>#N/A</v>
      </c>
    </row>
    <row r="230" spans="1:16" x14ac:dyDescent="0.25">
      <c r="A230">
        <v>202603</v>
      </c>
      <c r="B230" t="s">
        <v>257</v>
      </c>
      <c r="C230" t="s">
        <v>144</v>
      </c>
      <c r="D230">
        <v>605</v>
      </c>
      <c r="E230">
        <v>601.61224122004</v>
      </c>
      <c r="F230">
        <v>231.451929077904</v>
      </c>
      <c r="G230">
        <v>370.16031214213598</v>
      </c>
      <c r="H230">
        <v>308.662622752723</v>
      </c>
      <c r="I230">
        <v>250.547377034334</v>
      </c>
      <c r="J230">
        <v>58.115245718388998</v>
      </c>
      <c r="K230">
        <v>18.323318093747002</v>
      </c>
      <c r="L230">
        <v>53.161618273119998</v>
      </c>
      <c r="M230">
        <v>17.362864660147999</v>
      </c>
      <c r="N230">
        <v>35.798753612972</v>
      </c>
      <c r="O230">
        <v>8.3360711162930006</v>
      </c>
      <c r="P230" t="e">
        <v>#N/A</v>
      </c>
    </row>
    <row r="231" spans="1:16" x14ac:dyDescent="0.25">
      <c r="A231">
        <v>202603</v>
      </c>
      <c r="B231" t="s">
        <v>257</v>
      </c>
      <c r="C231" t="s">
        <v>145</v>
      </c>
      <c r="D231">
        <v>1776</v>
      </c>
      <c r="E231">
        <v>1775.99999999994</v>
      </c>
      <c r="F231">
        <v>777.81510988053299</v>
      </c>
      <c r="G231">
        <v>998.18489011940596</v>
      </c>
      <c r="H231">
        <v>816.48472275988297</v>
      </c>
      <c r="I231">
        <v>682.69921822768401</v>
      </c>
      <c r="J231">
        <v>133.78550453219901</v>
      </c>
      <c r="K231">
        <v>69.299864697461004</v>
      </c>
      <c r="L231">
        <v>168.211291044256</v>
      </c>
      <c r="M231">
        <v>61.406074290538001</v>
      </c>
      <c r="N231">
        <v>104.764894173073</v>
      </c>
      <c r="O231">
        <v>13.488876315266999</v>
      </c>
      <c r="P231" t="e">
        <v>#N/A</v>
      </c>
    </row>
    <row r="232" spans="1:16" x14ac:dyDescent="0.25">
      <c r="A232">
        <v>202603</v>
      </c>
      <c r="B232" t="s">
        <v>258</v>
      </c>
      <c r="C232" t="s">
        <v>136</v>
      </c>
      <c r="D232">
        <v>3248</v>
      </c>
      <c r="E232">
        <v>3248.00000000011</v>
      </c>
      <c r="F232">
        <v>1659.7234477772399</v>
      </c>
      <c r="G232">
        <v>1588.2765522228699</v>
      </c>
      <c r="H232">
        <v>1308.12645536065</v>
      </c>
      <c r="I232">
        <v>1030.27025171884</v>
      </c>
      <c r="J232">
        <v>275.81272538094203</v>
      </c>
      <c r="K232">
        <v>99.601373122983006</v>
      </c>
      <c r="L232">
        <v>269.35186020190901</v>
      </c>
      <c r="M232">
        <v>85.605345290599004</v>
      </c>
      <c r="N232">
        <v>183.74651491130999</v>
      </c>
      <c r="O232">
        <v>10.798236660306999</v>
      </c>
      <c r="P232" t="e">
        <v>#N/A</v>
      </c>
    </row>
    <row r="233" spans="1:16" x14ac:dyDescent="0.25">
      <c r="A233">
        <v>202603</v>
      </c>
      <c r="B233" t="s">
        <v>258</v>
      </c>
      <c r="C233" t="s">
        <v>137</v>
      </c>
      <c r="D233">
        <v>1621</v>
      </c>
      <c r="E233">
        <v>1621.00000000004</v>
      </c>
      <c r="F233">
        <v>856.79307171239395</v>
      </c>
      <c r="G233">
        <v>764.20692828765004</v>
      </c>
      <c r="H233">
        <v>629.73915546931903</v>
      </c>
      <c r="I233">
        <v>474.45387723799701</v>
      </c>
      <c r="J233">
        <v>154.24179997045201</v>
      </c>
      <c r="K233">
        <v>61.185613832746</v>
      </c>
      <c r="L233">
        <v>129.40564726913601</v>
      </c>
      <c r="M233">
        <v>47.568050550968998</v>
      </c>
      <c r="N233">
        <v>81.837596718167006</v>
      </c>
      <c r="O233">
        <v>5.0621255491949997</v>
      </c>
      <c r="P233" t="e">
        <v>#N/A</v>
      </c>
    </row>
    <row r="234" spans="1:16" x14ac:dyDescent="0.25">
      <c r="A234">
        <v>202603</v>
      </c>
      <c r="B234" t="s">
        <v>258</v>
      </c>
      <c r="C234" t="s">
        <v>138</v>
      </c>
      <c r="D234">
        <v>1627</v>
      </c>
      <c r="E234">
        <v>1627.00000000006</v>
      </c>
      <c r="F234">
        <v>802.93037606484495</v>
      </c>
      <c r="G234">
        <v>824.06962393521803</v>
      </c>
      <c r="H234">
        <v>678.38729989133299</v>
      </c>
      <c r="I234">
        <v>555.81637448084302</v>
      </c>
      <c r="J234">
        <v>121.57092541049001</v>
      </c>
      <c r="K234">
        <v>38.415759290236998</v>
      </c>
      <c r="L234">
        <v>139.94621293277299</v>
      </c>
      <c r="M234">
        <v>38.037294739629999</v>
      </c>
      <c r="N234">
        <v>101.90891819314299</v>
      </c>
      <c r="O234">
        <v>5.7361111111119998</v>
      </c>
      <c r="P234" t="e">
        <v>#N/A</v>
      </c>
    </row>
    <row r="235" spans="1:16" x14ac:dyDescent="0.25">
      <c r="A235">
        <v>202603</v>
      </c>
      <c r="B235" t="s">
        <v>258</v>
      </c>
      <c r="C235" t="s">
        <v>139</v>
      </c>
      <c r="D235">
        <v>659</v>
      </c>
      <c r="E235">
        <v>658.99999999995805</v>
      </c>
      <c r="F235">
        <v>301.824999999971</v>
      </c>
      <c r="G235">
        <v>357.17499999998699</v>
      </c>
      <c r="H235">
        <v>261.74273323547499</v>
      </c>
      <c r="I235">
        <v>237.413362606107</v>
      </c>
      <c r="J235">
        <v>23.329370629368</v>
      </c>
      <c r="K235">
        <v>5.7858974358969997</v>
      </c>
      <c r="L235">
        <v>92.415025385202</v>
      </c>
      <c r="M235">
        <v>21.438626783808999</v>
      </c>
      <c r="N235">
        <v>70.976398601393001</v>
      </c>
      <c r="O235">
        <v>3.0172413793100001</v>
      </c>
      <c r="P235" t="e">
        <v>#N/A</v>
      </c>
    </row>
    <row r="236" spans="1:16" x14ac:dyDescent="0.25">
      <c r="A236">
        <v>202603</v>
      </c>
      <c r="B236" t="s">
        <v>258</v>
      </c>
      <c r="C236" t="s">
        <v>140</v>
      </c>
      <c r="D236">
        <v>736</v>
      </c>
      <c r="E236">
        <v>736.00000000011198</v>
      </c>
      <c r="F236">
        <v>386.44613910997299</v>
      </c>
      <c r="G236">
        <v>349.55386089013899</v>
      </c>
      <c r="H236">
        <v>258.662862232907</v>
      </c>
      <c r="I236">
        <v>217.33750491044799</v>
      </c>
      <c r="J236">
        <v>40.281879061589002</v>
      </c>
      <c r="K236">
        <v>11.594644105802001</v>
      </c>
      <c r="L236" t="s">
        <v>236</v>
      </c>
      <c r="M236" t="s">
        <v>236</v>
      </c>
      <c r="N236">
        <v>62.040786733337001</v>
      </c>
      <c r="O236" t="s">
        <v>236</v>
      </c>
      <c r="P236" t="e">
        <v>#N/A</v>
      </c>
    </row>
    <row r="237" spans="1:16" x14ac:dyDescent="0.25">
      <c r="A237">
        <v>202603</v>
      </c>
      <c r="B237" t="s">
        <v>258</v>
      </c>
      <c r="C237" t="s">
        <v>141</v>
      </c>
      <c r="D237">
        <v>721</v>
      </c>
      <c r="E237">
        <v>721.00000000002399</v>
      </c>
      <c r="F237">
        <v>340.73925291959603</v>
      </c>
      <c r="G237">
        <v>380.26074708042802</v>
      </c>
      <c r="H237">
        <v>344.17657996723602</v>
      </c>
      <c r="I237">
        <v>260.86073230896</v>
      </c>
      <c r="J237">
        <v>83.315847658275999</v>
      </c>
      <c r="K237">
        <v>27.545369457370001</v>
      </c>
      <c r="L237">
        <v>31.432140086164001</v>
      </c>
      <c r="M237">
        <v>16.663445358404001</v>
      </c>
      <c r="N237">
        <v>14.76869472776</v>
      </c>
      <c r="O237">
        <v>4.6520270270279998</v>
      </c>
      <c r="P237" t="e">
        <v>#N/A</v>
      </c>
    </row>
    <row r="238" spans="1:16" x14ac:dyDescent="0.25">
      <c r="A238">
        <v>202603</v>
      </c>
      <c r="B238" t="s">
        <v>258</v>
      </c>
      <c r="C238" t="s">
        <v>142</v>
      </c>
      <c r="D238">
        <v>549</v>
      </c>
      <c r="E238">
        <v>549.00000000007401</v>
      </c>
      <c r="F238">
        <v>275.51862745099299</v>
      </c>
      <c r="G238">
        <v>273.48137254908102</v>
      </c>
      <c r="H238">
        <v>240.65240096044201</v>
      </c>
      <c r="I238">
        <v>179.86841403233399</v>
      </c>
      <c r="J238">
        <v>60.783986928108</v>
      </c>
      <c r="K238">
        <v>31.114379084968</v>
      </c>
      <c r="L238" t="s">
        <v>236</v>
      </c>
      <c r="M238" t="s">
        <v>236</v>
      </c>
      <c r="N238">
        <v>19.279084967321001</v>
      </c>
      <c r="O238" t="s">
        <v>236</v>
      </c>
      <c r="P238" t="e">
        <v>#N/A</v>
      </c>
    </row>
    <row r="239" spans="1:16" x14ac:dyDescent="0.25">
      <c r="A239">
        <v>202603</v>
      </c>
      <c r="B239" t="s">
        <v>258</v>
      </c>
      <c r="C239" t="s">
        <v>143</v>
      </c>
      <c r="D239">
        <v>583</v>
      </c>
      <c r="E239">
        <v>582.99999999993895</v>
      </c>
      <c r="F239">
        <v>355.19442829670601</v>
      </c>
      <c r="G239">
        <v>227.805571703233</v>
      </c>
      <c r="H239">
        <v>202.891878964592</v>
      </c>
      <c r="I239">
        <v>134.790237860991</v>
      </c>
      <c r="J239">
        <v>68.101641103600997</v>
      </c>
      <c r="K239">
        <v>23.561083038945998</v>
      </c>
      <c r="L239">
        <v>24.913692738641</v>
      </c>
      <c r="M239">
        <v>8.2321428571419997</v>
      </c>
      <c r="N239">
        <v>16.681549881498999</v>
      </c>
      <c r="O239">
        <v>0</v>
      </c>
      <c r="P239" t="e">
        <v>#N/A</v>
      </c>
    </row>
    <row r="240" spans="1:16" x14ac:dyDescent="0.25">
      <c r="A240">
        <v>202603</v>
      </c>
      <c r="B240" t="s">
        <v>258</v>
      </c>
      <c r="C240" t="s">
        <v>144</v>
      </c>
      <c r="D240">
        <v>558</v>
      </c>
      <c r="E240">
        <v>581.067696795242</v>
      </c>
      <c r="F240">
        <v>287.18744706739602</v>
      </c>
      <c r="G240">
        <v>293.88024972784598</v>
      </c>
      <c r="H240">
        <v>249.27235210909799</v>
      </c>
      <c r="I240">
        <v>183.084706596899</v>
      </c>
      <c r="J240">
        <v>65.187645512198998</v>
      </c>
      <c r="K240">
        <v>19.349939253997999</v>
      </c>
      <c r="L240">
        <v>44.607897618747998</v>
      </c>
      <c r="M240">
        <v>16.736450675048001</v>
      </c>
      <c r="N240">
        <v>27.871446943700001</v>
      </c>
      <c r="O240">
        <v>0</v>
      </c>
      <c r="P240" t="e">
        <v>#N/A</v>
      </c>
    </row>
    <row r="241" spans="1:16" x14ac:dyDescent="0.25">
      <c r="A241">
        <v>202603</v>
      </c>
      <c r="B241" t="s">
        <v>258</v>
      </c>
      <c r="C241" t="s">
        <v>145</v>
      </c>
      <c r="D241">
        <v>2185</v>
      </c>
      <c r="E241">
        <v>2185.0000000001301</v>
      </c>
      <c r="F241">
        <v>1163.1331041790199</v>
      </c>
      <c r="G241">
        <v>1021.86689582112</v>
      </c>
      <c r="H241">
        <v>852.93176258383301</v>
      </c>
      <c r="I241">
        <v>682.14582127074902</v>
      </c>
      <c r="J241">
        <v>170.78594131308401</v>
      </c>
      <c r="K241">
        <v>65.958627717610995</v>
      </c>
      <c r="L241">
        <v>162.761896576975</v>
      </c>
      <c r="M241">
        <v>48.802195411192002</v>
      </c>
      <c r="N241">
        <v>113.959701165783</v>
      </c>
      <c r="O241">
        <v>6.1732366603070004</v>
      </c>
      <c r="P241" t="e">
        <v>#N/A</v>
      </c>
    </row>
    <row r="242" spans="1:16" x14ac:dyDescent="0.25">
      <c r="A242">
        <v>202603</v>
      </c>
      <c r="B242" t="s">
        <v>259</v>
      </c>
      <c r="C242" t="s">
        <v>136</v>
      </c>
      <c r="D242">
        <v>2132</v>
      </c>
      <c r="E242">
        <v>2131.9999999998499</v>
      </c>
      <c r="F242">
        <v>824.57753000857895</v>
      </c>
      <c r="G242">
        <v>1307.42246999128</v>
      </c>
      <c r="H242">
        <v>1040.9933203184</v>
      </c>
      <c r="I242">
        <v>782.24490719989205</v>
      </c>
      <c r="J242">
        <v>258.74841311850599</v>
      </c>
      <c r="K242">
        <v>124.387857158467</v>
      </c>
      <c r="L242">
        <v>255.16833020137801</v>
      </c>
      <c r="M242">
        <v>89.089412125627007</v>
      </c>
      <c r="N242">
        <v>164.995584742418</v>
      </c>
      <c r="O242">
        <v>11.2608194715</v>
      </c>
      <c r="P242" t="e">
        <v>#N/A</v>
      </c>
    </row>
    <row r="243" spans="1:16" x14ac:dyDescent="0.25">
      <c r="A243">
        <v>202603</v>
      </c>
      <c r="B243" t="s">
        <v>259</v>
      </c>
      <c r="C243" t="s">
        <v>137</v>
      </c>
      <c r="D243">
        <v>1098</v>
      </c>
      <c r="E243">
        <v>1097.99999999997</v>
      </c>
      <c r="F243">
        <v>457.61374220931998</v>
      </c>
      <c r="G243">
        <v>640.38625779064603</v>
      </c>
      <c r="H243">
        <v>506.45976369088999</v>
      </c>
      <c r="I243">
        <v>371.87562499563097</v>
      </c>
      <c r="J243">
        <v>134.58413869525901</v>
      </c>
      <c r="K243">
        <v>61.046864881139001</v>
      </c>
      <c r="L243">
        <v>128.59285773612001</v>
      </c>
      <c r="M243">
        <v>44.775659839692999</v>
      </c>
      <c r="N243">
        <v>83.817197896427004</v>
      </c>
      <c r="O243">
        <v>5.3336363636359998</v>
      </c>
      <c r="P243" t="e">
        <v>#N/A</v>
      </c>
    </row>
    <row r="244" spans="1:16" x14ac:dyDescent="0.25">
      <c r="A244">
        <v>202603</v>
      </c>
      <c r="B244" t="s">
        <v>259</v>
      </c>
      <c r="C244" t="s">
        <v>138</v>
      </c>
      <c r="D244">
        <v>1034</v>
      </c>
      <c r="E244">
        <v>1033.99999999989</v>
      </c>
      <c r="F244">
        <v>366.96378779925902</v>
      </c>
      <c r="G244">
        <v>667.03621220062996</v>
      </c>
      <c r="H244">
        <v>534.53355662750801</v>
      </c>
      <c r="I244">
        <v>410.36928220426103</v>
      </c>
      <c r="J244">
        <v>124.16427442324699</v>
      </c>
      <c r="K244">
        <v>63.340992277327999</v>
      </c>
      <c r="L244">
        <v>126.575472465258</v>
      </c>
      <c r="M244">
        <v>44.313752285934001</v>
      </c>
      <c r="N244">
        <v>81.178386845991</v>
      </c>
      <c r="O244">
        <v>5.9271831078639998</v>
      </c>
      <c r="P244" t="e">
        <v>#N/A</v>
      </c>
    </row>
    <row r="245" spans="1:16" x14ac:dyDescent="0.25">
      <c r="A245">
        <v>202603</v>
      </c>
      <c r="B245" t="s">
        <v>259</v>
      </c>
      <c r="C245" t="s">
        <v>139</v>
      </c>
      <c r="D245">
        <v>333</v>
      </c>
      <c r="E245">
        <v>324.33333333332899</v>
      </c>
      <c r="F245">
        <v>96.432216905890996</v>
      </c>
      <c r="G245">
        <v>227.90111642743801</v>
      </c>
      <c r="H245">
        <v>143.744395130165</v>
      </c>
      <c r="I245">
        <v>123.816288149426</v>
      </c>
      <c r="J245">
        <v>19.928106980738999</v>
      </c>
      <c r="K245">
        <v>9.6247483166999999</v>
      </c>
      <c r="L245">
        <v>80.424786565337996</v>
      </c>
      <c r="M245">
        <v>19.711586452765001</v>
      </c>
      <c r="N245">
        <v>60.713200112572999</v>
      </c>
      <c r="O245">
        <v>3.731934731935</v>
      </c>
      <c r="P245" t="e">
        <v>#N/A</v>
      </c>
    </row>
    <row r="246" spans="1:16" x14ac:dyDescent="0.25">
      <c r="A246">
        <v>202603</v>
      </c>
      <c r="B246" t="s">
        <v>259</v>
      </c>
      <c r="C246" t="s">
        <v>140</v>
      </c>
      <c r="D246">
        <v>479</v>
      </c>
      <c r="E246">
        <v>487.66666666662297</v>
      </c>
      <c r="F246">
        <v>204.736396298871</v>
      </c>
      <c r="G246">
        <v>282.93027036775197</v>
      </c>
      <c r="H246">
        <v>210.29513954513001</v>
      </c>
      <c r="I246">
        <v>170.67267332892001</v>
      </c>
      <c r="J246">
        <v>39.62246621621</v>
      </c>
      <c r="K246">
        <v>19.172639157011002</v>
      </c>
      <c r="L246" t="s">
        <v>236</v>
      </c>
      <c r="M246" t="s">
        <v>236</v>
      </c>
      <c r="N246">
        <v>44.030164092660002</v>
      </c>
      <c r="O246" t="s">
        <v>236</v>
      </c>
      <c r="P246" t="e">
        <v>#N/A</v>
      </c>
    </row>
    <row r="247" spans="1:16" x14ac:dyDescent="0.25">
      <c r="A247">
        <v>202603</v>
      </c>
      <c r="B247" t="s">
        <v>259</v>
      </c>
      <c r="C247" t="s">
        <v>141</v>
      </c>
      <c r="D247">
        <v>504</v>
      </c>
      <c r="E247">
        <v>503.99999999996902</v>
      </c>
      <c r="F247">
        <v>186.986868686853</v>
      </c>
      <c r="G247">
        <v>317.01313131311599</v>
      </c>
      <c r="H247">
        <v>261.823814384081</v>
      </c>
      <c r="I247">
        <v>188.966391920973</v>
      </c>
      <c r="J247">
        <v>72.857422463107994</v>
      </c>
      <c r="K247">
        <v>38.210101010099002</v>
      </c>
      <c r="L247" t="s">
        <v>236</v>
      </c>
      <c r="M247" t="s">
        <v>236</v>
      </c>
      <c r="N247">
        <v>29.107352435921001</v>
      </c>
      <c r="O247" t="s">
        <v>236</v>
      </c>
      <c r="P247" t="e">
        <v>#N/A</v>
      </c>
    </row>
    <row r="248" spans="1:16" x14ac:dyDescent="0.25">
      <c r="A248">
        <v>202603</v>
      </c>
      <c r="B248" t="s">
        <v>259</v>
      </c>
      <c r="C248" t="s">
        <v>142</v>
      </c>
      <c r="D248">
        <v>390</v>
      </c>
      <c r="E248">
        <v>389.99999999993901</v>
      </c>
      <c r="F248">
        <v>129.449574353836</v>
      </c>
      <c r="G248">
        <v>260.55042564610301</v>
      </c>
      <c r="H248">
        <v>227.25778984974099</v>
      </c>
      <c r="I248">
        <v>154.99601057220301</v>
      </c>
      <c r="J248">
        <v>72.261779277537997</v>
      </c>
      <c r="K248">
        <v>33.302994861563</v>
      </c>
      <c r="L248">
        <v>29.967372638467001</v>
      </c>
      <c r="M248">
        <v>13.101125226859001</v>
      </c>
      <c r="N248">
        <v>16.866247411608001</v>
      </c>
      <c r="O248">
        <v>3.3252631578949998</v>
      </c>
      <c r="P248" t="e">
        <v>#N/A</v>
      </c>
    </row>
    <row r="249" spans="1:16" x14ac:dyDescent="0.25">
      <c r="A249">
        <v>202603</v>
      </c>
      <c r="B249" t="s">
        <v>259</v>
      </c>
      <c r="C249" t="s">
        <v>143</v>
      </c>
      <c r="D249">
        <v>426</v>
      </c>
      <c r="E249">
        <v>425.999999999995</v>
      </c>
      <c r="F249">
        <v>206.97247376312799</v>
      </c>
      <c r="G249">
        <v>219.027526236867</v>
      </c>
      <c r="H249">
        <v>197.87218140928101</v>
      </c>
      <c r="I249">
        <v>143.79354322837</v>
      </c>
      <c r="J249">
        <v>54.078638180911</v>
      </c>
      <c r="K249">
        <v>24.077373813093999</v>
      </c>
      <c r="L249">
        <v>21.155344827585999</v>
      </c>
      <c r="M249">
        <v>6.8767241379300001</v>
      </c>
      <c r="N249">
        <v>14.278620689656</v>
      </c>
      <c r="O249">
        <v>0</v>
      </c>
      <c r="P249" t="e">
        <v>#N/A</v>
      </c>
    </row>
    <row r="250" spans="1:16" x14ac:dyDescent="0.25">
      <c r="A250">
        <v>202603</v>
      </c>
      <c r="B250" t="s">
        <v>259</v>
      </c>
      <c r="C250" t="s">
        <v>144</v>
      </c>
      <c r="D250">
        <v>477</v>
      </c>
      <c r="E250">
        <v>490.53137358004602</v>
      </c>
      <c r="F250">
        <v>157.58633245382299</v>
      </c>
      <c r="G250">
        <v>332.94504112622297</v>
      </c>
      <c r="H250">
        <v>275.24714733554703</v>
      </c>
      <c r="I250">
        <v>197.907029415181</v>
      </c>
      <c r="J250">
        <v>77.340117920365998</v>
      </c>
      <c r="K250">
        <v>40.937537391837999</v>
      </c>
      <c r="L250">
        <v>57.697893790675998</v>
      </c>
      <c r="M250">
        <v>16.16939699548</v>
      </c>
      <c r="N250">
        <v>41.528496795195998</v>
      </c>
      <c r="O250">
        <v>0</v>
      </c>
      <c r="P250" t="e">
        <v>#N/A</v>
      </c>
    </row>
    <row r="251" spans="1:16" x14ac:dyDescent="0.25">
      <c r="A251">
        <v>202603</v>
      </c>
      <c r="B251" t="s">
        <v>259</v>
      </c>
      <c r="C251" t="s">
        <v>145</v>
      </c>
      <c r="D251">
        <v>1368</v>
      </c>
      <c r="E251">
        <v>1367.9999999998499</v>
      </c>
      <c r="F251">
        <v>534.33383968513795</v>
      </c>
      <c r="G251">
        <v>833.66616031471199</v>
      </c>
      <c r="H251">
        <v>668.92901876248902</v>
      </c>
      <c r="I251">
        <v>490.21711448537599</v>
      </c>
      <c r="J251">
        <v>178.71190427711301</v>
      </c>
      <c r="K251">
        <v>88.433151642482997</v>
      </c>
      <c r="L251">
        <v>159.47351997055301</v>
      </c>
      <c r="M251">
        <v>56.111261008665998</v>
      </c>
      <c r="N251">
        <v>102.27892562855401</v>
      </c>
      <c r="O251">
        <v>5.2636215816699998</v>
      </c>
      <c r="P251" t="e">
        <v>#N/A</v>
      </c>
    </row>
    <row r="252" spans="1:16" x14ac:dyDescent="0.25">
      <c r="A252">
        <v>202603</v>
      </c>
      <c r="B252" t="s">
        <v>260</v>
      </c>
      <c r="C252" t="s">
        <v>136</v>
      </c>
      <c r="D252">
        <v>5419</v>
      </c>
      <c r="E252">
        <v>5419.00000000006</v>
      </c>
      <c r="F252">
        <v>1622.28938092464</v>
      </c>
      <c r="G252">
        <v>3796.7106190754198</v>
      </c>
      <c r="H252">
        <v>3084.4869273868399</v>
      </c>
      <c r="I252">
        <v>2327.3987692133001</v>
      </c>
      <c r="J252">
        <v>752.88225826981102</v>
      </c>
      <c r="K252">
        <v>159.954452875691</v>
      </c>
      <c r="L252">
        <v>625.27846259475302</v>
      </c>
      <c r="M252">
        <v>282.80042094951602</v>
      </c>
      <c r="N252">
        <v>339.799309538898</v>
      </c>
      <c r="O252">
        <v>86.945229093826995</v>
      </c>
      <c r="P252" t="e">
        <v>#N/A</v>
      </c>
    </row>
    <row r="253" spans="1:16" x14ac:dyDescent="0.25">
      <c r="A253">
        <v>202603</v>
      </c>
      <c r="B253" t="s">
        <v>260</v>
      </c>
      <c r="C253" t="s">
        <v>137</v>
      </c>
      <c r="D253">
        <v>2693</v>
      </c>
      <c r="E253">
        <v>2692.9999999998099</v>
      </c>
      <c r="F253">
        <v>880.73645083188899</v>
      </c>
      <c r="G253">
        <v>1812.26354916792</v>
      </c>
      <c r="H253">
        <v>1452.6124277588001</v>
      </c>
      <c r="I253">
        <v>1079.79370053608</v>
      </c>
      <c r="J253">
        <v>370.74196123854199</v>
      </c>
      <c r="K253">
        <v>88.049520270217997</v>
      </c>
      <c r="L253">
        <v>318.29835365183197</v>
      </c>
      <c r="M253">
        <v>143.50425159884799</v>
      </c>
      <c r="N253">
        <v>172.11536994664499</v>
      </c>
      <c r="O253">
        <v>41.352767757283999</v>
      </c>
      <c r="P253" t="e">
        <v>#N/A</v>
      </c>
    </row>
    <row r="254" spans="1:16" x14ac:dyDescent="0.25">
      <c r="A254">
        <v>202603</v>
      </c>
      <c r="B254" t="s">
        <v>260</v>
      </c>
      <c r="C254" t="s">
        <v>138</v>
      </c>
      <c r="D254">
        <v>2726</v>
      </c>
      <c r="E254">
        <v>2726.0000000002501</v>
      </c>
      <c r="F254">
        <v>741.55293009275397</v>
      </c>
      <c r="G254">
        <v>1984.4470699075</v>
      </c>
      <c r="H254">
        <v>1631.87449962804</v>
      </c>
      <c r="I254">
        <v>1247.6050686772301</v>
      </c>
      <c r="J254">
        <v>382.14029703126897</v>
      </c>
      <c r="K254">
        <v>71.904932605472993</v>
      </c>
      <c r="L254">
        <v>306.98010894292099</v>
      </c>
      <c r="M254">
        <v>139.29616935066801</v>
      </c>
      <c r="N254">
        <v>167.68393959225301</v>
      </c>
      <c r="O254">
        <v>45.592461336543003</v>
      </c>
      <c r="P254" t="e">
        <v>#N/A</v>
      </c>
    </row>
    <row r="255" spans="1:16" x14ac:dyDescent="0.25">
      <c r="A255">
        <v>202603</v>
      </c>
      <c r="B255" t="s">
        <v>260</v>
      </c>
      <c r="C255" t="s">
        <v>139</v>
      </c>
      <c r="D255">
        <v>1189</v>
      </c>
      <c r="E255">
        <v>1189.00000000002</v>
      </c>
      <c r="F255">
        <v>281.82234640393602</v>
      </c>
      <c r="G255">
        <v>907.17765359608802</v>
      </c>
      <c r="H255">
        <v>665.43825944787295</v>
      </c>
      <c r="I255">
        <v>460.03048294980999</v>
      </c>
      <c r="J255">
        <v>203.34889659140401</v>
      </c>
      <c r="K255">
        <v>15.933690026843999</v>
      </c>
      <c r="L255">
        <v>205.02443347738301</v>
      </c>
      <c r="M255">
        <v>54.544970458728002</v>
      </c>
      <c r="N255">
        <v>150.479463018655</v>
      </c>
      <c r="O255">
        <v>36.714960670831999</v>
      </c>
      <c r="P255" t="e">
        <v>#N/A</v>
      </c>
    </row>
    <row r="256" spans="1:16" x14ac:dyDescent="0.25">
      <c r="A256">
        <v>202603</v>
      </c>
      <c r="B256" t="s">
        <v>260</v>
      </c>
      <c r="C256" t="s">
        <v>140</v>
      </c>
      <c r="D256">
        <v>1248</v>
      </c>
      <c r="E256">
        <v>1247.9999999998599</v>
      </c>
      <c r="F256">
        <v>361.09287652641899</v>
      </c>
      <c r="G256">
        <v>886.90712347344095</v>
      </c>
      <c r="H256">
        <v>691.43343537565204</v>
      </c>
      <c r="I256">
        <v>579.30425835196695</v>
      </c>
      <c r="J256">
        <v>112.129177023685</v>
      </c>
      <c r="K256">
        <v>19.007575757573001</v>
      </c>
      <c r="L256">
        <v>174.428185529969</v>
      </c>
      <c r="M256">
        <v>86.401313760125007</v>
      </c>
      <c r="N256">
        <v>86.593538436510997</v>
      </c>
      <c r="O256">
        <v>21.045502567820002</v>
      </c>
      <c r="P256" t="e">
        <v>#N/A</v>
      </c>
    </row>
    <row r="257" spans="1:16" x14ac:dyDescent="0.25">
      <c r="A257">
        <v>202603</v>
      </c>
      <c r="B257" t="s">
        <v>260</v>
      </c>
      <c r="C257" t="s">
        <v>141</v>
      </c>
      <c r="D257">
        <v>1254</v>
      </c>
      <c r="E257">
        <v>1254.0000000001201</v>
      </c>
      <c r="F257">
        <v>384.73294587316701</v>
      </c>
      <c r="G257">
        <v>869.26705412695503</v>
      </c>
      <c r="H257">
        <v>737.83620334595696</v>
      </c>
      <c r="I257">
        <v>570.89624209529097</v>
      </c>
      <c r="J257">
        <v>165.886863905533</v>
      </c>
      <c r="K257">
        <v>48.268103224359002</v>
      </c>
      <c r="L257">
        <v>120.93823763418401</v>
      </c>
      <c r="M257">
        <v>68.717049083266005</v>
      </c>
      <c r="N257">
        <v>50.975789777911999</v>
      </c>
      <c r="O257">
        <v>10.492613146814</v>
      </c>
      <c r="P257" t="e">
        <v>#N/A</v>
      </c>
    </row>
    <row r="258" spans="1:16" x14ac:dyDescent="0.25">
      <c r="A258">
        <v>202603</v>
      </c>
      <c r="B258" t="s">
        <v>260</v>
      </c>
      <c r="C258" t="s">
        <v>142</v>
      </c>
      <c r="D258">
        <v>910</v>
      </c>
      <c r="E258">
        <v>910.00000000003604</v>
      </c>
      <c r="F258">
        <v>264.62254644013399</v>
      </c>
      <c r="G258">
        <v>645.37745355990205</v>
      </c>
      <c r="H258">
        <v>557.32959698849697</v>
      </c>
      <c r="I258">
        <v>407.92173949305402</v>
      </c>
      <c r="J258">
        <v>148.313934843509</v>
      </c>
      <c r="K258">
        <v>33.500418731688001</v>
      </c>
      <c r="L258">
        <v>76.888562433759006</v>
      </c>
      <c r="M258">
        <v>45.836967890201997</v>
      </c>
      <c r="N258">
        <v>31.051594543557002</v>
      </c>
      <c r="O258">
        <v>11.159294137646</v>
      </c>
      <c r="P258" t="e">
        <v>#N/A</v>
      </c>
    </row>
    <row r="259" spans="1:16" x14ac:dyDescent="0.25">
      <c r="A259">
        <v>202603</v>
      </c>
      <c r="B259" t="s">
        <v>260</v>
      </c>
      <c r="C259" t="s">
        <v>143</v>
      </c>
      <c r="D259">
        <v>818</v>
      </c>
      <c r="E259">
        <v>818.00000000002206</v>
      </c>
      <c r="F259">
        <v>330.018665680987</v>
      </c>
      <c r="G259">
        <v>487.981334319035</v>
      </c>
      <c r="H259">
        <v>432.44943222886201</v>
      </c>
      <c r="I259">
        <v>309.24604632318199</v>
      </c>
      <c r="J259">
        <v>123.20338590567999</v>
      </c>
      <c r="K259">
        <v>43.244665135227002</v>
      </c>
      <c r="L259">
        <v>47.999043519457999</v>
      </c>
      <c r="M259">
        <v>27.300119757194999</v>
      </c>
      <c r="N259">
        <v>20.698923762263</v>
      </c>
      <c r="O259">
        <v>7.5328585707149998</v>
      </c>
      <c r="P259" t="e">
        <v>#N/A</v>
      </c>
    </row>
    <row r="260" spans="1:16" x14ac:dyDescent="0.25">
      <c r="A260">
        <v>202603</v>
      </c>
      <c r="B260" t="s">
        <v>260</v>
      </c>
      <c r="C260" t="s">
        <v>144</v>
      </c>
      <c r="D260">
        <v>1016</v>
      </c>
      <c r="E260">
        <v>986.53811853073398</v>
      </c>
      <c r="F260">
        <v>237.09585174944101</v>
      </c>
      <c r="G260">
        <v>749.44226678129303</v>
      </c>
      <c r="H260">
        <v>635.75415336540595</v>
      </c>
      <c r="I260">
        <v>474.51359841118199</v>
      </c>
      <c r="J260">
        <v>159.093534957157</v>
      </c>
      <c r="K260">
        <v>24.911755267612001</v>
      </c>
      <c r="L260">
        <v>93.720715330833002</v>
      </c>
      <c r="M260">
        <v>51.962620038970996</v>
      </c>
      <c r="N260">
        <v>41.758095291861999</v>
      </c>
      <c r="O260">
        <v>19.967398085054</v>
      </c>
      <c r="P260" t="e">
        <v>#N/A</v>
      </c>
    </row>
    <row r="261" spans="1:16" x14ac:dyDescent="0.25">
      <c r="A261">
        <v>202603</v>
      </c>
      <c r="B261" t="s">
        <v>260</v>
      </c>
      <c r="C261" t="s">
        <v>145</v>
      </c>
      <c r="D261">
        <v>3434</v>
      </c>
      <c r="E261">
        <v>3434.0000000001901</v>
      </c>
      <c r="F261">
        <v>1120.15590795864</v>
      </c>
      <c r="G261">
        <v>2313.8440920415501</v>
      </c>
      <c r="H261">
        <v>1886.6808626366501</v>
      </c>
      <c r="I261">
        <v>1416.78607810173</v>
      </c>
      <c r="J261">
        <v>468.80086188298498</v>
      </c>
      <c r="K261">
        <v>109.4467879088</v>
      </c>
      <c r="L261">
        <v>389.916106593059</v>
      </c>
      <c r="M261">
        <v>175.17890963634099</v>
      </c>
      <c r="N261">
        <v>213.49179818371201</v>
      </c>
      <c r="O261">
        <v>37.247122811841002</v>
      </c>
      <c r="P261" t="e">
        <v>#N/A</v>
      </c>
    </row>
    <row r="262" spans="1:16" x14ac:dyDescent="0.25">
      <c r="A262">
        <v>202603</v>
      </c>
      <c r="B262" t="s">
        <v>261</v>
      </c>
      <c r="C262" t="s">
        <v>136</v>
      </c>
      <c r="D262">
        <v>1707</v>
      </c>
      <c r="E262">
        <v>1707.00000000002</v>
      </c>
      <c r="F262">
        <v>666.32594253438504</v>
      </c>
      <c r="G262">
        <v>1040.6740574656401</v>
      </c>
      <c r="H262">
        <v>910.47918113443802</v>
      </c>
      <c r="I262">
        <v>649.50287050176905</v>
      </c>
      <c r="J262">
        <v>259.97631063266903</v>
      </c>
      <c r="K262">
        <v>83.415284966388</v>
      </c>
      <c r="L262">
        <v>113.991328431106</v>
      </c>
      <c r="M262">
        <v>38.414301663505</v>
      </c>
      <c r="N262">
        <v>74.577026767600998</v>
      </c>
      <c r="O262">
        <v>16.203547900093</v>
      </c>
      <c r="P262" t="e">
        <v>#N/A</v>
      </c>
    </row>
    <row r="263" spans="1:16" x14ac:dyDescent="0.25">
      <c r="A263">
        <v>202603</v>
      </c>
      <c r="B263" t="s">
        <v>261</v>
      </c>
      <c r="C263" t="s">
        <v>137</v>
      </c>
      <c r="D263">
        <v>845</v>
      </c>
      <c r="E263">
        <v>845.00000000004604</v>
      </c>
      <c r="F263">
        <v>359.902279657223</v>
      </c>
      <c r="G263">
        <v>485.09772034282298</v>
      </c>
      <c r="H263">
        <v>426.256841671735</v>
      </c>
      <c r="I263">
        <v>289.82967662720102</v>
      </c>
      <c r="J263">
        <v>136.42716504453401</v>
      </c>
      <c r="K263">
        <v>39.600151903494002</v>
      </c>
      <c r="L263">
        <v>51.000652669224003</v>
      </c>
      <c r="M263">
        <v>17.925606692603001</v>
      </c>
      <c r="N263">
        <v>32.075045976620999</v>
      </c>
      <c r="O263">
        <v>7.840226001864</v>
      </c>
      <c r="P263" t="e">
        <v>#N/A</v>
      </c>
    </row>
    <row r="264" spans="1:16" x14ac:dyDescent="0.25">
      <c r="A264">
        <v>202603</v>
      </c>
      <c r="B264" t="s">
        <v>261</v>
      </c>
      <c r="C264" t="s">
        <v>138</v>
      </c>
      <c r="D264">
        <v>862</v>
      </c>
      <c r="E264">
        <v>861.99999999997601</v>
      </c>
      <c r="F264">
        <v>306.42366287716197</v>
      </c>
      <c r="G264">
        <v>555.57633712281404</v>
      </c>
      <c r="H264">
        <v>484.22233946270302</v>
      </c>
      <c r="I264">
        <v>359.67319387456803</v>
      </c>
      <c r="J264">
        <v>123.549145588135</v>
      </c>
      <c r="K264">
        <v>43.815133062893999</v>
      </c>
      <c r="L264">
        <v>62.990675761882002</v>
      </c>
      <c r="M264">
        <v>20.488694970901999</v>
      </c>
      <c r="N264">
        <v>42.501980790979999</v>
      </c>
      <c r="O264">
        <v>8.3633218982289996</v>
      </c>
      <c r="P264" t="e">
        <v>#N/A</v>
      </c>
    </row>
    <row r="265" spans="1:16" x14ac:dyDescent="0.25">
      <c r="A265">
        <v>202603</v>
      </c>
      <c r="B265" t="s">
        <v>261</v>
      </c>
      <c r="C265" t="s">
        <v>139</v>
      </c>
      <c r="D265">
        <v>330</v>
      </c>
      <c r="E265">
        <v>329.99999999997902</v>
      </c>
      <c r="F265">
        <v>84.059017788393007</v>
      </c>
      <c r="G265">
        <v>245.940982211586</v>
      </c>
      <c r="H265">
        <v>211.55879897887999</v>
      </c>
      <c r="I265" t="s">
        <v>236</v>
      </c>
      <c r="J265" t="s">
        <v>236</v>
      </c>
      <c r="K265" t="s">
        <v>236</v>
      </c>
      <c r="L265">
        <v>28.588939989463</v>
      </c>
      <c r="M265">
        <v>13.948415657036</v>
      </c>
      <c r="N265">
        <v>14.640524332427001</v>
      </c>
      <c r="O265">
        <v>5.7932432432430003</v>
      </c>
      <c r="P265" t="e">
        <v>#N/A</v>
      </c>
    </row>
    <row r="266" spans="1:16" x14ac:dyDescent="0.25">
      <c r="A266">
        <v>202603</v>
      </c>
      <c r="B266" t="s">
        <v>261</v>
      </c>
      <c r="C266" t="s">
        <v>140</v>
      </c>
      <c r="D266">
        <v>405</v>
      </c>
      <c r="E266">
        <v>405.00000000000801</v>
      </c>
      <c r="F266">
        <v>175.679522546415</v>
      </c>
      <c r="G266">
        <v>229.32047745359301</v>
      </c>
      <c r="H266">
        <v>195.93781186005299</v>
      </c>
      <c r="I266" t="s">
        <v>236</v>
      </c>
      <c r="J266" t="s">
        <v>236</v>
      </c>
      <c r="K266" t="s">
        <v>236</v>
      </c>
      <c r="L266">
        <v>33.382665593539997</v>
      </c>
      <c r="M266">
        <v>12.890198750039</v>
      </c>
      <c r="N266">
        <v>20.492466843500999</v>
      </c>
      <c r="O266">
        <v>0</v>
      </c>
      <c r="P266" t="e">
        <v>#N/A</v>
      </c>
    </row>
    <row r="267" spans="1:16" x14ac:dyDescent="0.25">
      <c r="A267">
        <v>202603</v>
      </c>
      <c r="B267" t="s">
        <v>261</v>
      </c>
      <c r="C267" t="s">
        <v>141</v>
      </c>
      <c r="D267">
        <v>421</v>
      </c>
      <c r="E267">
        <v>421.00000000000398</v>
      </c>
      <c r="F267">
        <v>153.60419110172501</v>
      </c>
      <c r="G267">
        <v>267.39580889827897</v>
      </c>
      <c r="H267">
        <v>242.976464859723</v>
      </c>
      <c r="I267">
        <v>165.97451005481199</v>
      </c>
      <c r="J267">
        <v>77.001954804910994</v>
      </c>
      <c r="K267">
        <v>31.135350692003001</v>
      </c>
      <c r="L267" t="s">
        <v>236</v>
      </c>
      <c r="M267" t="s">
        <v>236</v>
      </c>
      <c r="N267">
        <v>14.189772460707999</v>
      </c>
      <c r="O267" t="s">
        <v>236</v>
      </c>
      <c r="P267" t="e">
        <v>#N/A</v>
      </c>
    </row>
    <row r="268" spans="1:16" x14ac:dyDescent="0.25">
      <c r="A268">
        <v>202603</v>
      </c>
      <c r="B268" t="s">
        <v>261</v>
      </c>
      <c r="C268" t="s">
        <v>142</v>
      </c>
      <c r="D268">
        <v>271</v>
      </c>
      <c r="E268">
        <v>271.00000000000801</v>
      </c>
      <c r="F268">
        <v>103.30675422137701</v>
      </c>
      <c r="G268">
        <v>167.693245778631</v>
      </c>
      <c r="H268">
        <v>148.74976061101299</v>
      </c>
      <c r="I268">
        <v>103.493413483686</v>
      </c>
      <c r="J268">
        <v>45.256347127326997</v>
      </c>
      <c r="K268">
        <v>22.657102653441001</v>
      </c>
      <c r="L268">
        <v>13.597966299692001</v>
      </c>
      <c r="M268" t="s">
        <v>236</v>
      </c>
      <c r="N268" t="s">
        <v>236</v>
      </c>
      <c r="O268">
        <v>5.3455188679259997</v>
      </c>
      <c r="P268" t="e">
        <v>#N/A</v>
      </c>
    </row>
    <row r="269" spans="1:16" x14ac:dyDescent="0.25">
      <c r="A269">
        <v>202603</v>
      </c>
      <c r="B269" t="s">
        <v>261</v>
      </c>
      <c r="C269" t="s">
        <v>143</v>
      </c>
      <c r="D269">
        <v>280</v>
      </c>
      <c r="E269">
        <v>280.00000000002302</v>
      </c>
      <c r="F269">
        <v>149.67645687647499</v>
      </c>
      <c r="G269">
        <v>130.32354312354801</v>
      </c>
      <c r="H269">
        <v>111.256344824769</v>
      </c>
      <c r="I269">
        <v>67.305050505047006</v>
      </c>
      <c r="J269">
        <v>42.951294319722003</v>
      </c>
      <c r="K269">
        <v>19.914513556620999</v>
      </c>
      <c r="L269" t="s">
        <v>236</v>
      </c>
      <c r="M269" t="s">
        <v>236</v>
      </c>
      <c r="N269" t="s">
        <v>236</v>
      </c>
      <c r="O269" t="s">
        <v>236</v>
      </c>
      <c r="P269" t="e">
        <v>#N/A</v>
      </c>
    </row>
    <row r="270" spans="1:16" x14ac:dyDescent="0.25">
      <c r="A270">
        <v>202603</v>
      </c>
      <c r="B270" t="s">
        <v>261</v>
      </c>
      <c r="C270" t="s">
        <v>144</v>
      </c>
      <c r="D270">
        <v>363</v>
      </c>
      <c r="E270">
        <v>365.377081133866</v>
      </c>
      <c r="F270">
        <v>129.120768858735</v>
      </c>
      <c r="G270">
        <v>236.25631227513099</v>
      </c>
      <c r="H270">
        <v>202.64990170131199</v>
      </c>
      <c r="I270">
        <v>142.292699801982</v>
      </c>
      <c r="J270">
        <v>60.357201899330001</v>
      </c>
      <c r="K270">
        <v>17.284783718151001</v>
      </c>
      <c r="L270">
        <v>28.416035162252999</v>
      </c>
      <c r="M270">
        <v>9.4957872263550005</v>
      </c>
      <c r="N270">
        <v>18.920247935898001</v>
      </c>
      <c r="O270">
        <v>5.1903754115660004</v>
      </c>
      <c r="P270" t="e">
        <v>#N/A</v>
      </c>
    </row>
    <row r="271" spans="1:16" x14ac:dyDescent="0.25">
      <c r="A271">
        <v>202603</v>
      </c>
      <c r="B271" t="s">
        <v>261</v>
      </c>
      <c r="C271" t="s">
        <v>145</v>
      </c>
      <c r="D271">
        <v>1099</v>
      </c>
      <c r="E271">
        <v>1099.00000000002</v>
      </c>
      <c r="F271">
        <v>449.19368562874098</v>
      </c>
      <c r="G271">
        <v>649.80631437128</v>
      </c>
      <c r="H271">
        <v>571.35584609508101</v>
      </c>
      <c r="I271">
        <v>427.342129149507</v>
      </c>
      <c r="J271">
        <v>144.013716945574</v>
      </c>
      <c r="K271">
        <v>61.504617062865002</v>
      </c>
      <c r="L271">
        <v>69.831403134726997</v>
      </c>
      <c r="M271">
        <v>20.00431682076</v>
      </c>
      <c r="N271">
        <v>48.827086313967001</v>
      </c>
      <c r="O271">
        <v>8.6190651414719994</v>
      </c>
      <c r="P271" t="e">
        <v>#N/A</v>
      </c>
    </row>
    <row r="272" spans="1:16" x14ac:dyDescent="0.25">
      <c r="A272">
        <v>202603</v>
      </c>
      <c r="B272" t="s">
        <v>262</v>
      </c>
      <c r="C272" t="s">
        <v>136</v>
      </c>
      <c r="D272">
        <v>3773</v>
      </c>
      <c r="E272">
        <v>3773.00000000006</v>
      </c>
      <c r="F272">
        <v>1323.48148017375</v>
      </c>
      <c r="G272">
        <v>2449.5185198263098</v>
      </c>
      <c r="H272">
        <v>2084.77139084794</v>
      </c>
      <c r="I272">
        <v>1775.5374888783699</v>
      </c>
      <c r="J272">
        <v>308.163479434355</v>
      </c>
      <c r="K272">
        <v>102.877554899893</v>
      </c>
      <c r="L272">
        <v>348.95094232277597</v>
      </c>
      <c r="M272">
        <v>194.304989842738</v>
      </c>
      <c r="N272">
        <v>154.64595248003801</v>
      </c>
      <c r="O272">
        <v>15.7961866556</v>
      </c>
      <c r="P272" t="e">
        <v>#N/A</v>
      </c>
    </row>
    <row r="273" spans="1:16" x14ac:dyDescent="0.25">
      <c r="A273">
        <v>202603</v>
      </c>
      <c r="B273" t="s">
        <v>262</v>
      </c>
      <c r="C273" t="s">
        <v>137</v>
      </c>
      <c r="D273">
        <v>1824</v>
      </c>
      <c r="E273">
        <v>1823.99999999997</v>
      </c>
      <c r="F273">
        <v>660.77285869160596</v>
      </c>
      <c r="G273">
        <v>1163.2271413083699</v>
      </c>
      <c r="H273">
        <v>978.74460986091594</v>
      </c>
      <c r="I273">
        <v>824.09067989838002</v>
      </c>
      <c r="J273">
        <v>154.65392996253601</v>
      </c>
      <c r="K273">
        <v>60.111983512470999</v>
      </c>
      <c r="L273">
        <v>173.93190081295299</v>
      </c>
      <c r="M273">
        <v>97.963365310927998</v>
      </c>
      <c r="N273">
        <v>75.968535502025006</v>
      </c>
      <c r="O273">
        <v>10.550630634499999</v>
      </c>
      <c r="P273" t="e">
        <v>#N/A</v>
      </c>
    </row>
    <row r="274" spans="1:16" x14ac:dyDescent="0.25">
      <c r="A274">
        <v>202603</v>
      </c>
      <c r="B274" t="s">
        <v>262</v>
      </c>
      <c r="C274" t="s">
        <v>138</v>
      </c>
      <c r="D274">
        <v>1949</v>
      </c>
      <c r="E274">
        <v>1949.00000000009</v>
      </c>
      <c r="F274">
        <v>662.70862148214496</v>
      </c>
      <c r="G274">
        <v>1286.2913785179501</v>
      </c>
      <c r="H274">
        <v>1106.0267809870199</v>
      </c>
      <c r="I274">
        <v>951.44680897999206</v>
      </c>
      <c r="J274">
        <v>153.50954947181901</v>
      </c>
      <c r="K274">
        <v>42.765571387422</v>
      </c>
      <c r="L274">
        <v>175.01904150982301</v>
      </c>
      <c r="M274">
        <v>96.341624531809998</v>
      </c>
      <c r="N274">
        <v>78.677416978012999</v>
      </c>
      <c r="O274">
        <v>5.2455560210999996</v>
      </c>
      <c r="P274" t="e">
        <v>#N/A</v>
      </c>
    </row>
    <row r="275" spans="1:16" x14ac:dyDescent="0.25">
      <c r="A275">
        <v>202603</v>
      </c>
      <c r="B275" t="s">
        <v>262</v>
      </c>
      <c r="C275" t="s">
        <v>139</v>
      </c>
      <c r="D275">
        <v>832</v>
      </c>
      <c r="E275">
        <v>832.00000000007401</v>
      </c>
      <c r="F275">
        <v>197.79590394311199</v>
      </c>
      <c r="G275">
        <v>634.20409605696204</v>
      </c>
      <c r="H275">
        <v>525.00419105960202</v>
      </c>
      <c r="I275">
        <v>463.899667323149</v>
      </c>
      <c r="J275">
        <v>61.104523736452997</v>
      </c>
      <c r="K275">
        <v>9.4527629233529993</v>
      </c>
      <c r="L275">
        <v>104.982894706436</v>
      </c>
      <c r="M275">
        <v>44.205418702336999</v>
      </c>
      <c r="N275">
        <v>60.777476004099</v>
      </c>
      <c r="O275">
        <v>4.2170102909239997</v>
      </c>
      <c r="P275" t="e">
        <v>#N/A</v>
      </c>
    </row>
    <row r="276" spans="1:16" x14ac:dyDescent="0.25">
      <c r="A276">
        <v>202603</v>
      </c>
      <c r="B276" t="s">
        <v>262</v>
      </c>
      <c r="C276" t="s">
        <v>140</v>
      </c>
      <c r="D276">
        <v>844</v>
      </c>
      <c r="E276">
        <v>844.00000000000398</v>
      </c>
      <c r="F276">
        <v>294.82817332226699</v>
      </c>
      <c r="G276">
        <v>549.17182667773704</v>
      </c>
      <c r="H276">
        <v>439.94919096096498</v>
      </c>
      <c r="I276">
        <v>390.640347816835</v>
      </c>
      <c r="J276">
        <v>49.308843144130002</v>
      </c>
      <c r="K276">
        <v>13.161094019915</v>
      </c>
      <c r="L276" t="s">
        <v>236</v>
      </c>
      <c r="M276">
        <v>57.037160707772998</v>
      </c>
      <c r="N276" t="s">
        <v>236</v>
      </c>
      <c r="O276" t="s">
        <v>236</v>
      </c>
      <c r="P276" t="e">
        <v>#N/A</v>
      </c>
    </row>
    <row r="277" spans="1:16" x14ac:dyDescent="0.25">
      <c r="A277">
        <v>202603</v>
      </c>
      <c r="B277" t="s">
        <v>262</v>
      </c>
      <c r="C277" t="s">
        <v>141</v>
      </c>
      <c r="D277">
        <v>896</v>
      </c>
      <c r="E277">
        <v>895.99999999992895</v>
      </c>
      <c r="F277">
        <v>335.07963121117001</v>
      </c>
      <c r="G277">
        <v>560.92036878875899</v>
      </c>
      <c r="H277">
        <v>486.32701497248701</v>
      </c>
      <c r="I277">
        <v>414.368026933843</v>
      </c>
      <c r="J277">
        <v>71.958988038643994</v>
      </c>
      <c r="K277">
        <v>27.787531366189</v>
      </c>
      <c r="L277">
        <v>68.318719368187004</v>
      </c>
      <c r="M277">
        <v>45.847888936376002</v>
      </c>
      <c r="N277">
        <v>22.470830431810999</v>
      </c>
      <c r="O277">
        <v>6.274634448085</v>
      </c>
      <c r="P277" t="e">
        <v>#N/A</v>
      </c>
    </row>
    <row r="278" spans="1:16" x14ac:dyDescent="0.25">
      <c r="A278">
        <v>202603</v>
      </c>
      <c r="B278" t="s">
        <v>262</v>
      </c>
      <c r="C278" t="s">
        <v>142</v>
      </c>
      <c r="D278">
        <v>622</v>
      </c>
      <c r="E278">
        <v>622.00000000004104</v>
      </c>
      <c r="F278">
        <v>208.317415975546</v>
      </c>
      <c r="G278">
        <v>413.68258402449499</v>
      </c>
      <c r="H278">
        <v>370.09518694447098</v>
      </c>
      <c r="I278">
        <v>309.67709105084299</v>
      </c>
      <c r="J278">
        <v>60.418095893627999</v>
      </c>
      <c r="K278">
        <v>22.788447548377</v>
      </c>
      <c r="L278" t="s">
        <v>236</v>
      </c>
      <c r="M278">
        <v>32.287066354442999</v>
      </c>
      <c r="N278" t="s">
        <v>236</v>
      </c>
      <c r="O278" t="s">
        <v>236</v>
      </c>
      <c r="P278" t="e">
        <v>#N/A</v>
      </c>
    </row>
    <row r="279" spans="1:16" x14ac:dyDescent="0.25">
      <c r="A279">
        <v>202603</v>
      </c>
      <c r="B279" t="s">
        <v>262</v>
      </c>
      <c r="C279" t="s">
        <v>143</v>
      </c>
      <c r="D279">
        <v>579</v>
      </c>
      <c r="E279">
        <v>579.00000000001705</v>
      </c>
      <c r="F279">
        <v>287.46035572165601</v>
      </c>
      <c r="G279">
        <v>291.53964427836098</v>
      </c>
      <c r="H279">
        <v>263.395806910413</v>
      </c>
      <c r="I279">
        <v>196.95235575370199</v>
      </c>
      <c r="J279">
        <v>65.373028621499998</v>
      </c>
      <c r="K279">
        <v>29.687719042059001</v>
      </c>
      <c r="L279" t="s">
        <v>236</v>
      </c>
      <c r="M279">
        <v>14.927455141809</v>
      </c>
      <c r="N279" t="s">
        <v>236</v>
      </c>
      <c r="O279" t="s">
        <v>236</v>
      </c>
      <c r="P279" t="e">
        <v>#N/A</v>
      </c>
    </row>
    <row r="280" spans="1:16" x14ac:dyDescent="0.25">
      <c r="A280">
        <v>202603</v>
      </c>
      <c r="B280" t="s">
        <v>262</v>
      </c>
      <c r="C280" t="s">
        <v>144</v>
      </c>
      <c r="D280">
        <v>749</v>
      </c>
      <c r="E280">
        <v>751.23340144220106</v>
      </c>
      <c r="F280">
        <v>279.76004442620803</v>
      </c>
      <c r="G280">
        <v>471.47335701599297</v>
      </c>
      <c r="H280">
        <v>388.80624451895898</v>
      </c>
      <c r="I280">
        <v>316.60556437465902</v>
      </c>
      <c r="J280">
        <v>72.200680144299994</v>
      </c>
      <c r="K280">
        <v>18.944577178484</v>
      </c>
      <c r="L280">
        <v>77.389695675319004</v>
      </c>
      <c r="M280">
        <v>41.658014996451001</v>
      </c>
      <c r="N280">
        <v>35.731680678868003</v>
      </c>
      <c r="O280">
        <v>5.2774168217149997</v>
      </c>
      <c r="P280" t="e">
        <v>#N/A</v>
      </c>
    </row>
    <row r="281" spans="1:16" x14ac:dyDescent="0.25">
      <c r="A281">
        <v>202603</v>
      </c>
      <c r="B281" t="s">
        <v>262</v>
      </c>
      <c r="C281" t="s">
        <v>145</v>
      </c>
      <c r="D281">
        <v>2283</v>
      </c>
      <c r="E281">
        <v>2283.00000000007</v>
      </c>
      <c r="F281">
        <v>854.443678959924</v>
      </c>
      <c r="G281">
        <v>1428.5563210401399</v>
      </c>
      <c r="H281">
        <v>1199.35830587228</v>
      </c>
      <c r="I281">
        <v>1023.75134622756</v>
      </c>
      <c r="J281">
        <v>174.53653710951301</v>
      </c>
      <c r="K281">
        <v>65.808535891798996</v>
      </c>
      <c r="L281">
        <v>218.62800018444301</v>
      </c>
      <c r="M281">
        <v>127.52189779677499</v>
      </c>
      <c r="N281">
        <v>91.106102387668003</v>
      </c>
      <c r="O281">
        <v>10.570014983422</v>
      </c>
      <c r="P281" t="e">
        <v>#N/A</v>
      </c>
    </row>
    <row r="282" spans="1:16" x14ac:dyDescent="0.25">
      <c r="A282">
        <v>202603</v>
      </c>
      <c r="B282" t="s">
        <v>263</v>
      </c>
      <c r="C282" t="s">
        <v>136</v>
      </c>
      <c r="D282">
        <v>3546</v>
      </c>
      <c r="E282">
        <v>3545.99999999992</v>
      </c>
      <c r="F282">
        <v>1612.33879415822</v>
      </c>
      <c r="G282">
        <v>1933.6612058416999</v>
      </c>
      <c r="H282">
        <v>1630.9246085104</v>
      </c>
      <c r="I282">
        <v>1412.7839266624901</v>
      </c>
      <c r="J282">
        <v>215.03564676505101</v>
      </c>
      <c r="K282">
        <v>44.350581591613</v>
      </c>
      <c r="L282">
        <v>284.79380134011302</v>
      </c>
      <c r="M282">
        <v>111.88844132113</v>
      </c>
      <c r="N282">
        <v>170.39672365534699</v>
      </c>
      <c r="O282">
        <v>17.942795991181999</v>
      </c>
      <c r="P282" t="e">
        <v>#N/A</v>
      </c>
    </row>
    <row r="283" spans="1:16" x14ac:dyDescent="0.25">
      <c r="A283">
        <v>202603</v>
      </c>
      <c r="B283" t="s">
        <v>263</v>
      </c>
      <c r="C283" t="s">
        <v>137</v>
      </c>
      <c r="D283">
        <v>1760</v>
      </c>
      <c r="E283">
        <v>1759.99999999999</v>
      </c>
      <c r="F283">
        <v>834.07350332173201</v>
      </c>
      <c r="G283">
        <v>925.92649667826197</v>
      </c>
      <c r="H283">
        <v>769.00400733649701</v>
      </c>
      <c r="I283">
        <v>652.76959721629305</v>
      </c>
      <c r="J283">
        <v>115.22291586733</v>
      </c>
      <c r="K283">
        <v>20.917813401964999</v>
      </c>
      <c r="L283">
        <v>147.414201888853</v>
      </c>
      <c r="M283">
        <v>51.761203515887999</v>
      </c>
      <c r="N283">
        <v>93.144362009329001</v>
      </c>
      <c r="O283">
        <v>9.5082874529120005</v>
      </c>
      <c r="P283" t="e">
        <v>#N/A</v>
      </c>
    </row>
    <row r="284" spans="1:16" x14ac:dyDescent="0.25">
      <c r="A284">
        <v>202603</v>
      </c>
      <c r="B284" t="s">
        <v>263</v>
      </c>
      <c r="C284" t="s">
        <v>138</v>
      </c>
      <c r="D284">
        <v>1786</v>
      </c>
      <c r="E284">
        <v>1785.99999999992</v>
      </c>
      <c r="F284">
        <v>778.26529083648597</v>
      </c>
      <c r="G284">
        <v>1007.73470916344</v>
      </c>
      <c r="H284">
        <v>861.92060117390599</v>
      </c>
      <c r="I284">
        <v>760.01432944619899</v>
      </c>
      <c r="J284">
        <v>99.812730897720996</v>
      </c>
      <c r="K284">
        <v>23.432768189648002</v>
      </c>
      <c r="L284">
        <v>137.37959945125999</v>
      </c>
      <c r="M284">
        <v>60.127237805241997</v>
      </c>
      <c r="N284">
        <v>77.252361646018002</v>
      </c>
      <c r="O284">
        <v>8.4345085382700002</v>
      </c>
      <c r="P284" t="e">
        <v>#N/A</v>
      </c>
    </row>
    <row r="285" spans="1:16" x14ac:dyDescent="0.25">
      <c r="A285">
        <v>202603</v>
      </c>
      <c r="B285" t="s">
        <v>263</v>
      </c>
      <c r="C285" t="s">
        <v>139</v>
      </c>
      <c r="D285">
        <v>653</v>
      </c>
      <c r="E285">
        <v>653.00000000003001</v>
      </c>
      <c r="F285">
        <v>213.18298535122801</v>
      </c>
      <c r="G285">
        <v>439.817014648802</v>
      </c>
      <c r="H285">
        <v>346.497482406502</v>
      </c>
      <c r="I285" t="s">
        <v>236</v>
      </c>
      <c r="J285" t="s">
        <v>236</v>
      </c>
      <c r="K285" t="s">
        <v>236</v>
      </c>
      <c r="L285" t="s">
        <v>236</v>
      </c>
      <c r="M285" t="s">
        <v>236</v>
      </c>
      <c r="N285">
        <v>72.025021542299001</v>
      </c>
      <c r="O285" t="s">
        <v>236</v>
      </c>
      <c r="P285" t="e">
        <v>#N/A</v>
      </c>
    </row>
    <row r="286" spans="1:16" x14ac:dyDescent="0.25">
      <c r="A286">
        <v>202603</v>
      </c>
      <c r="B286" t="s">
        <v>263</v>
      </c>
      <c r="C286" t="s">
        <v>140</v>
      </c>
      <c r="D286">
        <v>806</v>
      </c>
      <c r="E286">
        <v>805.99999999993395</v>
      </c>
      <c r="F286">
        <v>414.457036991282</v>
      </c>
      <c r="G286">
        <v>391.54296300865201</v>
      </c>
      <c r="H286">
        <v>307.91494387230199</v>
      </c>
      <c r="I286" t="s">
        <v>236</v>
      </c>
      <c r="J286" t="s">
        <v>236</v>
      </c>
      <c r="K286" t="s">
        <v>236</v>
      </c>
      <c r="L286" t="s">
        <v>236</v>
      </c>
      <c r="M286" t="s">
        <v>236</v>
      </c>
      <c r="N286">
        <v>41.812449481872001</v>
      </c>
      <c r="O286" t="s">
        <v>236</v>
      </c>
      <c r="P286" t="e">
        <v>#N/A</v>
      </c>
    </row>
    <row r="287" spans="1:16" x14ac:dyDescent="0.25">
      <c r="A287">
        <v>202603</v>
      </c>
      <c r="B287" t="s">
        <v>263</v>
      </c>
      <c r="C287" t="s">
        <v>141</v>
      </c>
      <c r="D287">
        <v>909</v>
      </c>
      <c r="E287">
        <v>909.00000000010004</v>
      </c>
      <c r="F287">
        <v>397.02945543262001</v>
      </c>
      <c r="G287">
        <v>511.97054456747998</v>
      </c>
      <c r="H287">
        <v>457.49424058165499</v>
      </c>
      <c r="I287">
        <v>401.43921146958201</v>
      </c>
      <c r="J287">
        <v>56.055029112073001</v>
      </c>
      <c r="K287">
        <v>15.464556540757</v>
      </c>
      <c r="L287">
        <v>51.226303985826</v>
      </c>
      <c r="M287">
        <v>16.544444444444999</v>
      </c>
      <c r="N287">
        <v>33.661859541380998</v>
      </c>
      <c r="O287">
        <v>3.2499999999989999</v>
      </c>
      <c r="P287" t="e">
        <v>#N/A</v>
      </c>
    </row>
    <row r="288" spans="1:16" x14ac:dyDescent="0.25">
      <c r="A288">
        <v>202603</v>
      </c>
      <c r="B288" t="s">
        <v>263</v>
      </c>
      <c r="C288" t="s">
        <v>142</v>
      </c>
      <c r="D288">
        <v>578</v>
      </c>
      <c r="E288">
        <v>577.99999999991098</v>
      </c>
      <c r="F288">
        <v>237.325518473724</v>
      </c>
      <c r="G288">
        <v>340.67448152618698</v>
      </c>
      <c r="H288">
        <v>298.297855632709</v>
      </c>
      <c r="I288">
        <v>250.11160147989401</v>
      </c>
      <c r="J288">
        <v>48.186254152815003</v>
      </c>
      <c r="K288">
        <v>14.436273029294</v>
      </c>
      <c r="L288">
        <v>36.217655793810003</v>
      </c>
      <c r="M288">
        <v>20.328183831667001</v>
      </c>
      <c r="N288">
        <v>14.400835598506999</v>
      </c>
      <c r="O288">
        <v>6.1589700996680001</v>
      </c>
      <c r="P288" t="e">
        <v>#N/A</v>
      </c>
    </row>
    <row r="289" spans="1:16" x14ac:dyDescent="0.25">
      <c r="A289">
        <v>202603</v>
      </c>
      <c r="B289" t="s">
        <v>263</v>
      </c>
      <c r="C289" t="s">
        <v>143</v>
      </c>
      <c r="D289">
        <v>600</v>
      </c>
      <c r="E289">
        <v>599.999999999941</v>
      </c>
      <c r="F289">
        <v>350.34379790936401</v>
      </c>
      <c r="G289">
        <v>249.65620209057701</v>
      </c>
      <c r="H289">
        <v>220.72008601723499</v>
      </c>
      <c r="I289">
        <v>164.56268144891101</v>
      </c>
      <c r="J289">
        <v>55.087960123880002</v>
      </c>
      <c r="K289">
        <v>11.603714285713</v>
      </c>
      <c r="L289">
        <v>25.749503497275999</v>
      </c>
      <c r="M289">
        <v>17.252946005988001</v>
      </c>
      <c r="N289">
        <v>8.4965574912879998</v>
      </c>
      <c r="O289">
        <v>3.186612576066</v>
      </c>
      <c r="P289" t="e">
        <v>#N/A</v>
      </c>
    </row>
    <row r="290" spans="1:16" x14ac:dyDescent="0.25">
      <c r="A290">
        <v>202603</v>
      </c>
      <c r="B290" t="s">
        <v>263</v>
      </c>
      <c r="C290" t="s">
        <v>144</v>
      </c>
      <c r="D290">
        <v>729</v>
      </c>
      <c r="E290">
        <v>728.972734522054</v>
      </c>
      <c r="F290">
        <v>301.37274175624202</v>
      </c>
      <c r="G290">
        <v>427.59999276581198</v>
      </c>
      <c r="H290">
        <v>360.71107197653703</v>
      </c>
      <c r="I290">
        <v>315.135025591567</v>
      </c>
      <c r="J290">
        <v>44.506601940525996</v>
      </c>
      <c r="K290">
        <v>11.916564925678999</v>
      </c>
      <c r="L290">
        <v>61.723444598798999</v>
      </c>
      <c r="M290">
        <v>21.221326470501001</v>
      </c>
      <c r="N290">
        <v>39.013481764661996</v>
      </c>
      <c r="O290">
        <v>5.1654761904760003</v>
      </c>
      <c r="P290" t="e">
        <v>#N/A</v>
      </c>
    </row>
    <row r="291" spans="1:16" x14ac:dyDescent="0.25">
      <c r="A291">
        <v>202603</v>
      </c>
      <c r="B291" t="s">
        <v>263</v>
      </c>
      <c r="C291" t="s">
        <v>145</v>
      </c>
      <c r="D291">
        <v>2199</v>
      </c>
      <c r="E291">
        <v>2199</v>
      </c>
      <c r="F291">
        <v>1005.93149992372</v>
      </c>
      <c r="G291">
        <v>1193.0685000762801</v>
      </c>
      <c r="H291">
        <v>1008.81739190053</v>
      </c>
      <c r="I291">
        <v>876.19880256080705</v>
      </c>
      <c r="J291">
        <v>130.537650642404</v>
      </c>
      <c r="K291">
        <v>25.714974833073999</v>
      </c>
      <c r="L291">
        <v>173.76641489116</v>
      </c>
      <c r="M291">
        <v>67.265510942982999</v>
      </c>
      <c r="N291">
        <v>103.992267584541</v>
      </c>
      <c r="O291">
        <v>10.484693284587999</v>
      </c>
      <c r="P291" t="e">
        <v>#N/A</v>
      </c>
    </row>
    <row r="292" spans="1:16" x14ac:dyDescent="0.25">
      <c r="A292">
        <v>202603</v>
      </c>
      <c r="B292" t="s">
        <v>264</v>
      </c>
      <c r="C292" t="s">
        <v>136</v>
      </c>
      <c r="D292">
        <v>2724</v>
      </c>
      <c r="E292">
        <v>2724.00000000001</v>
      </c>
      <c r="F292">
        <v>1297.74192114066</v>
      </c>
      <c r="G292">
        <v>1426.25807885935</v>
      </c>
      <c r="H292">
        <v>1197.30801159514</v>
      </c>
      <c r="I292">
        <v>975.15390389791503</v>
      </c>
      <c r="J292">
        <v>221.154107697222</v>
      </c>
      <c r="K292">
        <v>99.436646767387003</v>
      </c>
      <c r="L292">
        <v>219.897544328436</v>
      </c>
      <c r="M292">
        <v>97.911952629941993</v>
      </c>
      <c r="N292">
        <v>120.951108939873</v>
      </c>
      <c r="O292">
        <v>9.0525229357800008</v>
      </c>
      <c r="P292" t="e">
        <v>#N/A</v>
      </c>
    </row>
    <row r="293" spans="1:16" x14ac:dyDescent="0.25">
      <c r="A293">
        <v>202603</v>
      </c>
      <c r="B293" t="s">
        <v>264</v>
      </c>
      <c r="C293" t="s">
        <v>137</v>
      </c>
      <c r="D293">
        <v>1361</v>
      </c>
      <c r="E293">
        <v>1361.00000000004</v>
      </c>
      <c r="F293">
        <v>685.77684267895495</v>
      </c>
      <c r="G293">
        <v>675.22315732108905</v>
      </c>
      <c r="H293">
        <v>559.82093768327502</v>
      </c>
      <c r="I293">
        <v>441.55816876219802</v>
      </c>
      <c r="J293">
        <v>118.262768921077</v>
      </c>
      <c r="K293">
        <v>49.372373351572001</v>
      </c>
      <c r="L293">
        <v>110.349696702034</v>
      </c>
      <c r="M293">
        <v>49.338711660129</v>
      </c>
      <c r="N293">
        <v>59.976502283283999</v>
      </c>
      <c r="O293">
        <v>5.0525229357799999</v>
      </c>
      <c r="P293" t="e">
        <v>#N/A</v>
      </c>
    </row>
    <row r="294" spans="1:16" x14ac:dyDescent="0.25">
      <c r="A294">
        <v>202603</v>
      </c>
      <c r="B294" t="s">
        <v>264</v>
      </c>
      <c r="C294" t="s">
        <v>138</v>
      </c>
      <c r="D294">
        <v>1363</v>
      </c>
      <c r="E294">
        <v>1362.99999999997</v>
      </c>
      <c r="F294">
        <v>611.96507846170596</v>
      </c>
      <c r="G294">
        <v>751.03492153826403</v>
      </c>
      <c r="H294">
        <v>637.48707391186201</v>
      </c>
      <c r="I294">
        <v>533.59573513571695</v>
      </c>
      <c r="J294">
        <v>102.89133877614501</v>
      </c>
      <c r="K294">
        <v>50.064273415815002</v>
      </c>
      <c r="L294">
        <v>109.547847626402</v>
      </c>
      <c r="M294">
        <v>48.573240969813</v>
      </c>
      <c r="N294">
        <v>60.974606656589003</v>
      </c>
      <c r="O294">
        <v>4</v>
      </c>
      <c r="P294" t="e">
        <v>#N/A</v>
      </c>
    </row>
    <row r="295" spans="1:16" x14ac:dyDescent="0.25">
      <c r="A295">
        <v>202603</v>
      </c>
      <c r="B295" t="s">
        <v>264</v>
      </c>
      <c r="C295" t="s">
        <v>139</v>
      </c>
      <c r="D295">
        <v>552</v>
      </c>
      <c r="E295">
        <v>552.00000000002001</v>
      </c>
      <c r="F295">
        <v>178.62988263341299</v>
      </c>
      <c r="G295">
        <v>373.37011736660702</v>
      </c>
      <c r="H295">
        <v>294.07064266452397</v>
      </c>
      <c r="I295">
        <v>262.77981651378002</v>
      </c>
      <c r="J295">
        <v>31.290826150744</v>
      </c>
      <c r="K295">
        <v>9.7473867595819996</v>
      </c>
      <c r="L295" t="s">
        <v>236</v>
      </c>
      <c r="M295" t="s">
        <v>236</v>
      </c>
      <c r="N295">
        <v>47.079291215843</v>
      </c>
      <c r="O295" t="s">
        <v>236</v>
      </c>
      <c r="P295" t="e">
        <v>#N/A</v>
      </c>
    </row>
    <row r="296" spans="1:16" x14ac:dyDescent="0.25">
      <c r="A296">
        <v>202603</v>
      </c>
      <c r="B296" t="s">
        <v>264</v>
      </c>
      <c r="C296" t="s">
        <v>140</v>
      </c>
      <c r="D296">
        <v>600</v>
      </c>
      <c r="E296">
        <v>599.99999999999898</v>
      </c>
      <c r="F296">
        <v>329.82805774986002</v>
      </c>
      <c r="G296">
        <v>270.17194225013901</v>
      </c>
      <c r="H296">
        <v>214.269608620708</v>
      </c>
      <c r="I296">
        <v>189.15423976608199</v>
      </c>
      <c r="J296">
        <v>25.115368854625999</v>
      </c>
      <c r="K296">
        <v>5.3122389306600004</v>
      </c>
      <c r="L296">
        <v>50.902333629430998</v>
      </c>
      <c r="M296">
        <v>18.561507936508001</v>
      </c>
      <c r="N296">
        <v>32.340825692922998</v>
      </c>
      <c r="O296">
        <v>5</v>
      </c>
      <c r="P296" t="e">
        <v>#N/A</v>
      </c>
    </row>
    <row r="297" spans="1:16" x14ac:dyDescent="0.25">
      <c r="A297">
        <v>202603</v>
      </c>
      <c r="B297" t="s">
        <v>264</v>
      </c>
      <c r="C297" t="s">
        <v>141</v>
      </c>
      <c r="D297">
        <v>666</v>
      </c>
      <c r="E297">
        <v>666.00000000008197</v>
      </c>
      <c r="F297">
        <v>298.760931789582</v>
      </c>
      <c r="G297">
        <v>367.23906821050002</v>
      </c>
      <c r="H297">
        <v>310.43669857820402</v>
      </c>
      <c r="I297">
        <v>250.495712574641</v>
      </c>
      <c r="J297">
        <v>59.940986003562998</v>
      </c>
      <c r="K297">
        <v>34.298400337581</v>
      </c>
      <c r="L297" t="s">
        <v>236</v>
      </c>
      <c r="M297" t="s">
        <v>236</v>
      </c>
      <c r="N297">
        <v>27.043476590878999</v>
      </c>
      <c r="O297" t="s">
        <v>236</v>
      </c>
      <c r="P297" t="e">
        <v>#N/A</v>
      </c>
    </row>
    <row r="298" spans="1:16" x14ac:dyDescent="0.25">
      <c r="A298">
        <v>202603</v>
      </c>
      <c r="B298" t="s">
        <v>264</v>
      </c>
      <c r="C298" t="s">
        <v>142</v>
      </c>
      <c r="D298">
        <v>443</v>
      </c>
      <c r="E298">
        <v>442.99999999998897</v>
      </c>
      <c r="F298">
        <v>185.820857186137</v>
      </c>
      <c r="G298">
        <v>257.17914281385202</v>
      </c>
      <c r="H298">
        <v>228.89643268209599</v>
      </c>
      <c r="I298">
        <v>170.01244131453299</v>
      </c>
      <c r="J298">
        <v>57.883991367562999</v>
      </c>
      <c r="K298">
        <v>31.786969559294</v>
      </c>
      <c r="L298" t="s">
        <v>236</v>
      </c>
      <c r="M298">
        <v>17.219999999997</v>
      </c>
      <c r="N298" t="s">
        <v>236</v>
      </c>
      <c r="O298" t="s">
        <v>236</v>
      </c>
      <c r="P298" t="e">
        <v>#N/A</v>
      </c>
    </row>
    <row r="299" spans="1:16" x14ac:dyDescent="0.25">
      <c r="A299">
        <v>202603</v>
      </c>
      <c r="B299" t="s">
        <v>264</v>
      </c>
      <c r="C299" t="s">
        <v>143</v>
      </c>
      <c r="D299">
        <v>463</v>
      </c>
      <c r="E299">
        <v>462.999999999924</v>
      </c>
      <c r="F299">
        <v>304.702191781669</v>
      </c>
      <c r="G299">
        <v>158.297808218255</v>
      </c>
      <c r="H299">
        <v>149.634629049605</v>
      </c>
      <c r="I299">
        <v>102.711693728879</v>
      </c>
      <c r="J299">
        <v>46.922935320725998</v>
      </c>
      <c r="K299">
        <v>18.291651180270001</v>
      </c>
      <c r="L299">
        <v>8.6631791686500002</v>
      </c>
      <c r="M299" t="s">
        <v>236</v>
      </c>
      <c r="N299" t="s">
        <v>236</v>
      </c>
      <c r="O299">
        <v>0</v>
      </c>
      <c r="P299" t="e">
        <v>#N/A</v>
      </c>
    </row>
    <row r="300" spans="1:16" x14ac:dyDescent="0.25">
      <c r="A300">
        <v>202603</v>
      </c>
      <c r="B300" t="s">
        <v>264</v>
      </c>
      <c r="C300" t="s">
        <v>144</v>
      </c>
      <c r="D300">
        <v>468</v>
      </c>
      <c r="E300">
        <v>470.44536825425803</v>
      </c>
      <c r="F300">
        <v>217.38197890213701</v>
      </c>
      <c r="G300">
        <v>253.06338935212099</v>
      </c>
      <c r="H300">
        <v>206.52172470718401</v>
      </c>
      <c r="I300">
        <v>162.10169830177199</v>
      </c>
      <c r="J300">
        <v>44.420026405412003</v>
      </c>
      <c r="K300">
        <v>13.470205406371999</v>
      </c>
      <c r="L300">
        <v>42.514141709157002</v>
      </c>
      <c r="M300">
        <v>20.187587891121002</v>
      </c>
      <c r="N300">
        <v>22.326553818036</v>
      </c>
      <c r="O300">
        <v>4.0275229357800004</v>
      </c>
      <c r="P300" t="e">
        <v>#N/A</v>
      </c>
    </row>
    <row r="301" spans="1:16" x14ac:dyDescent="0.25">
      <c r="A301">
        <v>202603</v>
      </c>
      <c r="B301" t="s">
        <v>264</v>
      </c>
      <c r="C301" t="s">
        <v>145</v>
      </c>
      <c r="D301">
        <v>1629</v>
      </c>
      <c r="E301">
        <v>1628.99999999991</v>
      </c>
      <c r="F301">
        <v>856.25734317675301</v>
      </c>
      <c r="G301">
        <v>772.74265682315297</v>
      </c>
      <c r="H301">
        <v>628.00800646755795</v>
      </c>
      <c r="I301">
        <v>486.80844915060402</v>
      </c>
      <c r="J301">
        <v>141.19955731695401</v>
      </c>
      <c r="K301">
        <v>67.248664871678997</v>
      </c>
      <c r="L301">
        <v>137.70965035559499</v>
      </c>
      <c r="M301">
        <v>67.007011176741997</v>
      </c>
      <c r="N301">
        <v>70.702639178853005</v>
      </c>
      <c r="O301">
        <v>7.0250000000000004</v>
      </c>
      <c r="P301" t="e">
        <v>#N/A</v>
      </c>
    </row>
    <row r="302" spans="1:16" x14ac:dyDescent="0.25">
      <c r="A302">
        <v>202603</v>
      </c>
      <c r="B302" t="s">
        <v>265</v>
      </c>
      <c r="C302" t="s">
        <v>136</v>
      </c>
      <c r="D302">
        <v>4113</v>
      </c>
      <c r="E302">
        <v>4112.9999999998599</v>
      </c>
      <c r="F302">
        <v>1504.8105054717</v>
      </c>
      <c r="G302">
        <v>2608.1894945281601</v>
      </c>
      <c r="H302">
        <v>2067.0970220249001</v>
      </c>
      <c r="I302">
        <v>1679.24241774748</v>
      </c>
      <c r="J302">
        <v>386.41198132659798</v>
      </c>
      <c r="K302">
        <v>140.79020985605899</v>
      </c>
      <c r="L302">
        <v>429.200029150803</v>
      </c>
      <c r="M302">
        <v>146.14724278660299</v>
      </c>
      <c r="N302">
        <v>283.05278636420002</v>
      </c>
      <c r="O302">
        <v>111.89244335245</v>
      </c>
      <c r="P302" t="e">
        <v>#N/A</v>
      </c>
    </row>
    <row r="303" spans="1:16" x14ac:dyDescent="0.25">
      <c r="A303">
        <v>202603</v>
      </c>
      <c r="B303" t="s">
        <v>265</v>
      </c>
      <c r="C303" t="s">
        <v>137</v>
      </c>
      <c r="D303">
        <v>2056</v>
      </c>
      <c r="E303">
        <v>2055.99999999994</v>
      </c>
      <c r="F303">
        <v>804.30062680483604</v>
      </c>
      <c r="G303">
        <v>1251.6993731951</v>
      </c>
      <c r="H303">
        <v>969.88019829600103</v>
      </c>
      <c r="I303">
        <v>774.25307091814602</v>
      </c>
      <c r="J303">
        <v>194.18450442703499</v>
      </c>
      <c r="K303">
        <v>67.833610949581995</v>
      </c>
      <c r="L303">
        <v>224.29483510807901</v>
      </c>
      <c r="M303">
        <v>79.314958536594006</v>
      </c>
      <c r="N303">
        <v>144.97987657148499</v>
      </c>
      <c r="O303">
        <v>57.524339791025</v>
      </c>
      <c r="P303" t="e">
        <v>#N/A</v>
      </c>
    </row>
    <row r="304" spans="1:16" x14ac:dyDescent="0.25">
      <c r="A304">
        <v>202603</v>
      </c>
      <c r="B304" t="s">
        <v>265</v>
      </c>
      <c r="C304" t="s">
        <v>138</v>
      </c>
      <c r="D304">
        <v>2057</v>
      </c>
      <c r="E304">
        <v>2056.99999999992</v>
      </c>
      <c r="F304">
        <v>700.50987866686603</v>
      </c>
      <c r="G304">
        <v>1356.49012133305</v>
      </c>
      <c r="H304">
        <v>1097.2168237289</v>
      </c>
      <c r="I304">
        <v>904.98934682933896</v>
      </c>
      <c r="J304">
        <v>192.22747689956299</v>
      </c>
      <c r="K304">
        <v>72.956598906476998</v>
      </c>
      <c r="L304">
        <v>204.90519404272399</v>
      </c>
      <c r="M304">
        <v>66.832284250008996</v>
      </c>
      <c r="N304">
        <v>138.072909792715</v>
      </c>
      <c r="O304">
        <v>54.368103561425002</v>
      </c>
      <c r="P304" t="e">
        <v>#N/A</v>
      </c>
    </row>
    <row r="305" spans="1:16" x14ac:dyDescent="0.25">
      <c r="A305">
        <v>202603</v>
      </c>
      <c r="B305" t="s">
        <v>265</v>
      </c>
      <c r="C305" t="s">
        <v>139</v>
      </c>
      <c r="D305">
        <v>820</v>
      </c>
      <c r="E305">
        <v>819.99999999996601</v>
      </c>
      <c r="F305">
        <v>239.63025570124401</v>
      </c>
      <c r="G305">
        <v>580.36974429872203</v>
      </c>
      <c r="H305">
        <v>430.60215765470099</v>
      </c>
      <c r="I305" t="s">
        <v>236</v>
      </c>
      <c r="J305" t="s">
        <v>236</v>
      </c>
      <c r="K305" t="s">
        <v>236</v>
      </c>
      <c r="L305">
        <v>132.01657556591101</v>
      </c>
      <c r="M305">
        <v>19.630402478038</v>
      </c>
      <c r="N305">
        <v>112.386173087873</v>
      </c>
      <c r="O305">
        <v>17.75101107811</v>
      </c>
      <c r="P305" t="e">
        <v>#N/A</v>
      </c>
    </row>
    <row r="306" spans="1:16" x14ac:dyDescent="0.25">
      <c r="A306">
        <v>202603</v>
      </c>
      <c r="B306" t="s">
        <v>265</v>
      </c>
      <c r="C306" t="s">
        <v>140</v>
      </c>
      <c r="D306">
        <v>931</v>
      </c>
      <c r="E306">
        <v>930.99999999989996</v>
      </c>
      <c r="F306">
        <v>367.71197450014699</v>
      </c>
      <c r="G306">
        <v>563.28802549975296</v>
      </c>
      <c r="H306">
        <v>416.019926967809</v>
      </c>
      <c r="I306" t="s">
        <v>236</v>
      </c>
      <c r="J306" t="s">
        <v>236</v>
      </c>
      <c r="K306" t="s">
        <v>236</v>
      </c>
      <c r="L306">
        <v>125.271888408325</v>
      </c>
      <c r="M306">
        <v>40.112889664428003</v>
      </c>
      <c r="N306">
        <v>85.158998743897001</v>
      </c>
      <c r="O306">
        <v>21.996210123619001</v>
      </c>
      <c r="P306" t="e">
        <v>#N/A</v>
      </c>
    </row>
    <row r="307" spans="1:16" x14ac:dyDescent="0.25">
      <c r="A307">
        <v>202603</v>
      </c>
      <c r="B307" t="s">
        <v>265</v>
      </c>
      <c r="C307" t="s">
        <v>141</v>
      </c>
      <c r="D307">
        <v>999</v>
      </c>
      <c r="E307">
        <v>998.99999999995396</v>
      </c>
      <c r="F307">
        <v>343.35712514026301</v>
      </c>
      <c r="G307">
        <v>655.64287485969101</v>
      </c>
      <c r="H307">
        <v>538.57922122212904</v>
      </c>
      <c r="I307">
        <v>429.18206861983401</v>
      </c>
      <c r="J307">
        <v>109.39715260229499</v>
      </c>
      <c r="K307">
        <v>43.144613951019998</v>
      </c>
      <c r="L307">
        <v>91.825662669504993</v>
      </c>
      <c r="M307">
        <v>36.366956225761001</v>
      </c>
      <c r="N307">
        <v>55.458706443743999</v>
      </c>
      <c r="O307">
        <v>25.237990968057002</v>
      </c>
      <c r="P307" t="e">
        <v>#N/A</v>
      </c>
    </row>
    <row r="308" spans="1:16" x14ac:dyDescent="0.25">
      <c r="A308">
        <v>202603</v>
      </c>
      <c r="B308" t="s">
        <v>265</v>
      </c>
      <c r="C308" t="s">
        <v>142</v>
      </c>
      <c r="D308">
        <v>683</v>
      </c>
      <c r="E308">
        <v>682.99999999998295</v>
      </c>
      <c r="F308">
        <v>228.29768859155701</v>
      </c>
      <c r="G308">
        <v>454.702311408426</v>
      </c>
      <c r="H308">
        <v>370.600586414806</v>
      </c>
      <c r="I308">
        <v>292.20074496802198</v>
      </c>
      <c r="J308">
        <v>78.399841446783995</v>
      </c>
      <c r="K308">
        <v>33.976444939916</v>
      </c>
      <c r="L308">
        <v>55.917507801699998</v>
      </c>
      <c r="M308">
        <v>34.466676636091002</v>
      </c>
      <c r="N308">
        <v>21.450831165608999</v>
      </c>
      <c r="O308">
        <v>28.184217191919998</v>
      </c>
      <c r="P308" t="e">
        <v>#N/A</v>
      </c>
    </row>
    <row r="309" spans="1:16" x14ac:dyDescent="0.25">
      <c r="A309">
        <v>202603</v>
      </c>
      <c r="B309" t="s">
        <v>265</v>
      </c>
      <c r="C309" t="s">
        <v>143</v>
      </c>
      <c r="D309">
        <v>680</v>
      </c>
      <c r="E309">
        <v>680.00000000005502</v>
      </c>
      <c r="F309">
        <v>325.81346153849103</v>
      </c>
      <c r="G309">
        <v>354.186538461564</v>
      </c>
      <c r="H309">
        <v>311.295129765458</v>
      </c>
      <c r="I309">
        <v>196.34838983870901</v>
      </c>
      <c r="J309">
        <v>114.946739926749</v>
      </c>
      <c r="K309">
        <v>48.691575091578002</v>
      </c>
      <c r="L309">
        <v>24.168394705362001</v>
      </c>
      <c r="M309">
        <v>15.570317782285001</v>
      </c>
      <c r="N309">
        <v>8.5980769230770004</v>
      </c>
      <c r="O309">
        <v>18.723013990744001</v>
      </c>
      <c r="P309" t="e">
        <v>#N/A</v>
      </c>
    </row>
    <row r="310" spans="1:16" x14ac:dyDescent="0.25">
      <c r="A310">
        <v>202603</v>
      </c>
      <c r="B310" t="s">
        <v>265</v>
      </c>
      <c r="C310" t="s">
        <v>144</v>
      </c>
      <c r="D310">
        <v>845</v>
      </c>
      <c r="E310">
        <v>841.03067462757997</v>
      </c>
      <c r="F310">
        <v>272.05949073530502</v>
      </c>
      <c r="G310">
        <v>568.97118389227501</v>
      </c>
      <c r="H310">
        <v>443.22152415604</v>
      </c>
      <c r="I310">
        <v>369.383321039083</v>
      </c>
      <c r="J310">
        <v>73.838203116957004</v>
      </c>
      <c r="K310">
        <v>24.756478258322002</v>
      </c>
      <c r="L310">
        <v>99.462958283812</v>
      </c>
      <c r="M310">
        <v>34.228382802875998</v>
      </c>
      <c r="N310">
        <v>65.234575480936002</v>
      </c>
      <c r="O310">
        <v>26.286701452422999</v>
      </c>
      <c r="P310" t="e">
        <v>#N/A</v>
      </c>
    </row>
    <row r="311" spans="1:16" x14ac:dyDescent="0.25">
      <c r="A311">
        <v>202603</v>
      </c>
      <c r="B311" t="s">
        <v>265</v>
      </c>
      <c r="C311" t="s">
        <v>145</v>
      </c>
      <c r="D311">
        <v>2353</v>
      </c>
      <c r="E311">
        <v>2352.9999999998599</v>
      </c>
      <c r="F311">
        <v>912.03199600789105</v>
      </c>
      <c r="G311">
        <v>1440.9680039919599</v>
      </c>
      <c r="H311">
        <v>1134.7729409466799</v>
      </c>
      <c r="I311">
        <v>905.77627530890504</v>
      </c>
      <c r="J311">
        <v>227.554042686956</v>
      </c>
      <c r="K311">
        <v>105.245117779067</v>
      </c>
      <c r="L311">
        <v>236.23473744352799</v>
      </c>
      <c r="M311">
        <v>83.714496778029996</v>
      </c>
      <c r="N311">
        <v>152.52024066549799</v>
      </c>
      <c r="O311">
        <v>69.960325601755997</v>
      </c>
      <c r="P311" t="e">
        <v>#N/A</v>
      </c>
    </row>
    <row r="312" spans="1:16" x14ac:dyDescent="0.25">
      <c r="A312">
        <v>202603</v>
      </c>
      <c r="B312" t="s">
        <v>266</v>
      </c>
      <c r="C312" t="s">
        <v>136</v>
      </c>
      <c r="D312">
        <v>3122</v>
      </c>
      <c r="E312">
        <v>3122.00000000006</v>
      </c>
      <c r="F312">
        <v>1409.2389510335199</v>
      </c>
      <c r="G312">
        <v>1712.7610489665301</v>
      </c>
      <c r="H312">
        <v>1395.1341387991699</v>
      </c>
      <c r="I312">
        <v>1127.8341301668599</v>
      </c>
      <c r="J312">
        <v>267.300008632318</v>
      </c>
      <c r="K312">
        <v>136.25577254765699</v>
      </c>
      <c r="L312">
        <v>281.68151029700698</v>
      </c>
      <c r="M312">
        <v>86.661204937746007</v>
      </c>
      <c r="N312">
        <v>194.02030535926099</v>
      </c>
      <c r="O312">
        <v>35.945399870351999</v>
      </c>
      <c r="P312" t="e">
        <v>#N/A</v>
      </c>
    </row>
    <row r="313" spans="1:16" x14ac:dyDescent="0.25">
      <c r="A313">
        <v>202603</v>
      </c>
      <c r="B313" t="s">
        <v>266</v>
      </c>
      <c r="C313" t="s">
        <v>137</v>
      </c>
      <c r="D313">
        <v>1482</v>
      </c>
      <c r="E313">
        <v>1482.0000000001601</v>
      </c>
      <c r="F313">
        <v>701.95454236166904</v>
      </c>
      <c r="G313">
        <v>780.04545763849501</v>
      </c>
      <c r="H313">
        <v>621.11249388500596</v>
      </c>
      <c r="I313">
        <v>513.17660633432797</v>
      </c>
      <c r="J313">
        <v>107.935887550678</v>
      </c>
      <c r="K313">
        <v>47.401376515102001</v>
      </c>
      <c r="L313">
        <v>143.241917082827</v>
      </c>
      <c r="M313">
        <v>38.589938882748001</v>
      </c>
      <c r="N313">
        <v>103.651978200079</v>
      </c>
      <c r="O313">
        <v>15.691046670662001</v>
      </c>
      <c r="P313" t="e">
        <v>#N/A</v>
      </c>
    </row>
    <row r="314" spans="1:16" x14ac:dyDescent="0.25">
      <c r="A314">
        <v>202603</v>
      </c>
      <c r="B314" t="s">
        <v>266</v>
      </c>
      <c r="C314" t="s">
        <v>138</v>
      </c>
      <c r="D314">
        <v>1640</v>
      </c>
      <c r="E314">
        <v>1639.99999999989</v>
      </c>
      <c r="F314">
        <v>707.28440867185395</v>
      </c>
      <c r="G314">
        <v>932.71559132803804</v>
      </c>
      <c r="H314">
        <v>774.02164491416795</v>
      </c>
      <c r="I314">
        <v>614.657523832528</v>
      </c>
      <c r="J314">
        <v>159.36412108164001</v>
      </c>
      <c r="K314">
        <v>88.854396032555002</v>
      </c>
      <c r="L314">
        <v>138.43959321418001</v>
      </c>
      <c r="M314">
        <v>48.071266054997999</v>
      </c>
      <c r="N314">
        <v>90.368327159182002</v>
      </c>
      <c r="O314">
        <v>20.254353199690001</v>
      </c>
      <c r="P314" t="e">
        <v>#N/A</v>
      </c>
    </row>
    <row r="315" spans="1:16" x14ac:dyDescent="0.25">
      <c r="A315">
        <v>202603</v>
      </c>
      <c r="B315" t="s">
        <v>266</v>
      </c>
      <c r="C315" t="s">
        <v>139</v>
      </c>
      <c r="D315">
        <v>648</v>
      </c>
      <c r="E315">
        <v>647.99999999999</v>
      </c>
      <c r="F315">
        <v>208.622933691263</v>
      </c>
      <c r="G315">
        <v>439.37706630872702</v>
      </c>
      <c r="H315">
        <v>345.97338257486001</v>
      </c>
      <c r="I315" t="s">
        <v>236</v>
      </c>
      <c r="J315" t="s">
        <v>236</v>
      </c>
      <c r="K315" t="s">
        <v>236</v>
      </c>
      <c r="L315">
        <v>88.893095498573004</v>
      </c>
      <c r="M315">
        <v>20.607702530026</v>
      </c>
      <c r="N315">
        <v>68.285392968547001</v>
      </c>
      <c r="O315">
        <v>4.5105882352939997</v>
      </c>
      <c r="P315" t="e">
        <v>#N/A</v>
      </c>
    </row>
    <row r="316" spans="1:16" x14ac:dyDescent="0.25">
      <c r="A316">
        <v>202603</v>
      </c>
      <c r="B316" t="s">
        <v>266</v>
      </c>
      <c r="C316" t="s">
        <v>140</v>
      </c>
      <c r="D316">
        <v>672</v>
      </c>
      <c r="E316">
        <v>672.00000000000102</v>
      </c>
      <c r="F316">
        <v>309.680720531433</v>
      </c>
      <c r="G316">
        <v>362.31927946856803</v>
      </c>
      <c r="H316">
        <v>269.57369986116402</v>
      </c>
      <c r="I316" t="s">
        <v>236</v>
      </c>
      <c r="J316" t="s">
        <v>236</v>
      </c>
      <c r="K316" t="s">
        <v>236</v>
      </c>
      <c r="L316">
        <v>75.936157128280001</v>
      </c>
      <c r="M316">
        <v>18.593359130707999</v>
      </c>
      <c r="N316">
        <v>56.342797997571999</v>
      </c>
      <c r="O316">
        <v>16.809422479123999</v>
      </c>
      <c r="P316" t="e">
        <v>#N/A</v>
      </c>
    </row>
    <row r="317" spans="1:16" x14ac:dyDescent="0.25">
      <c r="A317">
        <v>202603</v>
      </c>
      <c r="B317" t="s">
        <v>266</v>
      </c>
      <c r="C317" t="s">
        <v>141</v>
      </c>
      <c r="D317">
        <v>721</v>
      </c>
      <c r="E317">
        <v>721.00000000008902</v>
      </c>
      <c r="F317">
        <v>314.314749401163</v>
      </c>
      <c r="G317">
        <v>406.68525059892602</v>
      </c>
      <c r="H317">
        <v>337.24222012562001</v>
      </c>
      <c r="I317">
        <v>259.93906380665101</v>
      </c>
      <c r="J317">
        <v>77.303156318969002</v>
      </c>
      <c r="K317">
        <v>45.076544070823999</v>
      </c>
      <c r="L317">
        <v>60.090667633160002</v>
      </c>
      <c r="M317">
        <v>24.065981450205999</v>
      </c>
      <c r="N317">
        <v>36.024686182953999</v>
      </c>
      <c r="O317">
        <v>9.3523628401460002</v>
      </c>
      <c r="P317" t="e">
        <v>#N/A</v>
      </c>
    </row>
    <row r="318" spans="1:16" x14ac:dyDescent="0.25">
      <c r="A318">
        <v>202603</v>
      </c>
      <c r="B318" t="s">
        <v>266</v>
      </c>
      <c r="C318" t="s">
        <v>142</v>
      </c>
      <c r="D318">
        <v>522</v>
      </c>
      <c r="E318">
        <v>522.00000000002206</v>
      </c>
      <c r="F318">
        <v>246.48285306026401</v>
      </c>
      <c r="G318">
        <v>275.51714693975799</v>
      </c>
      <c r="H318">
        <v>247.12004592107701</v>
      </c>
      <c r="I318">
        <v>185.30422469380099</v>
      </c>
      <c r="J318">
        <v>61.815821227275997</v>
      </c>
      <c r="K318">
        <v>37.140914503452002</v>
      </c>
      <c r="L318">
        <v>28.397101018680999</v>
      </c>
      <c r="M318">
        <v>10.471793405755999</v>
      </c>
      <c r="N318">
        <v>17.925307612925</v>
      </c>
      <c r="O318">
        <v>0</v>
      </c>
      <c r="P318" t="e">
        <v>#N/A</v>
      </c>
    </row>
    <row r="319" spans="1:16" x14ac:dyDescent="0.25">
      <c r="A319">
        <v>202603</v>
      </c>
      <c r="B319" t="s">
        <v>266</v>
      </c>
      <c r="C319" t="s">
        <v>143</v>
      </c>
      <c r="D319">
        <v>559</v>
      </c>
      <c r="E319">
        <v>558.99999999995396</v>
      </c>
      <c r="F319">
        <v>330.13769434940002</v>
      </c>
      <c r="G319">
        <v>228.86230565055399</v>
      </c>
      <c r="H319">
        <v>195.22479031645301</v>
      </c>
      <c r="I319">
        <v>130.94460509883501</v>
      </c>
      <c r="J319">
        <v>64.280185217617998</v>
      </c>
      <c r="K319">
        <v>33.039549891002999</v>
      </c>
      <c r="L319">
        <v>28.364489018313002</v>
      </c>
      <c r="M319">
        <v>12.922368421050001</v>
      </c>
      <c r="N319">
        <v>15.442120597262999</v>
      </c>
      <c r="O319">
        <v>5.273026315788</v>
      </c>
      <c r="P319" t="e">
        <v>#N/A</v>
      </c>
    </row>
    <row r="320" spans="1:16" x14ac:dyDescent="0.25">
      <c r="A320">
        <v>202603</v>
      </c>
      <c r="B320" t="s">
        <v>266</v>
      </c>
      <c r="C320" t="s">
        <v>144</v>
      </c>
      <c r="D320">
        <v>617</v>
      </c>
      <c r="E320">
        <v>620.13341547969401</v>
      </c>
      <c r="F320">
        <v>247.87090630518099</v>
      </c>
      <c r="G320">
        <v>372.26250917451301</v>
      </c>
      <c r="H320">
        <v>317.93461725991301</v>
      </c>
      <c r="I320">
        <v>258.10042738771398</v>
      </c>
      <c r="J320">
        <v>59.834189872198998</v>
      </c>
      <c r="K320">
        <v>36.470697256881003</v>
      </c>
      <c r="L320">
        <v>45.130520779106</v>
      </c>
      <c r="M320">
        <v>16.911905671128</v>
      </c>
      <c r="N320">
        <v>28.218615107978</v>
      </c>
      <c r="O320">
        <v>9.1973711354940004</v>
      </c>
      <c r="P320" t="e">
        <v>#N/A</v>
      </c>
    </row>
    <row r="321" spans="1:16" x14ac:dyDescent="0.25">
      <c r="A321">
        <v>202603</v>
      </c>
      <c r="B321" t="s">
        <v>266</v>
      </c>
      <c r="C321" t="s">
        <v>145</v>
      </c>
      <c r="D321">
        <v>1985</v>
      </c>
      <c r="E321">
        <v>1985.00000000002</v>
      </c>
      <c r="F321">
        <v>919.84089211704804</v>
      </c>
      <c r="G321">
        <v>1065.1591078829699</v>
      </c>
      <c r="H321">
        <v>863.769011845215</v>
      </c>
      <c r="I321">
        <v>678.31800428040401</v>
      </c>
      <c r="J321">
        <v>185.45100756481099</v>
      </c>
      <c r="K321">
        <v>107.42481117592</v>
      </c>
      <c r="L321">
        <v>176.45933683520599</v>
      </c>
      <c r="M321">
        <v>52.218885507003002</v>
      </c>
      <c r="N321">
        <v>123.24045132820299</v>
      </c>
      <c r="O321">
        <v>24.930759202554</v>
      </c>
      <c r="P321" t="e">
        <v>#N/A</v>
      </c>
    </row>
    <row r="322" spans="1:16" x14ac:dyDescent="0.25">
      <c r="A322">
        <v>202603</v>
      </c>
      <c r="B322" t="s">
        <v>267</v>
      </c>
      <c r="C322" t="s">
        <v>136</v>
      </c>
      <c r="D322">
        <v>2441</v>
      </c>
      <c r="E322">
        <v>2440.99999999998</v>
      </c>
      <c r="F322">
        <v>1385.3980325012401</v>
      </c>
      <c r="G322">
        <v>1055.6019674987399</v>
      </c>
      <c r="H322">
        <v>679.62248505810896</v>
      </c>
      <c r="I322">
        <v>461.40850013888098</v>
      </c>
      <c r="J322">
        <v>218.21398491922801</v>
      </c>
      <c r="K322">
        <v>99.372047057819003</v>
      </c>
      <c r="L322">
        <v>357.77269144852198</v>
      </c>
      <c r="M322">
        <v>253.568241251139</v>
      </c>
      <c r="N322">
        <v>104.204450197383</v>
      </c>
      <c r="O322">
        <v>18.206790992108001</v>
      </c>
      <c r="P322" t="e">
        <v>#N/A</v>
      </c>
    </row>
    <row r="323" spans="1:16" x14ac:dyDescent="0.25">
      <c r="A323">
        <v>202603</v>
      </c>
      <c r="B323" t="s">
        <v>267</v>
      </c>
      <c r="C323" t="s">
        <v>137</v>
      </c>
      <c r="D323">
        <v>1226</v>
      </c>
      <c r="E323">
        <v>1226.00000000006</v>
      </c>
      <c r="F323">
        <v>713.81640230564597</v>
      </c>
      <c r="G323">
        <v>512.18359769441099</v>
      </c>
      <c r="H323">
        <v>327.73794299452601</v>
      </c>
      <c r="I323">
        <v>218.63599609714501</v>
      </c>
      <c r="J323">
        <v>109.101946897381</v>
      </c>
      <c r="K323">
        <v>49.453486614111</v>
      </c>
      <c r="L323">
        <v>173.82483170153199</v>
      </c>
      <c r="M323">
        <v>113.42386611720001</v>
      </c>
      <c r="N323">
        <v>60.400965584331999</v>
      </c>
      <c r="O323">
        <v>10.620822998353001</v>
      </c>
      <c r="P323" t="e">
        <v>#N/A</v>
      </c>
    </row>
    <row r="324" spans="1:16" x14ac:dyDescent="0.25">
      <c r="A324">
        <v>202603</v>
      </c>
      <c r="B324" t="s">
        <v>267</v>
      </c>
      <c r="C324" t="s">
        <v>138</v>
      </c>
      <c r="D324">
        <v>1215</v>
      </c>
      <c r="E324">
        <v>1214.99999999992</v>
      </c>
      <c r="F324">
        <v>671.58163019559595</v>
      </c>
      <c r="G324">
        <v>543.41836980432799</v>
      </c>
      <c r="H324">
        <v>351.88454206358301</v>
      </c>
      <c r="I324">
        <v>242.772504041736</v>
      </c>
      <c r="J324">
        <v>109.112038021847</v>
      </c>
      <c r="K324">
        <v>49.918560443708003</v>
      </c>
      <c r="L324">
        <v>183.94785974698999</v>
      </c>
      <c r="M324">
        <v>140.14437513393901</v>
      </c>
      <c r="N324">
        <v>43.803484613050998</v>
      </c>
      <c r="O324">
        <v>7.5859679937550002</v>
      </c>
      <c r="P324" t="e">
        <v>#N/A</v>
      </c>
    </row>
    <row r="325" spans="1:16" x14ac:dyDescent="0.25">
      <c r="A325">
        <v>202603</v>
      </c>
      <c r="B325" t="s">
        <v>267</v>
      </c>
      <c r="C325" t="s">
        <v>139</v>
      </c>
      <c r="D325">
        <v>448</v>
      </c>
      <c r="E325">
        <v>448.000000000027</v>
      </c>
      <c r="F325">
        <v>212.222068965532</v>
      </c>
      <c r="G325">
        <v>235.777931034495</v>
      </c>
      <c r="H325">
        <v>138.55735712563799</v>
      </c>
      <c r="I325">
        <v>110.770655092038</v>
      </c>
      <c r="J325">
        <v>27.786702033600001</v>
      </c>
      <c r="K325">
        <v>0</v>
      </c>
      <c r="L325">
        <v>93.710828781420005</v>
      </c>
      <c r="M325">
        <v>67.280483953832004</v>
      </c>
      <c r="N325">
        <v>26.430344827588002</v>
      </c>
      <c r="O325">
        <v>3.5097451274370002</v>
      </c>
      <c r="P325" t="e">
        <v>#N/A</v>
      </c>
    </row>
    <row r="326" spans="1:16" x14ac:dyDescent="0.25">
      <c r="A326">
        <v>202603</v>
      </c>
      <c r="B326" t="s">
        <v>267</v>
      </c>
      <c r="C326" t="s">
        <v>140</v>
      </c>
      <c r="D326">
        <v>496</v>
      </c>
      <c r="E326">
        <v>495.99999999998897</v>
      </c>
      <c r="F326">
        <v>299.99375498271701</v>
      </c>
      <c r="G326">
        <v>196.00624501727199</v>
      </c>
      <c r="H326">
        <v>128.303600120314</v>
      </c>
      <c r="I326">
        <v>91.003930403902004</v>
      </c>
      <c r="J326">
        <v>37.299669716411998</v>
      </c>
      <c r="K326">
        <v>12.878461334042001</v>
      </c>
      <c r="L326">
        <v>61.792388486702002</v>
      </c>
      <c r="M326">
        <v>45.774725274726002</v>
      </c>
      <c r="N326">
        <v>16.017663211976</v>
      </c>
      <c r="O326">
        <v>5.9102564102560002</v>
      </c>
      <c r="P326" t="e">
        <v>#N/A</v>
      </c>
    </row>
    <row r="327" spans="1:16" x14ac:dyDescent="0.25">
      <c r="A327">
        <v>202603</v>
      </c>
      <c r="B327" t="s">
        <v>267</v>
      </c>
      <c r="C327" t="s">
        <v>141</v>
      </c>
      <c r="D327">
        <v>561</v>
      </c>
      <c r="E327">
        <v>561.00000000000296</v>
      </c>
      <c r="F327">
        <v>302.47672830724298</v>
      </c>
      <c r="G327">
        <v>258.52327169275998</v>
      </c>
      <c r="H327">
        <v>175.92765384002701</v>
      </c>
      <c r="I327">
        <v>114.593246896671</v>
      </c>
      <c r="J327">
        <v>61.334406943356001</v>
      </c>
      <c r="K327">
        <v>25.042991271392001</v>
      </c>
      <c r="L327" t="s">
        <v>236</v>
      </c>
      <c r="M327">
        <v>60.991617208594</v>
      </c>
      <c r="N327" t="s">
        <v>236</v>
      </c>
      <c r="O327" t="s">
        <v>236</v>
      </c>
      <c r="P327" t="e">
        <v>#N/A</v>
      </c>
    </row>
    <row r="328" spans="1:16" x14ac:dyDescent="0.25">
      <c r="A328">
        <v>202603</v>
      </c>
      <c r="B328" t="s">
        <v>267</v>
      </c>
      <c r="C328" t="s">
        <v>142</v>
      </c>
      <c r="D328">
        <v>435</v>
      </c>
      <c r="E328">
        <v>434.999999999956</v>
      </c>
      <c r="F328">
        <v>236.85311475409401</v>
      </c>
      <c r="G328">
        <v>198.14688524586199</v>
      </c>
      <c r="H328">
        <v>123.696513118696</v>
      </c>
      <c r="I328">
        <v>88.344007263896003</v>
      </c>
      <c r="J328">
        <v>35.3525058548</v>
      </c>
      <c r="K328">
        <v>23.103887587820999</v>
      </c>
      <c r="L328" t="s">
        <v>236</v>
      </c>
      <c r="M328">
        <v>51.827421307495001</v>
      </c>
      <c r="N328" t="s">
        <v>236</v>
      </c>
      <c r="O328" t="s">
        <v>236</v>
      </c>
      <c r="P328" t="e">
        <v>#N/A</v>
      </c>
    </row>
    <row r="329" spans="1:16" x14ac:dyDescent="0.25">
      <c r="A329">
        <v>202603</v>
      </c>
      <c r="B329" t="s">
        <v>267</v>
      </c>
      <c r="C329" t="s">
        <v>143</v>
      </c>
      <c r="D329">
        <v>501</v>
      </c>
      <c r="E329">
        <v>501.00000000000603</v>
      </c>
      <c r="F329">
        <v>333.85236549165597</v>
      </c>
      <c r="G329">
        <v>167.14763450835</v>
      </c>
      <c r="H329">
        <v>113.137360853434</v>
      </c>
      <c r="I329">
        <v>56.696660482374</v>
      </c>
      <c r="J329">
        <v>56.440700371059997</v>
      </c>
      <c r="K329">
        <v>38.346706864563998</v>
      </c>
      <c r="L329">
        <v>49.079151205936</v>
      </c>
      <c r="M329">
        <v>27.693993506491999</v>
      </c>
      <c r="N329">
        <v>21.385157699444001</v>
      </c>
      <c r="O329">
        <v>4.9311224489800001</v>
      </c>
      <c r="P329" t="e">
        <v>#N/A</v>
      </c>
    </row>
    <row r="330" spans="1:16" x14ac:dyDescent="0.25">
      <c r="A330">
        <v>202603</v>
      </c>
      <c r="B330" t="s">
        <v>267</v>
      </c>
      <c r="C330" t="s">
        <v>144</v>
      </c>
      <c r="D330">
        <v>412</v>
      </c>
      <c r="E330">
        <v>400.207410725599</v>
      </c>
      <c r="F330">
        <v>217.648806542806</v>
      </c>
      <c r="G330">
        <v>182.558604182793</v>
      </c>
      <c r="H330">
        <v>113.28009585878399</v>
      </c>
      <c r="I330">
        <v>77.84292849213</v>
      </c>
      <c r="J330">
        <v>35.437167366654002</v>
      </c>
      <c r="K330">
        <v>21.054005367277</v>
      </c>
      <c r="L330">
        <v>66.042579035906002</v>
      </c>
      <c r="M330">
        <v>44.001422654587003</v>
      </c>
      <c r="N330">
        <v>22.041156381318999</v>
      </c>
      <c r="O330">
        <v>3.2359292881030002</v>
      </c>
      <c r="P330" t="e">
        <v>#N/A</v>
      </c>
    </row>
    <row r="331" spans="1:16" x14ac:dyDescent="0.25">
      <c r="A331">
        <v>202603</v>
      </c>
      <c r="B331" t="s">
        <v>267</v>
      </c>
      <c r="C331" t="s">
        <v>145</v>
      </c>
      <c r="D331">
        <v>1679</v>
      </c>
      <c r="E331">
        <v>1678.99999999996</v>
      </c>
      <c r="F331">
        <v>981.53576649139097</v>
      </c>
      <c r="G331">
        <v>697.46423350857003</v>
      </c>
      <c r="H331">
        <v>487.46827718950499</v>
      </c>
      <c r="I331">
        <v>334.22082724454901</v>
      </c>
      <c r="J331">
        <v>153.247449944956</v>
      </c>
      <c r="K331">
        <v>77.162047057818995</v>
      </c>
      <c r="L331">
        <v>196.68699937696499</v>
      </c>
      <c r="M331">
        <v>129.66025032900799</v>
      </c>
      <c r="N331">
        <v>67.026749047956997</v>
      </c>
      <c r="O331">
        <v>13.3089569421</v>
      </c>
      <c r="P331" t="e">
        <v>#N/A</v>
      </c>
    </row>
    <row r="332" spans="1:16" x14ac:dyDescent="0.25">
      <c r="A332">
        <v>202603</v>
      </c>
      <c r="B332" t="s">
        <v>268</v>
      </c>
      <c r="C332" t="s">
        <v>136</v>
      </c>
      <c r="D332">
        <v>3445</v>
      </c>
      <c r="E332">
        <v>3444.9999999997499</v>
      </c>
      <c r="F332">
        <v>1547.78478845422</v>
      </c>
      <c r="G332">
        <v>1897.2152115455301</v>
      </c>
      <c r="H332">
        <v>1657.9440561925301</v>
      </c>
      <c r="I332">
        <v>1428.46956994331</v>
      </c>
      <c r="J332">
        <v>227.46059736033101</v>
      </c>
      <c r="K332">
        <v>81.325019025078007</v>
      </c>
      <c r="L332">
        <v>217.07870155365501</v>
      </c>
      <c r="M332">
        <v>54.665246056428003</v>
      </c>
      <c r="N332">
        <v>162.41345549722701</v>
      </c>
      <c r="O332">
        <v>22.192453799342999</v>
      </c>
      <c r="P332" t="e">
        <v>#N/A</v>
      </c>
    </row>
    <row r="333" spans="1:16" x14ac:dyDescent="0.25">
      <c r="A333">
        <v>202603</v>
      </c>
      <c r="B333" t="s">
        <v>268</v>
      </c>
      <c r="C333" t="s">
        <v>137</v>
      </c>
      <c r="D333">
        <v>1720</v>
      </c>
      <c r="E333">
        <v>1719.9999999999</v>
      </c>
      <c r="F333">
        <v>823.60503186774702</v>
      </c>
      <c r="G333">
        <v>896.39496813215203</v>
      </c>
      <c r="H333">
        <v>771.15418295944005</v>
      </c>
      <c r="I333">
        <v>651.66839265162298</v>
      </c>
      <c r="J333">
        <v>118.485790307817</v>
      </c>
      <c r="K333">
        <v>42.460124488959998</v>
      </c>
      <c r="L333">
        <v>114.926060050407</v>
      </c>
      <c r="M333">
        <v>23.824565595346002</v>
      </c>
      <c r="N333">
        <v>91.101494455061001</v>
      </c>
      <c r="O333">
        <v>10.314725122304999</v>
      </c>
      <c r="P333" t="e">
        <v>#N/A</v>
      </c>
    </row>
    <row r="334" spans="1:16" x14ac:dyDescent="0.25">
      <c r="A334">
        <v>202603</v>
      </c>
      <c r="B334" t="s">
        <v>268</v>
      </c>
      <c r="C334" t="s">
        <v>138</v>
      </c>
      <c r="D334">
        <v>1725</v>
      </c>
      <c r="E334">
        <v>1724.9999999998499</v>
      </c>
      <c r="F334">
        <v>724.17975658646799</v>
      </c>
      <c r="G334">
        <v>1000.82024341338</v>
      </c>
      <c r="H334">
        <v>886.78987323309195</v>
      </c>
      <c r="I334">
        <v>776.80117729168899</v>
      </c>
      <c r="J334">
        <v>108.974807052514</v>
      </c>
      <c r="K334">
        <v>38.864894536118001</v>
      </c>
      <c r="L334">
        <v>102.15264150324801</v>
      </c>
      <c r="M334">
        <v>30.840680461081998</v>
      </c>
      <c r="N334">
        <v>71.311961042166004</v>
      </c>
      <c r="O334">
        <v>11.877728677038</v>
      </c>
      <c r="P334" t="e">
        <v>#N/A</v>
      </c>
    </row>
    <row r="335" spans="1:16" x14ac:dyDescent="0.25">
      <c r="A335">
        <v>202603</v>
      </c>
      <c r="B335" t="s">
        <v>268</v>
      </c>
      <c r="C335" t="s">
        <v>139</v>
      </c>
      <c r="D335">
        <v>715</v>
      </c>
      <c r="E335">
        <v>714.99999999994202</v>
      </c>
      <c r="F335">
        <v>230.44794748051399</v>
      </c>
      <c r="G335">
        <v>484.552052519428</v>
      </c>
      <c r="H335">
        <v>401.03800087640099</v>
      </c>
      <c r="I335">
        <v>364.32872024995697</v>
      </c>
      <c r="J335">
        <v>36.709280626443999</v>
      </c>
      <c r="K335">
        <v>4.6682972280459998</v>
      </c>
      <c r="L335">
        <v>75.062075548379994</v>
      </c>
      <c r="M335">
        <v>11.839194139759</v>
      </c>
      <c r="N335">
        <v>63.222881408620999</v>
      </c>
      <c r="O335">
        <v>8.4519760946469997</v>
      </c>
      <c r="P335" t="e">
        <v>#N/A</v>
      </c>
    </row>
    <row r="336" spans="1:16" x14ac:dyDescent="0.25">
      <c r="A336">
        <v>202603</v>
      </c>
      <c r="B336" t="s">
        <v>268</v>
      </c>
      <c r="C336" t="s">
        <v>140</v>
      </c>
      <c r="D336">
        <v>768</v>
      </c>
      <c r="E336">
        <v>767.99999999994395</v>
      </c>
      <c r="F336">
        <v>367.46452380947301</v>
      </c>
      <c r="G336">
        <v>400.535476190471</v>
      </c>
      <c r="H336">
        <v>334.16273809523699</v>
      </c>
      <c r="I336">
        <v>301.47523809523801</v>
      </c>
      <c r="J336">
        <v>32.687499999998998</v>
      </c>
      <c r="K336">
        <v>8.3139880952380008</v>
      </c>
      <c r="L336">
        <v>60.812738095234003</v>
      </c>
      <c r="M336">
        <v>14.03</v>
      </c>
      <c r="N336">
        <v>46.782738095234002</v>
      </c>
      <c r="O336">
        <v>5.56</v>
      </c>
      <c r="P336" t="e">
        <v>#N/A</v>
      </c>
    </row>
    <row r="337" spans="1:16" x14ac:dyDescent="0.25">
      <c r="A337">
        <v>202603</v>
      </c>
      <c r="B337" t="s">
        <v>268</v>
      </c>
      <c r="C337" t="s">
        <v>141</v>
      </c>
      <c r="D337">
        <v>818</v>
      </c>
      <c r="E337">
        <v>817.99999999981299</v>
      </c>
      <c r="F337">
        <v>347.99208310107298</v>
      </c>
      <c r="G337">
        <v>470.00791689874001</v>
      </c>
      <c r="H337">
        <v>432.18216383445798</v>
      </c>
      <c r="I337">
        <v>378.12913935295398</v>
      </c>
      <c r="J337">
        <v>54.053024481504004</v>
      </c>
      <c r="K337">
        <v>26.826538732747</v>
      </c>
      <c r="L337" t="s">
        <v>236</v>
      </c>
      <c r="M337" t="s">
        <v>236</v>
      </c>
      <c r="N337">
        <v>23.276237660166998</v>
      </c>
      <c r="O337" t="s">
        <v>236</v>
      </c>
      <c r="P337" t="e">
        <v>#N/A</v>
      </c>
    </row>
    <row r="338" spans="1:16" x14ac:dyDescent="0.25">
      <c r="A338">
        <v>202603</v>
      </c>
      <c r="B338" t="s">
        <v>268</v>
      </c>
      <c r="C338" t="s">
        <v>142</v>
      </c>
      <c r="D338">
        <v>537</v>
      </c>
      <c r="E338">
        <v>537.00000000004195</v>
      </c>
      <c r="F338">
        <v>249.20399315601799</v>
      </c>
      <c r="G338">
        <v>287.79600684402402</v>
      </c>
      <c r="H338">
        <v>265.56633792703599</v>
      </c>
      <c r="I338">
        <v>218.18366252998101</v>
      </c>
      <c r="J338">
        <v>47.382675397055003</v>
      </c>
      <c r="K338">
        <v>19.271874355984998</v>
      </c>
      <c r="L338">
        <v>19.181177537678</v>
      </c>
      <c r="M338">
        <v>11.265600132625</v>
      </c>
      <c r="N338">
        <v>7.9155774050529999</v>
      </c>
      <c r="O338">
        <v>3.0484913793100001</v>
      </c>
      <c r="P338" t="e">
        <v>#N/A</v>
      </c>
    </row>
    <row r="339" spans="1:16" x14ac:dyDescent="0.25">
      <c r="A339">
        <v>202603</v>
      </c>
      <c r="B339" t="s">
        <v>268</v>
      </c>
      <c r="C339" t="s">
        <v>143</v>
      </c>
      <c r="D339">
        <v>607</v>
      </c>
      <c r="E339">
        <v>607.00000000000398</v>
      </c>
      <c r="F339">
        <v>352.67624090713701</v>
      </c>
      <c r="G339">
        <v>254.32375909286699</v>
      </c>
      <c r="H339">
        <v>224.9948154594</v>
      </c>
      <c r="I339">
        <v>166.35280971518199</v>
      </c>
      <c r="J339">
        <v>56.628116855328997</v>
      </c>
      <c r="K339">
        <v>22.244320613062001</v>
      </c>
      <c r="L339" t="s">
        <v>236</v>
      </c>
      <c r="M339" t="s">
        <v>236</v>
      </c>
      <c r="N339">
        <v>21.216020928151998</v>
      </c>
      <c r="O339" t="s">
        <v>236</v>
      </c>
      <c r="P339" t="e">
        <v>#N/A</v>
      </c>
    </row>
    <row r="340" spans="1:16" x14ac:dyDescent="0.25">
      <c r="A340">
        <v>202603</v>
      </c>
      <c r="B340" t="s">
        <v>268</v>
      </c>
      <c r="C340" t="s">
        <v>144</v>
      </c>
      <c r="D340">
        <v>739</v>
      </c>
      <c r="E340">
        <v>751.32468725362901</v>
      </c>
      <c r="F340">
        <v>308.46392086576901</v>
      </c>
      <c r="G340">
        <v>442.86076638786</v>
      </c>
      <c r="H340">
        <v>394.39851194559901</v>
      </c>
      <c r="I340">
        <v>332.91130359507599</v>
      </c>
      <c r="J340">
        <v>60.473319461633999</v>
      </c>
      <c r="K340">
        <v>18.555688617335999</v>
      </c>
      <c r="L340">
        <v>42.200353857465998</v>
      </c>
      <c r="M340">
        <v>9.2489789679619996</v>
      </c>
      <c r="N340">
        <v>32.951374889504002</v>
      </c>
      <c r="O340">
        <v>6.2619005847949998</v>
      </c>
      <c r="P340" t="e">
        <v>#N/A</v>
      </c>
    </row>
    <row r="341" spans="1:16" x14ac:dyDescent="0.25">
      <c r="A341">
        <v>202603</v>
      </c>
      <c r="B341" t="s">
        <v>268</v>
      </c>
      <c r="C341" t="s">
        <v>145</v>
      </c>
      <c r="D341">
        <v>2079</v>
      </c>
      <c r="E341">
        <v>2078.9999999998099</v>
      </c>
      <c r="F341">
        <v>988.39139173070703</v>
      </c>
      <c r="G341">
        <v>1090.6086082690999</v>
      </c>
      <c r="H341">
        <v>957.18816701266803</v>
      </c>
      <c r="I341">
        <v>816.12946717995396</v>
      </c>
      <c r="J341">
        <v>139.04481094382501</v>
      </c>
      <c r="K341">
        <v>50.896921045619003</v>
      </c>
      <c r="L341">
        <v>124.023938181221</v>
      </c>
      <c r="M341">
        <v>34.370031657687001</v>
      </c>
      <c r="N341">
        <v>89.653906523534005</v>
      </c>
      <c r="O341">
        <v>9.3965030752159997</v>
      </c>
      <c r="P341" t="e">
        <v>#N/A</v>
      </c>
    </row>
    <row r="342" spans="1:16" x14ac:dyDescent="0.25">
      <c r="A342">
        <v>202603</v>
      </c>
      <c r="B342" t="s">
        <v>269</v>
      </c>
      <c r="C342" t="s">
        <v>136</v>
      </c>
      <c r="D342">
        <v>4070</v>
      </c>
      <c r="E342">
        <v>4069.9999999997299</v>
      </c>
      <c r="F342">
        <v>1422.0305261445001</v>
      </c>
      <c r="G342">
        <v>2647.9694738552298</v>
      </c>
      <c r="H342">
        <v>2194.8773927320199</v>
      </c>
      <c r="I342">
        <v>1900.49269262643</v>
      </c>
      <c r="J342">
        <v>292.316757521856</v>
      </c>
      <c r="K342">
        <v>54.958944222069</v>
      </c>
      <c r="L342">
        <v>425.93222539727299</v>
      </c>
      <c r="M342">
        <v>165.29392711622501</v>
      </c>
      <c r="N342">
        <v>258.59528752836002</v>
      </c>
      <c r="O342">
        <v>27.159855725935</v>
      </c>
      <c r="P342" t="e">
        <v>#N/A</v>
      </c>
    </row>
    <row r="343" spans="1:16" x14ac:dyDescent="0.25">
      <c r="A343">
        <v>202603</v>
      </c>
      <c r="B343" t="s">
        <v>269</v>
      </c>
      <c r="C343" t="s">
        <v>137</v>
      </c>
      <c r="D343">
        <v>2011</v>
      </c>
      <c r="E343">
        <v>2010.9999999997699</v>
      </c>
      <c r="F343">
        <v>745.63322082161903</v>
      </c>
      <c r="G343">
        <v>1265.36677917815</v>
      </c>
      <c r="H343">
        <v>1029.0339013647899</v>
      </c>
      <c r="I343">
        <v>884.00191039215599</v>
      </c>
      <c r="J343">
        <v>144.00041202526899</v>
      </c>
      <c r="K343">
        <v>31.022319027207001</v>
      </c>
      <c r="L343">
        <v>223.399587200909</v>
      </c>
      <c r="M343">
        <v>83.676214691788005</v>
      </c>
      <c r="N343">
        <v>138.70186713277701</v>
      </c>
      <c r="O343">
        <v>12.933290612447999</v>
      </c>
      <c r="P343" t="e">
        <v>#N/A</v>
      </c>
    </row>
    <row r="344" spans="1:16" x14ac:dyDescent="0.25">
      <c r="A344">
        <v>202603</v>
      </c>
      <c r="B344" t="s">
        <v>269</v>
      </c>
      <c r="C344" t="s">
        <v>138</v>
      </c>
      <c r="D344">
        <v>2059</v>
      </c>
      <c r="E344">
        <v>2058.99999999996</v>
      </c>
      <c r="F344">
        <v>676.39730532288502</v>
      </c>
      <c r="G344">
        <v>1382.6026946770801</v>
      </c>
      <c r="H344">
        <v>1165.8434913672299</v>
      </c>
      <c r="I344">
        <v>1016.49078223428</v>
      </c>
      <c r="J344">
        <v>148.31634549658699</v>
      </c>
      <c r="K344">
        <v>23.936625194862</v>
      </c>
      <c r="L344">
        <v>202.53263819636399</v>
      </c>
      <c r="M344">
        <v>81.617712424437002</v>
      </c>
      <c r="N344">
        <v>119.89342039558299</v>
      </c>
      <c r="O344">
        <v>14.226565113487</v>
      </c>
      <c r="P344" t="e">
        <v>#N/A</v>
      </c>
    </row>
    <row r="345" spans="1:16" x14ac:dyDescent="0.25">
      <c r="A345">
        <v>202603</v>
      </c>
      <c r="B345" t="s">
        <v>269</v>
      </c>
      <c r="C345" t="s">
        <v>139</v>
      </c>
      <c r="D345">
        <v>796</v>
      </c>
      <c r="E345">
        <v>795.99999999989996</v>
      </c>
      <c r="F345">
        <v>190.831118535793</v>
      </c>
      <c r="G345">
        <v>605.16888146410702</v>
      </c>
      <c r="H345">
        <v>463.79935931786298</v>
      </c>
      <c r="I345">
        <v>440.00048354454299</v>
      </c>
      <c r="J345">
        <v>22.767296825951998</v>
      </c>
      <c r="K345">
        <v>0</v>
      </c>
      <c r="L345">
        <v>137.151497632907</v>
      </c>
      <c r="M345">
        <v>37.472864915777997</v>
      </c>
      <c r="N345">
        <v>99.678632717129005</v>
      </c>
      <c r="O345">
        <v>4.2180245133370002</v>
      </c>
      <c r="P345" t="e">
        <v>#N/A</v>
      </c>
    </row>
    <row r="346" spans="1:16" x14ac:dyDescent="0.25">
      <c r="A346">
        <v>202603</v>
      </c>
      <c r="B346" t="s">
        <v>269</v>
      </c>
      <c r="C346" t="s">
        <v>140</v>
      </c>
      <c r="D346">
        <v>906</v>
      </c>
      <c r="E346">
        <v>905.99999999991905</v>
      </c>
      <c r="F346">
        <v>348.75544399015899</v>
      </c>
      <c r="G346">
        <v>557.24455600976</v>
      </c>
      <c r="H346">
        <v>436.12909686622203</v>
      </c>
      <c r="I346">
        <v>394.071071440455</v>
      </c>
      <c r="J346">
        <v>42.058025425766999</v>
      </c>
      <c r="K346">
        <v>7.9283269771229996</v>
      </c>
      <c r="L346">
        <v>110.821544983164</v>
      </c>
      <c r="M346">
        <v>39.764184704019002</v>
      </c>
      <c r="N346">
        <v>71.057360279145001</v>
      </c>
      <c r="O346">
        <v>10.293914160373999</v>
      </c>
      <c r="P346" t="e">
        <v>#N/A</v>
      </c>
    </row>
    <row r="347" spans="1:16" x14ac:dyDescent="0.25">
      <c r="A347">
        <v>202603</v>
      </c>
      <c r="B347" t="s">
        <v>269</v>
      </c>
      <c r="C347" t="s">
        <v>141</v>
      </c>
      <c r="D347">
        <v>1007</v>
      </c>
      <c r="E347">
        <v>1006.99999999995</v>
      </c>
      <c r="F347">
        <v>323.81910583091297</v>
      </c>
      <c r="G347">
        <v>683.18089416904002</v>
      </c>
      <c r="H347">
        <v>588.79541211528897</v>
      </c>
      <c r="I347">
        <v>504.72716454072798</v>
      </c>
      <c r="J347">
        <v>84.068247574560999</v>
      </c>
      <c r="K347">
        <v>20.501206075999001</v>
      </c>
      <c r="L347">
        <v>90.313091908971003</v>
      </c>
      <c r="M347">
        <v>43.01364802773</v>
      </c>
      <c r="N347">
        <v>46.277938504897001</v>
      </c>
      <c r="O347">
        <v>4.0723901447799999</v>
      </c>
      <c r="P347" t="e">
        <v>#N/A</v>
      </c>
    </row>
    <row r="348" spans="1:16" x14ac:dyDescent="0.25">
      <c r="A348">
        <v>202603</v>
      </c>
      <c r="B348" t="s">
        <v>269</v>
      </c>
      <c r="C348" t="s">
        <v>142</v>
      </c>
      <c r="D348">
        <v>662</v>
      </c>
      <c r="E348">
        <v>661.99999999994395</v>
      </c>
      <c r="F348">
        <v>217.78228228226399</v>
      </c>
      <c r="G348">
        <v>444.21771771767999</v>
      </c>
      <c r="H348">
        <v>381.53845503843201</v>
      </c>
      <c r="I348">
        <v>309.61608416756599</v>
      </c>
      <c r="J348">
        <v>71.922370870866004</v>
      </c>
      <c r="K348">
        <v>15.938701201200001</v>
      </c>
      <c r="L348">
        <v>57.403257302904002</v>
      </c>
      <c r="M348">
        <v>29.997405079716</v>
      </c>
      <c r="N348">
        <v>26.384346846844</v>
      </c>
      <c r="O348">
        <v>5.276005376344</v>
      </c>
      <c r="P348" t="e">
        <v>#N/A</v>
      </c>
    </row>
    <row r="349" spans="1:16" x14ac:dyDescent="0.25">
      <c r="A349">
        <v>202603</v>
      </c>
      <c r="B349" t="s">
        <v>269</v>
      </c>
      <c r="C349" t="s">
        <v>143</v>
      </c>
      <c r="D349">
        <v>699</v>
      </c>
      <c r="E349">
        <v>699.00000000001796</v>
      </c>
      <c r="F349">
        <v>340.84257550537501</v>
      </c>
      <c r="G349">
        <v>358.15742449464301</v>
      </c>
      <c r="H349">
        <v>324.61506939421599</v>
      </c>
      <c r="I349">
        <v>252.07788893314199</v>
      </c>
      <c r="J349">
        <v>71.50081682471</v>
      </c>
      <c r="K349">
        <v>10.590709967746999</v>
      </c>
      <c r="L349">
        <v>30.242833569327001</v>
      </c>
      <c r="M349">
        <v>15.045824388982</v>
      </c>
      <c r="N349">
        <v>15.197009180345001</v>
      </c>
      <c r="O349">
        <v>3.2995215310999999</v>
      </c>
      <c r="P349" t="e">
        <v>#N/A</v>
      </c>
    </row>
    <row r="350" spans="1:16" x14ac:dyDescent="0.25">
      <c r="A350">
        <v>202603</v>
      </c>
      <c r="B350" t="s">
        <v>269</v>
      </c>
      <c r="C350" t="s">
        <v>144</v>
      </c>
      <c r="D350">
        <v>724</v>
      </c>
      <c r="E350">
        <v>737.80470186254001</v>
      </c>
      <c r="F350">
        <v>202.64634846395899</v>
      </c>
      <c r="G350">
        <v>535.15835339858097</v>
      </c>
      <c r="H350">
        <v>431.68479236847901</v>
      </c>
      <c r="I350">
        <v>372.50708617494598</v>
      </c>
      <c r="J350">
        <v>59.177706193532998</v>
      </c>
      <c r="K350">
        <v>8.4895696740230004</v>
      </c>
      <c r="L350">
        <v>99.387539524725995</v>
      </c>
      <c r="M350">
        <v>36.546196600530998</v>
      </c>
      <c r="N350">
        <v>62.841342924194997</v>
      </c>
      <c r="O350">
        <v>4.0860215053760003</v>
      </c>
      <c r="P350" t="e">
        <v>#N/A</v>
      </c>
    </row>
    <row r="351" spans="1:16" x14ac:dyDescent="0.25">
      <c r="A351">
        <v>202603</v>
      </c>
      <c r="B351" t="s">
        <v>269</v>
      </c>
      <c r="C351" t="s">
        <v>145</v>
      </c>
      <c r="D351">
        <v>2461</v>
      </c>
      <c r="E351">
        <v>2461</v>
      </c>
      <c r="F351">
        <v>918.89258827394406</v>
      </c>
      <c r="G351">
        <v>1542.10741172606</v>
      </c>
      <c r="H351">
        <v>1291.9814793819601</v>
      </c>
      <c r="I351">
        <v>1087.2568732457601</v>
      </c>
      <c r="J351">
        <v>202.65666355246799</v>
      </c>
      <c r="K351">
        <v>38.158715172233002</v>
      </c>
      <c r="L351">
        <v>231.10592032708601</v>
      </c>
      <c r="M351">
        <v>85.332887979440997</v>
      </c>
      <c r="N351">
        <v>143.73002159495701</v>
      </c>
      <c r="O351">
        <v>19.020012017014</v>
      </c>
      <c r="P351" t="e">
        <v>#N/A</v>
      </c>
    </row>
    <row r="352" spans="1:16" x14ac:dyDescent="0.25">
      <c r="A352">
        <v>202603</v>
      </c>
      <c r="B352" t="s">
        <v>270</v>
      </c>
      <c r="C352" t="s">
        <v>136</v>
      </c>
      <c r="D352">
        <v>6188</v>
      </c>
      <c r="E352">
        <v>6187.9999999998099</v>
      </c>
      <c r="F352">
        <v>2210.7054865560899</v>
      </c>
      <c r="G352">
        <v>3977.29451344372</v>
      </c>
      <c r="H352">
        <v>3619.44896548013</v>
      </c>
      <c r="I352">
        <v>3216.3713210372498</v>
      </c>
      <c r="J352">
        <v>396.97439722436502</v>
      </c>
      <c r="K352">
        <v>108.05594212822101</v>
      </c>
      <c r="L352">
        <v>327.11109957024098</v>
      </c>
      <c r="M352">
        <v>116.01686900977001</v>
      </c>
      <c r="N352">
        <v>211.094230560471</v>
      </c>
      <c r="O352">
        <v>30.73444839335</v>
      </c>
      <c r="P352" t="e">
        <v>#N/A</v>
      </c>
    </row>
    <row r="353" spans="1:16" x14ac:dyDescent="0.25">
      <c r="A353">
        <v>202603</v>
      </c>
      <c r="B353" t="s">
        <v>270</v>
      </c>
      <c r="C353" t="s">
        <v>137</v>
      </c>
      <c r="D353">
        <v>3085</v>
      </c>
      <c r="E353">
        <v>3084.99999999997</v>
      </c>
      <c r="F353">
        <v>1149.6407989500101</v>
      </c>
      <c r="G353">
        <v>1935.3592010499499</v>
      </c>
      <c r="H353">
        <v>1723.6683511015401</v>
      </c>
      <c r="I353">
        <v>1513.8897200863601</v>
      </c>
      <c r="J353">
        <v>208.64854971437001</v>
      </c>
      <c r="K353">
        <v>57.554337560499</v>
      </c>
      <c r="L353">
        <v>187.88102463803801</v>
      </c>
      <c r="M353">
        <v>60.842608105178002</v>
      </c>
      <c r="N353">
        <v>127.03841653286</v>
      </c>
      <c r="O353">
        <v>23.809825310373</v>
      </c>
      <c r="P353" t="e">
        <v>#N/A</v>
      </c>
    </row>
    <row r="354" spans="1:16" x14ac:dyDescent="0.25">
      <c r="A354">
        <v>202603</v>
      </c>
      <c r="B354" t="s">
        <v>270</v>
      </c>
      <c r="C354" t="s">
        <v>138</v>
      </c>
      <c r="D354">
        <v>3103</v>
      </c>
      <c r="E354">
        <v>3102.9999999998399</v>
      </c>
      <c r="F354">
        <v>1061.06468760607</v>
      </c>
      <c r="G354">
        <v>2041.9353123937699</v>
      </c>
      <c r="H354">
        <v>1895.7806143785899</v>
      </c>
      <c r="I354">
        <v>1702.48160095089</v>
      </c>
      <c r="J354">
        <v>188.32584750999499</v>
      </c>
      <c r="K354">
        <v>50.501604567721998</v>
      </c>
      <c r="L354">
        <v>139.230074932203</v>
      </c>
      <c r="M354">
        <v>55.174260904592003</v>
      </c>
      <c r="N354">
        <v>84.055814027611007</v>
      </c>
      <c r="O354">
        <v>6.9246230829769999</v>
      </c>
      <c r="P354" t="e">
        <v>#N/A</v>
      </c>
    </row>
    <row r="355" spans="1:16" x14ac:dyDescent="0.25">
      <c r="A355">
        <v>202603</v>
      </c>
      <c r="B355" t="s">
        <v>270</v>
      </c>
      <c r="C355" t="s">
        <v>139</v>
      </c>
      <c r="D355">
        <v>1320</v>
      </c>
      <c r="E355">
        <v>1319.99999999993</v>
      </c>
      <c r="F355">
        <v>340.51718524038898</v>
      </c>
      <c r="G355">
        <v>979.482814759539</v>
      </c>
      <c r="H355">
        <v>880.724134770511</v>
      </c>
      <c r="I355">
        <v>838.51899473624701</v>
      </c>
      <c r="J355">
        <v>41.075058733451002</v>
      </c>
      <c r="K355">
        <v>11.412347129737</v>
      </c>
      <c r="L355" t="s">
        <v>236</v>
      </c>
      <c r="M355" t="s">
        <v>236</v>
      </c>
      <c r="N355">
        <v>66.679400957834005</v>
      </c>
      <c r="O355" t="s">
        <v>236</v>
      </c>
      <c r="P355" t="e">
        <v>#N/A</v>
      </c>
    </row>
    <row r="356" spans="1:16" x14ac:dyDescent="0.25">
      <c r="A356">
        <v>202603</v>
      </c>
      <c r="B356" t="s">
        <v>270</v>
      </c>
      <c r="C356" t="s">
        <v>140</v>
      </c>
      <c r="D356">
        <v>1310</v>
      </c>
      <c r="E356">
        <v>1309.99999999996</v>
      </c>
      <c r="F356">
        <v>507.212604539827</v>
      </c>
      <c r="G356">
        <v>802.78739546013105</v>
      </c>
      <c r="H356">
        <v>691.947664878978</v>
      </c>
      <c r="I356">
        <v>645.38507823210898</v>
      </c>
      <c r="J356">
        <v>46.562586646869001</v>
      </c>
      <c r="K356">
        <v>13.651213136957001</v>
      </c>
      <c r="L356">
        <v>102.35039959977701</v>
      </c>
      <c r="M356">
        <v>40.081028740767003</v>
      </c>
      <c r="N356">
        <v>62.269370859010003</v>
      </c>
      <c r="O356">
        <v>8.4893309813759998</v>
      </c>
      <c r="P356" t="e">
        <v>#N/A</v>
      </c>
    </row>
    <row r="357" spans="1:16" x14ac:dyDescent="0.25">
      <c r="A357">
        <v>202603</v>
      </c>
      <c r="B357" t="s">
        <v>270</v>
      </c>
      <c r="C357" t="s">
        <v>141</v>
      </c>
      <c r="D357">
        <v>1488</v>
      </c>
      <c r="E357">
        <v>1488.00000000006</v>
      </c>
      <c r="F357">
        <v>474.54717297805701</v>
      </c>
      <c r="G357">
        <v>1013.452827022</v>
      </c>
      <c r="H357">
        <v>939.31427601027997</v>
      </c>
      <c r="I357">
        <v>798.09983652663004</v>
      </c>
      <c r="J357">
        <v>139.00349578817</v>
      </c>
      <c r="K357">
        <v>42.423761594078002</v>
      </c>
      <c r="L357">
        <v>65.510383236292995</v>
      </c>
      <c r="M357">
        <v>23.399101008797999</v>
      </c>
      <c r="N357">
        <v>42.111282227495003</v>
      </c>
      <c r="O357">
        <v>8.6281677754300006</v>
      </c>
      <c r="P357" t="e">
        <v>#N/A</v>
      </c>
    </row>
    <row r="358" spans="1:16" x14ac:dyDescent="0.25">
      <c r="A358">
        <v>202603</v>
      </c>
      <c r="B358" t="s">
        <v>270</v>
      </c>
      <c r="C358" t="s">
        <v>142</v>
      </c>
      <c r="D358">
        <v>1039</v>
      </c>
      <c r="E358">
        <v>1039</v>
      </c>
      <c r="F358">
        <v>360.391742892146</v>
      </c>
      <c r="G358">
        <v>678.608257107854</v>
      </c>
      <c r="H358">
        <v>638.19341040425502</v>
      </c>
      <c r="I358">
        <v>552.84408880381</v>
      </c>
      <c r="J358">
        <v>83.627099378222994</v>
      </c>
      <c r="K358">
        <v>28.630749729036001</v>
      </c>
      <c r="L358">
        <v>34.995995047218997</v>
      </c>
      <c r="M358">
        <v>21.799550139575</v>
      </c>
      <c r="N358">
        <v>13.196444907644</v>
      </c>
      <c r="O358">
        <v>5.4188516563800002</v>
      </c>
      <c r="P358" t="e">
        <v>#N/A</v>
      </c>
    </row>
    <row r="359" spans="1:16" x14ac:dyDescent="0.25">
      <c r="A359">
        <v>202603</v>
      </c>
      <c r="B359" t="s">
        <v>270</v>
      </c>
      <c r="C359" t="s">
        <v>143</v>
      </c>
      <c r="D359">
        <v>1031</v>
      </c>
      <c r="E359">
        <v>1030.9999999998599</v>
      </c>
      <c r="F359">
        <v>528.03678090566802</v>
      </c>
      <c r="G359">
        <v>502.96321909419299</v>
      </c>
      <c r="H359">
        <v>469.26947941610501</v>
      </c>
      <c r="I359">
        <v>381.52332273845298</v>
      </c>
      <c r="J359">
        <v>86.706156677652004</v>
      </c>
      <c r="K359">
        <v>11.937870538413</v>
      </c>
      <c r="L359" t="s">
        <v>236</v>
      </c>
      <c r="M359" t="s">
        <v>236</v>
      </c>
      <c r="N359">
        <v>26.837731608487999</v>
      </c>
      <c r="O359" t="s">
        <v>236</v>
      </c>
      <c r="P359" t="e">
        <v>#N/A</v>
      </c>
    </row>
    <row r="360" spans="1:16" x14ac:dyDescent="0.25">
      <c r="A360">
        <v>202603</v>
      </c>
      <c r="B360" t="s">
        <v>270</v>
      </c>
      <c r="C360" t="s">
        <v>144</v>
      </c>
      <c r="D360">
        <v>1273</v>
      </c>
      <c r="E360">
        <v>1264.8350911631601</v>
      </c>
      <c r="F360">
        <v>391.68969521750699</v>
      </c>
      <c r="G360">
        <v>873.14539594565497</v>
      </c>
      <c r="H360">
        <v>800.76941824714299</v>
      </c>
      <c r="I360">
        <v>706.09951815127897</v>
      </c>
      <c r="J360">
        <v>93.629900095864002</v>
      </c>
      <c r="K360">
        <v>20.932210588147999</v>
      </c>
      <c r="L360">
        <v>65.920898726486996</v>
      </c>
      <c r="M360">
        <v>29.027918560709001</v>
      </c>
      <c r="N360">
        <v>36.892980165777999</v>
      </c>
      <c r="O360">
        <v>6.4550789720250004</v>
      </c>
      <c r="P360" t="e">
        <v>#N/A</v>
      </c>
    </row>
    <row r="361" spans="1:16" x14ac:dyDescent="0.25">
      <c r="A361">
        <v>202603</v>
      </c>
      <c r="B361" t="s">
        <v>270</v>
      </c>
      <c r="C361" t="s">
        <v>145</v>
      </c>
      <c r="D361">
        <v>3848</v>
      </c>
      <c r="E361">
        <v>3847.9999999998099</v>
      </c>
      <c r="F361">
        <v>1468.09400408276</v>
      </c>
      <c r="G361">
        <v>2379.9059959170499</v>
      </c>
      <c r="H361">
        <v>2163.0808603727901</v>
      </c>
      <c r="I361">
        <v>1935.2696990453501</v>
      </c>
      <c r="J361">
        <v>226.677140708884</v>
      </c>
      <c r="K361">
        <v>62.215311867434004</v>
      </c>
      <c r="L361">
        <v>200.99147537241001</v>
      </c>
      <c r="M361">
        <v>68.227920363801999</v>
      </c>
      <c r="N361">
        <v>132.76355500860799</v>
      </c>
      <c r="O361">
        <v>15.833660171847001</v>
      </c>
      <c r="P361" t="e">
        <v>#N/A</v>
      </c>
    </row>
    <row r="362" spans="1:16" x14ac:dyDescent="0.25">
      <c r="A362">
        <v>202603</v>
      </c>
      <c r="B362" t="s">
        <v>271</v>
      </c>
      <c r="C362" t="s">
        <v>136</v>
      </c>
      <c r="D362">
        <v>1842</v>
      </c>
      <c r="E362">
        <v>1842.00000000006</v>
      </c>
      <c r="F362">
        <v>1010.29222285898</v>
      </c>
      <c r="G362">
        <v>831.70777714107805</v>
      </c>
      <c r="H362">
        <v>772.07660376465799</v>
      </c>
      <c r="I362">
        <v>639.10566686819402</v>
      </c>
      <c r="J362">
        <v>131.79950832503499</v>
      </c>
      <c r="K362">
        <v>24.319513079514</v>
      </c>
      <c r="L362">
        <v>53.993868014878998</v>
      </c>
      <c r="M362">
        <v>33.862281799422</v>
      </c>
      <c r="N362">
        <v>20.131586215456998</v>
      </c>
      <c r="O362">
        <v>5.6373053615410003</v>
      </c>
      <c r="P362" t="e">
        <v>#N/A</v>
      </c>
    </row>
    <row r="363" spans="1:16" x14ac:dyDescent="0.25">
      <c r="A363">
        <v>202603</v>
      </c>
      <c r="B363" t="s">
        <v>271</v>
      </c>
      <c r="C363" t="s">
        <v>137</v>
      </c>
      <c r="D363">
        <v>966</v>
      </c>
      <c r="E363">
        <v>966.00000000003297</v>
      </c>
      <c r="F363">
        <v>584.29969363971497</v>
      </c>
      <c r="G363">
        <v>381.700306360318</v>
      </c>
      <c r="H363">
        <v>349.06384678021197</v>
      </c>
      <c r="I363">
        <v>280.73517841154302</v>
      </c>
      <c r="J363">
        <v>67.157239797239995</v>
      </c>
      <c r="K363">
        <v>17.190624190625002</v>
      </c>
      <c r="L363" t="s">
        <v>236</v>
      </c>
      <c r="M363">
        <v>18.187502096366</v>
      </c>
      <c r="N363" t="s">
        <v>236</v>
      </c>
      <c r="O363" t="s">
        <v>236</v>
      </c>
      <c r="P363" t="e">
        <v>#N/A</v>
      </c>
    </row>
    <row r="364" spans="1:16" x14ac:dyDescent="0.25">
      <c r="A364">
        <v>202603</v>
      </c>
      <c r="B364" t="s">
        <v>271</v>
      </c>
      <c r="C364" t="s">
        <v>138</v>
      </c>
      <c r="D364">
        <v>876</v>
      </c>
      <c r="E364">
        <v>876.00000000002501</v>
      </c>
      <c r="F364">
        <v>425.99252921926501</v>
      </c>
      <c r="G364">
        <v>450.00747078076</v>
      </c>
      <c r="H364">
        <v>423.01275698444601</v>
      </c>
      <c r="I364">
        <v>358.370488456651</v>
      </c>
      <c r="J364">
        <v>64.642268527794997</v>
      </c>
      <c r="K364">
        <v>7.1288888888889996</v>
      </c>
      <c r="L364" t="s">
        <v>236</v>
      </c>
      <c r="M364">
        <v>15.674779703056</v>
      </c>
      <c r="N364" t="s">
        <v>236</v>
      </c>
      <c r="O364" t="s">
        <v>236</v>
      </c>
      <c r="P364" t="e">
        <v>#N/A</v>
      </c>
    </row>
    <row r="365" spans="1:16" x14ac:dyDescent="0.25">
      <c r="A365">
        <v>202603</v>
      </c>
      <c r="B365" t="s">
        <v>271</v>
      </c>
      <c r="C365" t="s">
        <v>139</v>
      </c>
      <c r="D365">
        <v>352</v>
      </c>
      <c r="E365">
        <v>360.129032258103</v>
      </c>
      <c r="F365">
        <v>149.02664711633099</v>
      </c>
      <c r="G365">
        <v>211.102385141772</v>
      </c>
      <c r="H365">
        <v>193.44878834430301</v>
      </c>
      <c r="I365">
        <v>174.70635293025299</v>
      </c>
      <c r="J365">
        <v>17.571006842620999</v>
      </c>
      <c r="K365">
        <v>0</v>
      </c>
      <c r="L365" t="s">
        <v>236</v>
      </c>
      <c r="M365" t="s">
        <v>236</v>
      </c>
      <c r="N365">
        <v>11.3396285435</v>
      </c>
      <c r="O365" t="s">
        <v>236</v>
      </c>
      <c r="P365" t="e">
        <v>#N/A</v>
      </c>
    </row>
    <row r="366" spans="1:16" x14ac:dyDescent="0.25">
      <c r="A366">
        <v>202603</v>
      </c>
      <c r="B366" t="s">
        <v>271</v>
      </c>
      <c r="C366" t="s">
        <v>140</v>
      </c>
      <c r="D366">
        <v>360</v>
      </c>
      <c r="E366">
        <v>351.87096774195197</v>
      </c>
      <c r="F366">
        <v>220.43382488478599</v>
      </c>
      <c r="G366">
        <v>131.43714285716601</v>
      </c>
      <c r="H366">
        <v>121.097417876264</v>
      </c>
      <c r="I366">
        <v>105.56598930483599</v>
      </c>
      <c r="J366">
        <v>15.531428571428</v>
      </c>
      <c r="K366">
        <v>0</v>
      </c>
      <c r="L366" t="s">
        <v>236</v>
      </c>
      <c r="M366">
        <v>7.1020779220780001</v>
      </c>
      <c r="N366" t="s">
        <v>236</v>
      </c>
      <c r="O366" t="s">
        <v>236</v>
      </c>
      <c r="P366" t="e">
        <v>#N/A</v>
      </c>
    </row>
    <row r="367" spans="1:16" x14ac:dyDescent="0.25">
      <c r="A367">
        <v>202603</v>
      </c>
      <c r="B367" t="s">
        <v>271</v>
      </c>
      <c r="C367" t="s">
        <v>141</v>
      </c>
      <c r="D367">
        <v>465</v>
      </c>
      <c r="E367">
        <v>464.999999999941</v>
      </c>
      <c r="F367">
        <v>236.77547380155599</v>
      </c>
      <c r="G367">
        <v>228.22452619838501</v>
      </c>
      <c r="H367">
        <v>216.96726422005699</v>
      </c>
      <c r="I367">
        <v>168.182168221051</v>
      </c>
      <c r="J367">
        <v>48.785095999006003</v>
      </c>
      <c r="K367">
        <v>11.339715099715001</v>
      </c>
      <c r="L367" t="s">
        <v>236</v>
      </c>
      <c r="M367" t="s">
        <v>236</v>
      </c>
      <c r="N367" t="s">
        <v>236</v>
      </c>
      <c r="O367" t="s">
        <v>236</v>
      </c>
      <c r="P367" t="e">
        <v>#N/A</v>
      </c>
    </row>
    <row r="368" spans="1:16" x14ac:dyDescent="0.25">
      <c r="A368">
        <v>202603</v>
      </c>
      <c r="B368" t="s">
        <v>271</v>
      </c>
      <c r="C368" t="s">
        <v>142</v>
      </c>
      <c r="D368">
        <v>329</v>
      </c>
      <c r="E368">
        <v>347.88455988459901</v>
      </c>
      <c r="F368">
        <v>204.24386724388199</v>
      </c>
      <c r="G368">
        <v>143.64069264071699</v>
      </c>
      <c r="H368">
        <v>138.59571909574299</v>
      </c>
      <c r="I368">
        <v>115.669312169335</v>
      </c>
      <c r="J368">
        <v>22.926406926407999</v>
      </c>
      <c r="K368">
        <v>3.8888888888889999</v>
      </c>
      <c r="L368">
        <v>5.0449735449739999</v>
      </c>
      <c r="M368">
        <v>5.0449735449739999</v>
      </c>
      <c r="N368">
        <v>0</v>
      </c>
      <c r="O368">
        <v>0</v>
      </c>
      <c r="P368" t="e">
        <v>#N/A</v>
      </c>
    </row>
    <row r="369" spans="1:16" x14ac:dyDescent="0.25">
      <c r="A369">
        <v>202603</v>
      </c>
      <c r="B369" t="s">
        <v>271</v>
      </c>
      <c r="C369" t="s">
        <v>143</v>
      </c>
      <c r="D369">
        <v>336</v>
      </c>
      <c r="E369">
        <v>317.115440115463</v>
      </c>
      <c r="F369">
        <v>199.81240981242499</v>
      </c>
      <c r="G369">
        <v>117.303030303038</v>
      </c>
      <c r="H369">
        <v>101.96741422829101</v>
      </c>
      <c r="I369">
        <v>74.981844242719006</v>
      </c>
      <c r="J369">
        <v>26.985569985571999</v>
      </c>
      <c r="K369">
        <v>9.0909090909099994</v>
      </c>
      <c r="L369" t="s">
        <v>236</v>
      </c>
      <c r="M369">
        <v>11.199209003557</v>
      </c>
      <c r="N369" t="s">
        <v>236</v>
      </c>
      <c r="O369" t="s">
        <v>236</v>
      </c>
      <c r="P369" t="e">
        <v>#N/A</v>
      </c>
    </row>
    <row r="370" spans="1:16" x14ac:dyDescent="0.25">
      <c r="A370">
        <v>202603</v>
      </c>
      <c r="B370" t="s">
        <v>271</v>
      </c>
      <c r="C370" t="s">
        <v>144</v>
      </c>
      <c r="D370">
        <v>279</v>
      </c>
      <c r="E370">
        <v>296.096118714081</v>
      </c>
      <c r="F370">
        <v>176.68180827120901</v>
      </c>
      <c r="G370">
        <v>119.41431044287199</v>
      </c>
      <c r="H370">
        <v>107.024739847609</v>
      </c>
      <c r="I370">
        <v>87.090190669188004</v>
      </c>
      <c r="J370">
        <v>19.934549178421001</v>
      </c>
      <c r="K370">
        <v>0</v>
      </c>
      <c r="L370" t="s">
        <v>236</v>
      </c>
      <c r="M370">
        <v>7.0645161290320004</v>
      </c>
      <c r="N370" t="s">
        <v>236</v>
      </c>
      <c r="O370" t="s">
        <v>236</v>
      </c>
      <c r="P370" t="e">
        <v>#N/A</v>
      </c>
    </row>
    <row r="371" spans="1:16" x14ac:dyDescent="0.25">
      <c r="A371">
        <v>202603</v>
      </c>
      <c r="B371" t="s">
        <v>271</v>
      </c>
      <c r="C371" t="s">
        <v>145</v>
      </c>
      <c r="D371">
        <v>1141</v>
      </c>
      <c r="E371">
        <v>1141.00000000003</v>
      </c>
      <c r="F371">
        <v>668.84462870464802</v>
      </c>
      <c r="G371">
        <v>472.15537129538399</v>
      </c>
      <c r="H371">
        <v>439.49952104267498</v>
      </c>
      <c r="I371">
        <v>370.03193973509099</v>
      </c>
      <c r="J371">
        <v>68.296152736154994</v>
      </c>
      <c r="K371">
        <v>21.912105672107</v>
      </c>
      <c r="L371">
        <v>27.018544891167998</v>
      </c>
      <c r="M371">
        <v>21.738544891168001</v>
      </c>
      <c r="N371">
        <v>5.28</v>
      </c>
      <c r="O371">
        <v>5.6373053615410003</v>
      </c>
      <c r="P37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273</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274</v>
      </c>
      <c r="B8" s="11"/>
      <c r="C8" s="11"/>
      <c r="D8" s="11"/>
      <c r="E8" s="11"/>
    </row>
    <row r="9" spans="1:6" ht="15" customHeight="1" x14ac:dyDescent="0.25">
      <c r="A9" s="11" t="s">
        <v>272</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Rheinland-Pfalz (Gebietsstand März 2026)</v>
      </c>
    </row>
    <row r="5" spans="1:14" ht="11.25" customHeight="1" x14ac:dyDescent="0.2">
      <c r="A5" s="44" t="s">
        <v>275</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130886</v>
      </c>
      <c r="C14" s="59">
        <f>IF(INDEX(roh_ast_merkmal!$1:$1048576,MATCH(INDEX(strg!$A:$A,strg!$B$1,1),roh_ast_merkmal!$B:$B,0)+MATCH("Insg",roh_ast_merkmal!$C:$C,0)-2,MATCH(C$6,roh_ast_merkmal!$1:$1,0))=-8888,"x",INDEX(roh_ast_merkmal!$1:$1048576,MATCH(INDEX(strg!$A:$A,strg!$B$1,1),roh_ast_merkmal!$B:$B,0)+MATCH("Insg",roh_ast_merkmal!$C:$C,0)-2,MATCH(C$6,roh_ast_merkmal!$1:$1,0)))</f>
        <v>63584.909761392999</v>
      </c>
      <c r="D14" s="59">
        <f>IF(INDEX(roh_ast_merkmal!$1:$1048576,MATCH(INDEX(strg!$A:$A,strg!$B$1,1),roh_ast_merkmal!$B:$B,0)+MATCH("Insg",roh_ast_merkmal!$C:$C,0)-2,MATCH(D$6,roh_ast_merkmal!$1:$1,0))=-8888,"x",INDEX(roh_ast_merkmal!$1:$1048576,MATCH(INDEX(strg!$A:$A,strg!$B$1,1),roh_ast_merkmal!$B:$B,0)+MATCH("Insg",roh_ast_merkmal!$C:$C,0)-2,MATCH(D$6,roh_ast_merkmal!$1:$1,0)))</f>
        <v>67301.090238605801</v>
      </c>
      <c r="E14" s="59">
        <f>IF(INDEX(roh_ast_merkmal!$1:$1048576,MATCH(INDEX(strg!$A:$A,strg!$B$1,1),roh_ast_merkmal!$B:$B,0)+MATCH("Insg",roh_ast_merkmal!$C:$C,0)-2,MATCH(E$6,roh_ast_merkmal!$1:$1,0))=-8888,"x",INDEX(roh_ast_merkmal!$1:$1048576,MATCH(INDEX(strg!$A:$A,strg!$B$1,1),roh_ast_merkmal!$B:$B,0)+MATCH("Insg",roh_ast_merkmal!$C:$C,0)-2,MATCH(E$6,roh_ast_merkmal!$1:$1,0)))</f>
        <v>55405.593093838303</v>
      </c>
      <c r="F14" s="59">
        <f>IF(INDEX(roh_ast_merkmal!$1:$1048576,MATCH(INDEX(strg!$A:$A,strg!$B$1,1),roh_ast_merkmal!$B:$B,0)+MATCH("Insg",roh_ast_merkmal!$C:$C,0)-2,MATCH(F$6,roh_ast_merkmal!$1:$1,0))=-8888,"x",INDEX(roh_ast_merkmal!$1:$1048576,MATCH(INDEX(strg!$A:$A,strg!$B$1,1),roh_ast_merkmal!$B:$B,0)+MATCH("Insg",roh_ast_merkmal!$C:$C,0)-2,MATCH(F$6,roh_ast_merkmal!$1:$1,0)))</f>
        <v>40957.099762836398</v>
      </c>
      <c r="G14" s="59">
        <f>IF(INDEX(roh_ast_merkmal!$1:$1048576,MATCH(INDEX(strg!$A:$A,strg!$B$1,1),roh_ast_merkmal!$B:$B,0)+MATCH("Insg",roh_ast_merkmal!$C:$C,0)-2,MATCH(G$6,roh_ast_merkmal!$1:$1,0))=-8888,"x",INDEX(roh_ast_merkmal!$1:$1048576,MATCH(INDEX(strg!$A:$A,strg!$B$1,1),roh_ast_merkmal!$B:$B,0)+MATCH("Insg",roh_ast_merkmal!$C:$C,0)-2,MATCH(G$6,roh_ast_merkmal!$1:$1,0)))</f>
        <v>14359.3821617146</v>
      </c>
      <c r="H14" s="59">
        <f>IF(INDEX(roh_ast_merkmal!$1:$1048576,MATCH(INDEX(strg!$A:$A,strg!$B$1,1),roh_ast_merkmal!$B:$B,0)+MATCH("Insg",roh_ast_merkmal!$C:$C,0)-2,MATCH(H$6,roh_ast_merkmal!$1:$1,0))=-8888,"x",INDEX(roh_ast_merkmal!$1:$1048576,MATCH(INDEX(strg!$A:$A,strg!$B$1,1),roh_ast_merkmal!$B:$B,0)+MATCH("Insg",roh_ast_merkmal!$C:$C,0)-2,MATCH(H$6,roh_ast_merkmal!$1:$1,0)))</f>
        <v>4200.6899673074904</v>
      </c>
      <c r="I14" s="59">
        <f>IF(INDEX(roh_ast_merkmal!$1:$1048576,MATCH(INDEX(strg!$A:$A,strg!$B$1,1),roh_ast_merkmal!$B:$B,0)+MATCH("Insg",roh_ast_merkmal!$C:$C,0)-2,MATCH(I$6,roh_ast_merkmal!$1:$1,0))=-8888,"x",INDEX(roh_ast_merkmal!$1:$1048576,MATCH(INDEX(strg!$A:$A,strg!$B$1,1),roh_ast_merkmal!$B:$B,0)+MATCH("Insg",roh_ast_merkmal!$C:$C,0)-2,MATCH(I$6,roh_ast_merkmal!$1:$1,0)))</f>
        <v>10930.131100263199</v>
      </c>
      <c r="J14" s="59">
        <f>IF(INDEX(roh_ast_merkmal!$1:$1048576,MATCH(INDEX(strg!$A:$A,strg!$B$1,1),roh_ast_merkmal!$B:$B,0)+MATCH("Insg",roh_ast_merkmal!$C:$C,0)-2,MATCH(J$6,roh_ast_merkmal!$1:$1,0))=-8888,"x",INDEX(roh_ast_merkmal!$1:$1048576,MATCH(INDEX(strg!$A:$A,strg!$B$1,1),roh_ast_merkmal!$B:$B,0)+MATCH("Insg",roh_ast_merkmal!$C:$C,0)-2,MATCH(J$6,roh_ast_merkmal!$1:$1,0)))</f>
        <v>4448.8470568544699</v>
      </c>
      <c r="K14" s="59">
        <f>IF(INDEX(roh_ast_merkmal!$1:$1048576,MATCH(INDEX(strg!$A:$A,strg!$B$1,1),roh_ast_merkmal!$B:$B,0)+MATCH("Insg",roh_ast_merkmal!$C:$C,0)-2,MATCH(K$6,roh_ast_merkmal!$1:$1,0))=-8888,"x",INDEX(roh_ast_merkmal!$1:$1048576,MATCH(INDEX(strg!$A:$A,strg!$B$1,1),roh_ast_merkmal!$B:$B,0)+MATCH("Insg",roh_ast_merkmal!$C:$C,0)-2,MATCH(K$6,roh_ast_merkmal!$1:$1,0)))</f>
        <v>6449.1780292740405</v>
      </c>
      <c r="L14" s="60">
        <f>IF(INDEX(roh_ast_merkmal!$1:$1048576,MATCH(INDEX(strg!$A:$A,strg!$B$1,1),roh_ast_merkmal!$B:$B,0)+MATCH("Insg",roh_ast_merkmal!$C:$C,0)-2,MATCH(L$6,roh_ast_merkmal!$1:$1,0))=-8888,"x",INDEX(roh_ast_merkmal!$1:$1048576,MATCH(INDEX(strg!$A:$A,strg!$B$1,1),roh_ast_merkmal!$B:$B,0)+MATCH("Insg",roh_ast_merkmal!$C:$C,0)-2,MATCH(L$6,roh_ast_merkmal!$1:$1,0)))</f>
        <v>965.36604450043001</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155600</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58929.096124835698</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96670.903875161996</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80758.601648322903</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66492.249466248104</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14147.0590689276</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4437.7736598748097</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14650.5329924585</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6037.2758533137103</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8577.5307710036504</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1261.76923438053</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48.580375106117536</v>
      </c>
      <c r="D17" s="65">
        <f t="shared" si="0"/>
        <v>51.419624893881547</v>
      </c>
      <c r="E17" s="65">
        <f t="shared" si="0"/>
        <v>42.331183697139728</v>
      </c>
      <c r="F17" s="65">
        <f t="shared" si="0"/>
        <v>31.292193025103067</v>
      </c>
      <c r="G17" s="65">
        <f t="shared" si="0"/>
        <v>10.970907630850206</v>
      </c>
      <c r="H17" s="65">
        <f t="shared" si="0"/>
        <v>3.209426498867328</v>
      </c>
      <c r="I17" s="65">
        <f t="shared" si="0"/>
        <v>8.3508787038057548</v>
      </c>
      <c r="J17" s="65">
        <f t="shared" si="0"/>
        <v>3.3990243852317819</v>
      </c>
      <c r="K17" s="65">
        <f t="shared" si="0"/>
        <v>4.9273245643338788</v>
      </c>
      <c r="L17" s="66">
        <f t="shared" si="0"/>
        <v>0.73756249293310971</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37.872169746038367</v>
      </c>
      <c r="D18" s="70">
        <f t="shared" si="1"/>
        <v>62.127830253960148</v>
      </c>
      <c r="E18" s="70">
        <f t="shared" si="1"/>
        <v>51.901414941081555</v>
      </c>
      <c r="F18" s="70">
        <f t="shared" si="1"/>
        <v>42.732808140262279</v>
      </c>
      <c r="G18" s="70">
        <f t="shared" si="1"/>
        <v>9.0919402756604111</v>
      </c>
      <c r="H18" s="70">
        <f t="shared" si="1"/>
        <v>2.8520396271689008</v>
      </c>
      <c r="I18" s="70">
        <f t="shared" si="1"/>
        <v>9.4155096352561056</v>
      </c>
      <c r="J18" s="70">
        <f t="shared" si="1"/>
        <v>3.8799973350345187</v>
      </c>
      <c r="K18" s="70">
        <f t="shared" si="1"/>
        <v>5.5125519093853796</v>
      </c>
      <c r="L18" s="71">
        <f t="shared" si="1"/>
        <v>0.81090567762244858</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5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276</v>
      </c>
      <c r="B4" s="43"/>
      <c r="G4" s="76"/>
    </row>
    <row r="5" spans="1:15" ht="11.25" customHeight="1" x14ac:dyDescent="0.3">
      <c r="A5" s="44" t="s">
        <v>275</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130886</v>
      </c>
      <c r="D13" s="82">
        <v>63584.909761392999</v>
      </c>
      <c r="E13" s="82">
        <v>67301.090238605801</v>
      </c>
      <c r="F13" s="82">
        <v>55405.593093838303</v>
      </c>
      <c r="G13" s="82">
        <v>40957.099762836398</v>
      </c>
      <c r="H13" s="82">
        <v>14359.3821617146</v>
      </c>
      <c r="I13" s="82">
        <v>4200.6899673074904</v>
      </c>
      <c r="J13" s="82">
        <v>10930.131100263199</v>
      </c>
      <c r="K13" s="82">
        <v>4448.8470568544699</v>
      </c>
      <c r="L13" s="82">
        <v>6449.1780292740405</v>
      </c>
      <c r="M13" s="83">
        <v>965.36604450043001</v>
      </c>
    </row>
    <row r="14" spans="1:15" ht="18.75" customHeight="1" x14ac:dyDescent="0.3">
      <c r="A14" s="84" t="s">
        <v>237</v>
      </c>
      <c r="B14" s="85"/>
      <c r="C14" s="81">
        <v>3064</v>
      </c>
      <c r="D14" s="82">
        <v>1610.48366261301</v>
      </c>
      <c r="E14" s="82">
        <v>1453.51633738699</v>
      </c>
      <c r="F14" s="82">
        <v>1161.40959727468</v>
      </c>
      <c r="G14" s="82">
        <v>752.64223302858397</v>
      </c>
      <c r="H14" s="82">
        <v>406.61584909458202</v>
      </c>
      <c r="I14" s="82">
        <v>52.904569808329001</v>
      </c>
      <c r="J14" s="82">
        <v>284.67055636968098</v>
      </c>
      <c r="K14" s="82">
        <v>134.11832452359101</v>
      </c>
      <c r="L14" s="82">
        <v>149.524454068312</v>
      </c>
      <c r="M14" s="83">
        <v>7.4361837426259996</v>
      </c>
    </row>
    <row r="15" spans="1:15" ht="15" customHeight="1" x14ac:dyDescent="0.3">
      <c r="A15" s="84" t="s">
        <v>238</v>
      </c>
      <c r="B15" s="85"/>
      <c r="C15" s="81">
        <v>4410</v>
      </c>
      <c r="D15" s="82">
        <v>2575.2115930038899</v>
      </c>
      <c r="E15" s="82">
        <v>1834.7884069960401</v>
      </c>
      <c r="F15" s="82">
        <v>1498.2012183512099</v>
      </c>
      <c r="G15" s="82">
        <v>1084.7376683399</v>
      </c>
      <c r="H15" s="82">
        <v>410.38105842881998</v>
      </c>
      <c r="I15" s="82">
        <v>165.303644714477</v>
      </c>
      <c r="J15" s="82">
        <v>325.16059043683703</v>
      </c>
      <c r="K15" s="82">
        <v>142.579198807804</v>
      </c>
      <c r="L15" s="82">
        <v>181.58139162903299</v>
      </c>
      <c r="M15" s="83">
        <v>11.426598207993999</v>
      </c>
    </row>
    <row r="16" spans="1:15" ht="15" customHeight="1" x14ac:dyDescent="0.3">
      <c r="A16" s="84" t="s">
        <v>262</v>
      </c>
      <c r="B16" s="85"/>
      <c r="C16" s="81">
        <v>3697</v>
      </c>
      <c r="D16" s="82">
        <v>1887.6271306282899</v>
      </c>
      <c r="E16" s="82">
        <v>1809.3728693716901</v>
      </c>
      <c r="F16" s="82">
        <v>1451.9481513460901</v>
      </c>
      <c r="G16" s="82">
        <v>1054.5447687749399</v>
      </c>
      <c r="H16" s="82">
        <v>395.24713257114502</v>
      </c>
      <c r="I16" s="82">
        <v>108.978781307882</v>
      </c>
      <c r="J16" s="82">
        <v>344.52615601236198</v>
      </c>
      <c r="K16" s="82">
        <v>168.51301936665101</v>
      </c>
      <c r="L16" s="82">
        <v>174.89471559307901</v>
      </c>
      <c r="M16" s="83">
        <v>12.898562013243</v>
      </c>
    </row>
    <row r="17" spans="1:14" ht="15" customHeight="1" x14ac:dyDescent="0.3">
      <c r="A17" s="84" t="s">
        <v>263</v>
      </c>
      <c r="B17" s="85"/>
      <c r="C17" s="81">
        <v>3362</v>
      </c>
      <c r="D17" s="82">
        <v>2049.9068264953598</v>
      </c>
      <c r="E17" s="82">
        <v>1312.0931735046199</v>
      </c>
      <c r="F17" s="82">
        <v>1018.2575303900099</v>
      </c>
      <c r="G17" s="82">
        <v>744.67036001942301</v>
      </c>
      <c r="H17" s="82">
        <v>271.53955132296602</v>
      </c>
      <c r="I17" s="82">
        <v>56.398880110211998</v>
      </c>
      <c r="J17" s="82">
        <v>277.74754861029697</v>
      </c>
      <c r="K17" s="82">
        <v>88.622856130841996</v>
      </c>
      <c r="L17" s="82">
        <v>189.12469247945501</v>
      </c>
      <c r="M17" s="83">
        <v>16.088094504316999</v>
      </c>
    </row>
    <row r="18" spans="1:14" ht="15" customHeight="1" x14ac:dyDescent="0.3">
      <c r="A18" s="84" t="s">
        <v>239</v>
      </c>
      <c r="B18" s="85"/>
      <c r="C18" s="81">
        <v>6308</v>
      </c>
      <c r="D18" s="82">
        <v>3260.3377074580699</v>
      </c>
      <c r="E18" s="82">
        <v>3047.6622925419601</v>
      </c>
      <c r="F18" s="82">
        <v>2517.0526605083601</v>
      </c>
      <c r="G18" s="82">
        <v>1904.9427063015701</v>
      </c>
      <c r="H18" s="82">
        <v>607.80564047274095</v>
      </c>
      <c r="I18" s="82">
        <v>164.834507358829</v>
      </c>
      <c r="J18" s="82">
        <v>513.62911272358303</v>
      </c>
      <c r="K18" s="82">
        <v>191.377177436419</v>
      </c>
      <c r="L18" s="82">
        <v>317.55685056750701</v>
      </c>
      <c r="M18" s="83">
        <v>16.980519310019002</v>
      </c>
    </row>
    <row r="19" spans="1:14" ht="15" customHeight="1" x14ac:dyDescent="0.3">
      <c r="A19" s="84" t="s">
        <v>248</v>
      </c>
      <c r="B19" s="85"/>
      <c r="C19" s="81">
        <v>2933</v>
      </c>
      <c r="D19" s="82">
        <v>1595.54687464159</v>
      </c>
      <c r="E19" s="82">
        <v>1337.4531253585101</v>
      </c>
      <c r="F19" s="82">
        <v>1148.12772264411</v>
      </c>
      <c r="G19" s="82">
        <v>874.17105822887299</v>
      </c>
      <c r="H19" s="82">
        <v>272.95666441524003</v>
      </c>
      <c r="I19" s="82">
        <v>65.510181123139006</v>
      </c>
      <c r="J19" s="82">
        <v>174.998251116066</v>
      </c>
      <c r="K19" s="82">
        <v>81.686400831235005</v>
      </c>
      <c r="L19" s="82">
        <v>93.311850284830996</v>
      </c>
      <c r="M19" s="83">
        <v>14.32715159833</v>
      </c>
    </row>
    <row r="20" spans="1:14" ht="15" customHeight="1" x14ac:dyDescent="0.3">
      <c r="A20" s="84" t="s">
        <v>240</v>
      </c>
      <c r="B20" s="85"/>
      <c r="C20" s="81">
        <v>3225</v>
      </c>
      <c r="D20" s="82">
        <v>1696.3040405965201</v>
      </c>
      <c r="E20" s="82">
        <v>1528.6959594034599</v>
      </c>
      <c r="F20" s="82">
        <v>1286.1009481352301</v>
      </c>
      <c r="G20" s="82">
        <v>919.91400376316994</v>
      </c>
      <c r="H20" s="82">
        <v>362.97721352319599</v>
      </c>
      <c r="I20" s="82">
        <v>173.69282948827001</v>
      </c>
      <c r="J20" s="82">
        <v>217.59524996981</v>
      </c>
      <c r="K20" s="82">
        <v>60.817132737228</v>
      </c>
      <c r="L20" s="82">
        <v>156.77811723258199</v>
      </c>
      <c r="M20" s="83">
        <v>24.999761298429998</v>
      </c>
    </row>
    <row r="21" spans="1:14" ht="15" customHeight="1" x14ac:dyDescent="0.3">
      <c r="A21" s="84" t="s">
        <v>241</v>
      </c>
      <c r="B21" s="85"/>
      <c r="C21" s="81">
        <v>1532</v>
      </c>
      <c r="D21" s="82">
        <v>825.33573713362898</v>
      </c>
      <c r="E21" s="82">
        <v>706.66426286634203</v>
      </c>
      <c r="F21" s="82">
        <v>602.81944853050197</v>
      </c>
      <c r="G21" s="82">
        <v>458.89533523848002</v>
      </c>
      <c r="H21" s="82">
        <v>142.874113292022</v>
      </c>
      <c r="I21" s="82">
        <v>49.393972310743003</v>
      </c>
      <c r="J21" s="82">
        <v>77.880479745699006</v>
      </c>
      <c r="K21" s="82">
        <v>34.268466859295998</v>
      </c>
      <c r="L21" s="82">
        <v>43.612012886403001</v>
      </c>
      <c r="M21" s="83">
        <v>25.964334590139998</v>
      </c>
    </row>
    <row r="22" spans="1:14" ht="15" customHeight="1" x14ac:dyDescent="0.3">
      <c r="A22" s="84" t="s">
        <v>264</v>
      </c>
      <c r="B22" s="85"/>
      <c r="C22" s="81">
        <v>2519</v>
      </c>
      <c r="D22" s="82">
        <v>1498.44631641828</v>
      </c>
      <c r="E22" s="82">
        <v>1020.55368358164</v>
      </c>
      <c r="F22" s="82">
        <v>849.06569253885903</v>
      </c>
      <c r="G22" s="82">
        <v>607.77396825562596</v>
      </c>
      <c r="H22" s="82">
        <v>241.291724283234</v>
      </c>
      <c r="I22" s="82">
        <v>89.853941924455995</v>
      </c>
      <c r="J22" s="82">
        <v>160.88929733882901</v>
      </c>
      <c r="K22" s="82">
        <v>69.696875708338993</v>
      </c>
      <c r="L22" s="82">
        <v>90.142421630490006</v>
      </c>
      <c r="M22" s="83">
        <v>10.598693703956</v>
      </c>
    </row>
    <row r="23" spans="1:14" ht="15" customHeight="1" x14ac:dyDescent="0.3">
      <c r="A23" s="84" t="s">
        <v>249</v>
      </c>
      <c r="B23" s="85"/>
      <c r="C23" s="81">
        <v>1919</v>
      </c>
      <c r="D23" s="82">
        <v>993.61857332627005</v>
      </c>
      <c r="E23" s="82">
        <v>925.38142667376599</v>
      </c>
      <c r="F23" s="82">
        <v>830.10590098430202</v>
      </c>
      <c r="G23" s="82">
        <v>571.37786776431301</v>
      </c>
      <c r="H23" s="82">
        <v>257.72803321998998</v>
      </c>
      <c r="I23" s="82">
        <v>52.462936243328002</v>
      </c>
      <c r="J23" s="82">
        <v>86.014414578352998</v>
      </c>
      <c r="K23" s="82">
        <v>32.185614733697001</v>
      </c>
      <c r="L23" s="82">
        <v>52.828799844655997</v>
      </c>
      <c r="M23" s="83">
        <v>9.2611111111109992</v>
      </c>
    </row>
    <row r="24" spans="1:14" ht="15" customHeight="1" x14ac:dyDescent="0.3">
      <c r="A24" s="84" t="s">
        <v>252</v>
      </c>
      <c r="B24" s="85"/>
      <c r="C24" s="81">
        <v>2116</v>
      </c>
      <c r="D24" s="82">
        <v>706.32211302465703</v>
      </c>
      <c r="E24" s="82">
        <v>1409.67788697535</v>
      </c>
      <c r="F24" s="82">
        <v>1125.2414348694101</v>
      </c>
      <c r="G24" s="82">
        <v>864.14001129505004</v>
      </c>
      <c r="H24" s="82">
        <v>259.10142357436001</v>
      </c>
      <c r="I24" s="82">
        <v>61.744516884496001</v>
      </c>
      <c r="J24" s="82">
        <v>266.74103958323701</v>
      </c>
      <c r="K24" s="82">
        <v>113.648270296774</v>
      </c>
      <c r="L24" s="82">
        <v>152.03721373090701</v>
      </c>
      <c r="M24" s="83">
        <v>17.695412522696</v>
      </c>
    </row>
    <row r="25" spans="1:14" ht="15" customHeight="1" x14ac:dyDescent="0.3">
      <c r="A25" s="84" t="s">
        <v>265</v>
      </c>
      <c r="B25" s="85"/>
      <c r="C25" s="81">
        <v>3973</v>
      </c>
      <c r="D25" s="82">
        <v>1845.1635878658101</v>
      </c>
      <c r="E25" s="82">
        <v>2127.8364121343802</v>
      </c>
      <c r="F25" s="82">
        <v>1619.2708715777001</v>
      </c>
      <c r="G25" s="82">
        <v>1073.2751507688399</v>
      </c>
      <c r="H25" s="82">
        <v>544.88460969773996</v>
      </c>
      <c r="I25" s="82">
        <v>186.14398088346601</v>
      </c>
      <c r="J25" s="82">
        <v>407.575308112681</v>
      </c>
      <c r="K25" s="82">
        <v>145.11293216163301</v>
      </c>
      <c r="L25" s="82">
        <v>262.46237595104799</v>
      </c>
      <c r="M25" s="83">
        <v>100.990232443991</v>
      </c>
    </row>
    <row r="26" spans="1:14" ht="15" customHeight="1" x14ac:dyDescent="0.3">
      <c r="A26" s="84" t="s">
        <v>266</v>
      </c>
      <c r="B26" s="85"/>
      <c r="C26" s="81">
        <v>3062</v>
      </c>
      <c r="D26" s="82">
        <v>1732.8443678235501</v>
      </c>
      <c r="E26" s="82">
        <v>1329.1556321763501</v>
      </c>
      <c r="F26" s="82">
        <v>1057.8734815440801</v>
      </c>
      <c r="G26" s="82">
        <v>697.58815403698702</v>
      </c>
      <c r="H26" s="82">
        <v>360.28532750709502</v>
      </c>
      <c r="I26" s="82">
        <v>159.11343795341801</v>
      </c>
      <c r="J26" s="82">
        <v>240.047479213456</v>
      </c>
      <c r="K26" s="82">
        <v>68.155468152691</v>
      </c>
      <c r="L26" s="82">
        <v>171.89201106076499</v>
      </c>
      <c r="M26" s="83">
        <v>31.234671418805</v>
      </c>
    </row>
    <row r="27" spans="1:14" ht="15" customHeight="1" x14ac:dyDescent="0.3">
      <c r="A27" s="84" t="s">
        <v>253</v>
      </c>
      <c r="B27" s="85"/>
      <c r="C27" s="81">
        <v>5329</v>
      </c>
      <c r="D27" s="82">
        <v>2322.5640723405299</v>
      </c>
      <c r="E27" s="82">
        <v>3006.4359276596201</v>
      </c>
      <c r="F27" s="82">
        <v>2518.9560005456401</v>
      </c>
      <c r="G27" s="82">
        <v>1769.69669165914</v>
      </c>
      <c r="H27" s="82">
        <v>746.10328051771103</v>
      </c>
      <c r="I27" s="82">
        <v>233.821549354447</v>
      </c>
      <c r="J27" s="82">
        <v>441.59420349893901</v>
      </c>
      <c r="K27" s="82">
        <v>159.494302179881</v>
      </c>
      <c r="L27" s="82">
        <v>280.99463816116298</v>
      </c>
      <c r="M27" s="83">
        <v>45.885723615041996</v>
      </c>
    </row>
    <row r="28" spans="1:14" ht="15" customHeight="1" x14ac:dyDescent="0.3">
      <c r="A28" s="84" t="s">
        <v>235</v>
      </c>
      <c r="B28" s="85"/>
      <c r="C28" s="81">
        <v>4520</v>
      </c>
      <c r="D28" s="82">
        <v>1915.5994710510499</v>
      </c>
      <c r="E28" s="82">
        <v>2604.40052894883</v>
      </c>
      <c r="F28" s="82">
        <v>2233.8744625043901</v>
      </c>
      <c r="G28" s="82">
        <v>1629.7383252516599</v>
      </c>
      <c r="H28" s="82">
        <v>598.98354955479203</v>
      </c>
      <c r="I28" s="82">
        <v>160.26210046892001</v>
      </c>
      <c r="J28" s="82">
        <v>360.98468319338798</v>
      </c>
      <c r="K28" s="82">
        <v>130.900646074555</v>
      </c>
      <c r="L28" s="82">
        <v>229.03140553988601</v>
      </c>
      <c r="M28" s="83">
        <v>9.5413832510279999</v>
      </c>
      <c r="N28" s="75"/>
    </row>
    <row r="29" spans="1:14" ht="15" customHeight="1" x14ac:dyDescent="0.3">
      <c r="A29" s="84" t="s">
        <v>267</v>
      </c>
      <c r="B29" s="85"/>
      <c r="C29" s="81">
        <v>1874</v>
      </c>
      <c r="D29" s="82">
        <v>1289.8137844780399</v>
      </c>
      <c r="E29" s="82">
        <v>584.18621552195202</v>
      </c>
      <c r="F29" s="82">
        <v>423.70513100614102</v>
      </c>
      <c r="G29" s="82">
        <v>226.410283703103</v>
      </c>
      <c r="H29" s="82">
        <v>195.18373619192701</v>
      </c>
      <c r="I29" s="82">
        <v>85.082434176700005</v>
      </c>
      <c r="J29" s="82">
        <v>148.05835099932901</v>
      </c>
      <c r="K29" s="82">
        <v>72.821658386832993</v>
      </c>
      <c r="L29" s="82">
        <v>75.236692612496</v>
      </c>
      <c r="M29" s="83">
        <v>12.422733516483</v>
      </c>
    </row>
    <row r="30" spans="1:14" ht="15" customHeight="1" x14ac:dyDescent="0.3">
      <c r="A30" s="84" t="s">
        <v>254</v>
      </c>
      <c r="B30" s="85"/>
      <c r="C30" s="81">
        <v>1801</v>
      </c>
      <c r="D30" s="82">
        <v>920.57511500292105</v>
      </c>
      <c r="E30" s="82">
        <v>880.42488499702699</v>
      </c>
      <c r="F30" s="82">
        <v>735.70095776586402</v>
      </c>
      <c r="G30" s="82">
        <v>561.01381350932797</v>
      </c>
      <c r="H30" s="82">
        <v>173.54428711367899</v>
      </c>
      <c r="I30" s="82">
        <v>42.551958793871002</v>
      </c>
      <c r="J30" s="82">
        <v>130.334045373891</v>
      </c>
      <c r="K30" s="82">
        <v>41.539230198485001</v>
      </c>
      <c r="L30" s="82">
        <v>88.794815175406001</v>
      </c>
      <c r="M30" s="83">
        <v>14.389881857273</v>
      </c>
    </row>
    <row r="31" spans="1:14" ht="15" customHeight="1" x14ac:dyDescent="0.3">
      <c r="A31" s="84" t="s">
        <v>255</v>
      </c>
      <c r="B31" s="85"/>
      <c r="C31" s="81">
        <v>9750</v>
      </c>
      <c r="D31" s="82">
        <v>2828.4212775332999</v>
      </c>
      <c r="E31" s="82">
        <v>6921.5787224665801</v>
      </c>
      <c r="F31" s="82">
        <v>5675.4035752537302</v>
      </c>
      <c r="G31" s="82">
        <v>4688.2123764364196</v>
      </c>
      <c r="H31" s="82">
        <v>980.73451176466494</v>
      </c>
      <c r="I31" s="82">
        <v>137.98907661597701</v>
      </c>
      <c r="J31" s="82">
        <v>1146.1057380185</v>
      </c>
      <c r="K31" s="82">
        <v>553.22752979466497</v>
      </c>
      <c r="L31" s="82">
        <v>588.67828745643499</v>
      </c>
      <c r="M31" s="83">
        <v>100.069409194372</v>
      </c>
    </row>
    <row r="32" spans="1:14" ht="15" customHeight="1" x14ac:dyDescent="0.3">
      <c r="A32" s="84" t="s">
        <v>256</v>
      </c>
      <c r="B32" s="85"/>
      <c r="C32" s="81">
        <v>7582</v>
      </c>
      <c r="D32" s="82">
        <v>2561.31669190706</v>
      </c>
      <c r="E32" s="82">
        <v>5020.68330809284</v>
      </c>
      <c r="F32" s="82">
        <v>3919.1244911671001</v>
      </c>
      <c r="G32" s="82">
        <v>3061.39895312411</v>
      </c>
      <c r="H32" s="82">
        <v>843.348308103367</v>
      </c>
      <c r="I32" s="82">
        <v>194.196192076881</v>
      </c>
      <c r="J32" s="82">
        <v>983.71703647629704</v>
      </c>
      <c r="K32" s="82">
        <v>523.750303711637</v>
      </c>
      <c r="L32" s="82">
        <v>458.55538524692798</v>
      </c>
      <c r="M32" s="83">
        <v>117.84178044943501</v>
      </c>
    </row>
    <row r="33" spans="1:13" ht="15" customHeight="1" x14ac:dyDescent="0.3">
      <c r="A33" s="84" t="s">
        <v>270</v>
      </c>
      <c r="B33" s="85"/>
      <c r="C33" s="81">
        <v>6145</v>
      </c>
      <c r="D33" s="82">
        <v>2922.8729991182399</v>
      </c>
      <c r="E33" s="82">
        <v>3222.1270008819502</v>
      </c>
      <c r="F33" s="82">
        <v>2840.7468881670302</v>
      </c>
      <c r="G33" s="82">
        <v>2333.4989310204901</v>
      </c>
      <c r="H33" s="82">
        <v>501.05435689648499</v>
      </c>
      <c r="I33" s="82">
        <v>127.94771913431801</v>
      </c>
      <c r="J33" s="82">
        <v>343.78272605474098</v>
      </c>
      <c r="K33" s="82">
        <v>138.49392826341401</v>
      </c>
      <c r="L33" s="82">
        <v>205.288797791327</v>
      </c>
      <c r="M33" s="83">
        <v>37.597386660189002</v>
      </c>
    </row>
    <row r="34" spans="1:13" ht="15" customHeight="1" x14ac:dyDescent="0.3">
      <c r="A34" s="84" t="s">
        <v>242</v>
      </c>
      <c r="B34" s="85"/>
      <c r="C34" s="81">
        <v>4907</v>
      </c>
      <c r="D34" s="82">
        <v>2366.8680085617002</v>
      </c>
      <c r="E34" s="82">
        <v>2540.1319914383298</v>
      </c>
      <c r="F34" s="82">
        <v>2140.71574548631</v>
      </c>
      <c r="G34" s="82">
        <v>1511.3242896551601</v>
      </c>
      <c r="H34" s="82">
        <v>628.39145583115396</v>
      </c>
      <c r="I34" s="82">
        <v>196.55197882823401</v>
      </c>
      <c r="J34" s="82">
        <v>368.40303478001999</v>
      </c>
      <c r="K34" s="82">
        <v>133.835103673161</v>
      </c>
      <c r="L34" s="82">
        <v>234.56793110685899</v>
      </c>
      <c r="M34" s="83">
        <v>31.013211172005001</v>
      </c>
    </row>
    <row r="35" spans="1:13" ht="15" customHeight="1" x14ac:dyDescent="0.3">
      <c r="A35" s="84" t="s">
        <v>257</v>
      </c>
      <c r="B35" s="85"/>
      <c r="C35" s="81">
        <v>2032</v>
      </c>
      <c r="D35" s="82">
        <v>1002.97507518074</v>
      </c>
      <c r="E35" s="82">
        <v>1029.0249248191601</v>
      </c>
      <c r="F35" s="82">
        <v>818.25363761336803</v>
      </c>
      <c r="G35" s="82">
        <v>614.69339759446598</v>
      </c>
      <c r="H35" s="82">
        <v>203.56024001890199</v>
      </c>
      <c r="I35" s="82">
        <v>79.223003478479995</v>
      </c>
      <c r="J35" s="82">
        <v>190.25396743756801</v>
      </c>
      <c r="K35" s="82">
        <v>68.554084846210003</v>
      </c>
      <c r="L35" s="82">
        <v>120.67131116278701</v>
      </c>
      <c r="M35" s="83">
        <v>20.517319768221</v>
      </c>
    </row>
    <row r="36" spans="1:13" ht="15" customHeight="1" x14ac:dyDescent="0.3">
      <c r="A36" s="84" t="s">
        <v>243</v>
      </c>
      <c r="B36" s="85"/>
      <c r="C36" s="81">
        <v>5832</v>
      </c>
      <c r="D36" s="82">
        <v>2729.4214397135602</v>
      </c>
      <c r="E36" s="82">
        <v>3102.5785602864698</v>
      </c>
      <c r="F36" s="82">
        <v>2505.2007290041602</v>
      </c>
      <c r="G36" s="82">
        <v>1697.1669076917699</v>
      </c>
      <c r="H36" s="82">
        <v>803.83967471826497</v>
      </c>
      <c r="I36" s="82">
        <v>303.10442013064301</v>
      </c>
      <c r="J36" s="82">
        <v>538.82049506861995</v>
      </c>
      <c r="K36" s="82">
        <v>173.55652440623601</v>
      </c>
      <c r="L36" s="82">
        <v>360.77968703665101</v>
      </c>
      <c r="M36" s="83">
        <v>58.557336213699998</v>
      </c>
    </row>
    <row r="37" spans="1:13" ht="15" customHeight="1" x14ac:dyDescent="0.3">
      <c r="A37" s="84" t="s">
        <v>258</v>
      </c>
      <c r="B37" s="85"/>
      <c r="C37" s="81">
        <v>2586</v>
      </c>
      <c r="D37" s="82">
        <v>1458.7953234321301</v>
      </c>
      <c r="E37" s="82">
        <v>1127.2046765677701</v>
      </c>
      <c r="F37" s="82">
        <v>935.52654031917996</v>
      </c>
      <c r="G37" s="82">
        <v>697.74753612337395</v>
      </c>
      <c r="H37" s="82">
        <v>236.72637261685901</v>
      </c>
      <c r="I37" s="82">
        <v>92.656715738905007</v>
      </c>
      <c r="J37" s="82">
        <v>181.45798325829199</v>
      </c>
      <c r="K37" s="82">
        <v>75.705703751122002</v>
      </c>
      <c r="L37" s="82">
        <v>105.75227950717</v>
      </c>
      <c r="M37" s="83">
        <v>10.220152990301001</v>
      </c>
    </row>
    <row r="38" spans="1:13" ht="15" customHeight="1" x14ac:dyDescent="0.3">
      <c r="A38" s="84" t="s">
        <v>244</v>
      </c>
      <c r="B38" s="85"/>
      <c r="C38" s="81">
        <v>2651</v>
      </c>
      <c r="D38" s="82">
        <v>1341.0497021383601</v>
      </c>
      <c r="E38" s="82">
        <v>1309.9502978616699</v>
      </c>
      <c r="F38" s="82">
        <v>1109.44034781852</v>
      </c>
      <c r="G38" s="82">
        <v>714.99963533838195</v>
      </c>
      <c r="H38" s="82">
        <v>392.05297192418101</v>
      </c>
      <c r="I38" s="82">
        <v>172.71872372755601</v>
      </c>
      <c r="J38" s="82">
        <v>193.00499666320499</v>
      </c>
      <c r="K38" s="82">
        <v>72.880017961896996</v>
      </c>
      <c r="L38" s="82">
        <v>120.124978701308</v>
      </c>
      <c r="M38" s="83">
        <v>7.5049533799530002</v>
      </c>
    </row>
    <row r="39" spans="1:13" ht="15" customHeight="1" x14ac:dyDescent="0.3">
      <c r="A39" s="84" t="s">
        <v>245</v>
      </c>
      <c r="B39" s="85"/>
      <c r="C39" s="81">
        <v>2992</v>
      </c>
      <c r="D39" s="82">
        <v>1544.0702109295901</v>
      </c>
      <c r="E39" s="82">
        <v>1447.9297890702601</v>
      </c>
      <c r="F39" s="82">
        <v>1198.36501086469</v>
      </c>
      <c r="G39" s="82">
        <v>879.54859243005603</v>
      </c>
      <c r="H39" s="82">
        <v>318.81641843463399</v>
      </c>
      <c r="I39" s="82">
        <v>83.153797350679</v>
      </c>
      <c r="J39" s="82">
        <v>224.593402385318</v>
      </c>
      <c r="K39" s="82">
        <v>80.556639597224006</v>
      </c>
      <c r="L39" s="82">
        <v>142.96896617792501</v>
      </c>
      <c r="M39" s="83">
        <v>24.971375820253002</v>
      </c>
    </row>
    <row r="40" spans="1:13" ht="15" customHeight="1" x14ac:dyDescent="0.3">
      <c r="A40" s="84" t="s">
        <v>269</v>
      </c>
      <c r="B40" s="85"/>
      <c r="C40" s="81">
        <v>3926</v>
      </c>
      <c r="D40" s="82">
        <v>2172.6972508890899</v>
      </c>
      <c r="E40" s="82">
        <v>1753.3027491109201</v>
      </c>
      <c r="F40" s="82">
        <v>1394.39110708716</v>
      </c>
      <c r="G40" s="82">
        <v>1089.5222153165</v>
      </c>
      <c r="H40" s="82">
        <v>302.78000288176702</v>
      </c>
      <c r="I40" s="82">
        <v>44.715860521968999</v>
      </c>
      <c r="J40" s="82">
        <v>341.75136933181301</v>
      </c>
      <c r="K40" s="82">
        <v>112.13030967402</v>
      </c>
      <c r="L40" s="82">
        <v>229.62105965779301</v>
      </c>
      <c r="M40" s="83">
        <v>17.160272691951</v>
      </c>
    </row>
    <row r="41" spans="1:13" ht="15" customHeight="1" x14ac:dyDescent="0.3">
      <c r="A41" s="84" t="s">
        <v>259</v>
      </c>
      <c r="B41" s="85"/>
      <c r="C41" s="81">
        <v>1651</v>
      </c>
      <c r="D41" s="82">
        <v>750.64560864856105</v>
      </c>
      <c r="E41" s="82">
        <v>900.35439135145202</v>
      </c>
      <c r="F41" s="82">
        <v>727.67080749388003</v>
      </c>
      <c r="G41" s="82">
        <v>486.89489320029901</v>
      </c>
      <c r="H41" s="82">
        <v>238.72328271463601</v>
      </c>
      <c r="I41" s="82">
        <v>85.749232220498996</v>
      </c>
      <c r="J41" s="82">
        <v>166.85808528207301</v>
      </c>
      <c r="K41" s="82">
        <v>55.086131329613998</v>
      </c>
      <c r="L41" s="82">
        <v>111.771953952459</v>
      </c>
      <c r="M41" s="83">
        <v>5.8254985755000002</v>
      </c>
    </row>
    <row r="42" spans="1:13" ht="15" customHeight="1" x14ac:dyDescent="0.3">
      <c r="A42" s="84" t="s">
        <v>268</v>
      </c>
      <c r="B42" s="85"/>
      <c r="C42" s="81">
        <v>3081</v>
      </c>
      <c r="D42" s="82">
        <v>1818.8833137634399</v>
      </c>
      <c r="E42" s="82">
        <v>1262.11668623643</v>
      </c>
      <c r="F42" s="82">
        <v>1074.9024234009601</v>
      </c>
      <c r="G42" s="82">
        <v>786.930025445875</v>
      </c>
      <c r="H42" s="82">
        <v>285.97239795508898</v>
      </c>
      <c r="I42" s="82">
        <v>82.818022192761006</v>
      </c>
      <c r="J42" s="82">
        <v>177.71891881972201</v>
      </c>
      <c r="K42" s="82">
        <v>52.478373313448003</v>
      </c>
      <c r="L42" s="82">
        <v>125.240545506274</v>
      </c>
      <c r="M42" s="83">
        <v>9.4953440157420008</v>
      </c>
    </row>
    <row r="43" spans="1:13" ht="15" customHeight="1" x14ac:dyDescent="0.3">
      <c r="A43" s="84" t="s">
        <v>271</v>
      </c>
      <c r="B43" s="85"/>
      <c r="C43" s="81">
        <v>2423</v>
      </c>
      <c r="D43" s="82">
        <v>1698.48471672358</v>
      </c>
      <c r="E43" s="82">
        <v>724.51528327640403</v>
      </c>
      <c r="F43" s="82">
        <v>653.24446444113801</v>
      </c>
      <c r="G43" s="82">
        <v>461.33335753175601</v>
      </c>
      <c r="H43" s="82">
        <v>190.786106909381</v>
      </c>
      <c r="I43" s="82">
        <v>49.956022309357998</v>
      </c>
      <c r="J43" s="82">
        <v>64.775818835265994</v>
      </c>
      <c r="K43" s="82">
        <v>32.171912589759003</v>
      </c>
      <c r="L43" s="82">
        <v>32.603906245506998</v>
      </c>
      <c r="M43" s="83">
        <v>6.4950000000000001</v>
      </c>
    </row>
    <row r="44" spans="1:13" ht="15" customHeight="1" x14ac:dyDescent="0.3">
      <c r="A44" s="84" t="s">
        <v>247</v>
      </c>
      <c r="B44" s="85"/>
      <c r="C44" s="81">
        <v>4733</v>
      </c>
      <c r="D44" s="82">
        <v>2307.1571946691101</v>
      </c>
      <c r="E44" s="82">
        <v>2425.8428053307998</v>
      </c>
      <c r="F44" s="82">
        <v>2032.3659704926599</v>
      </c>
      <c r="G44" s="82">
        <v>1590.0829170107099</v>
      </c>
      <c r="H44" s="82">
        <v>438.69898766401599</v>
      </c>
      <c r="I44" s="82">
        <v>95.672427057540006</v>
      </c>
      <c r="J44" s="82">
        <v>361.10411504817603</v>
      </c>
      <c r="K44" s="82">
        <v>192.200052902208</v>
      </c>
      <c r="L44" s="82">
        <v>167.48152693470001</v>
      </c>
      <c r="M44" s="83">
        <v>32.372719789976003</v>
      </c>
    </row>
    <row r="45" spans="1:13" ht="15" customHeight="1" x14ac:dyDescent="0.3">
      <c r="A45" s="84" t="s">
        <v>251</v>
      </c>
      <c r="B45" s="85"/>
      <c r="C45" s="81">
        <v>2836</v>
      </c>
      <c r="D45" s="82">
        <v>1653.6833565152201</v>
      </c>
      <c r="E45" s="82">
        <v>1182.31664348459</v>
      </c>
      <c r="F45" s="82">
        <v>1037.2291439886601</v>
      </c>
      <c r="G45" s="82">
        <v>778.93970687958995</v>
      </c>
      <c r="H45" s="82">
        <v>258.28943710906799</v>
      </c>
      <c r="I45" s="82">
        <v>54.885872597271998</v>
      </c>
      <c r="J45" s="82">
        <v>139.944683403981</v>
      </c>
      <c r="K45" s="82">
        <v>58.211375509522</v>
      </c>
      <c r="L45" s="82">
        <v>81.733307894459003</v>
      </c>
      <c r="M45" s="83">
        <v>5.1428160919539998</v>
      </c>
    </row>
    <row r="46" spans="1:13" ht="15" customHeight="1" x14ac:dyDescent="0.3">
      <c r="A46" s="84" t="s">
        <v>250</v>
      </c>
      <c r="B46" s="85"/>
      <c r="C46" s="81">
        <v>1540</v>
      </c>
      <c r="D46" s="82">
        <v>922.74009193601205</v>
      </c>
      <c r="E46" s="82">
        <v>617.259908063946</v>
      </c>
      <c r="F46" s="82">
        <v>537.262263055978</v>
      </c>
      <c r="G46" s="82">
        <v>342.39558542684898</v>
      </c>
      <c r="H46" s="82">
        <v>194.86667762912899</v>
      </c>
      <c r="I46" s="82">
        <v>80.867835523861004</v>
      </c>
      <c r="J46" s="82">
        <v>69.101656274478998</v>
      </c>
      <c r="K46" s="82">
        <v>23.304072681704</v>
      </c>
      <c r="L46" s="82">
        <v>45.797583592774998</v>
      </c>
      <c r="M46" s="83">
        <v>10.895988733489</v>
      </c>
    </row>
    <row r="47" spans="1:13" ht="15" customHeight="1" x14ac:dyDescent="0.3">
      <c r="A47" s="84" t="s">
        <v>246</v>
      </c>
      <c r="B47" s="85"/>
      <c r="C47" s="81">
        <v>4642</v>
      </c>
      <c r="D47" s="82">
        <v>2470.87333118165</v>
      </c>
      <c r="E47" s="82">
        <v>2171.12666881832</v>
      </c>
      <c r="F47" s="82">
        <v>1764.4226364843</v>
      </c>
      <c r="G47" s="82">
        <v>1292.68902466386</v>
      </c>
      <c r="H47" s="82">
        <v>466.49818058501</v>
      </c>
      <c r="I47" s="82">
        <v>170.65166654405499</v>
      </c>
      <c r="J47" s="82">
        <v>388.982400306805</v>
      </c>
      <c r="K47" s="82">
        <v>117.207830266043</v>
      </c>
      <c r="L47" s="82">
        <v>269.97237223856399</v>
      </c>
      <c r="M47" s="83">
        <v>17.721632027224</v>
      </c>
    </row>
    <row r="48" spans="1:13" ht="15" customHeight="1" x14ac:dyDescent="0.3">
      <c r="A48" s="84" t="s">
        <v>260</v>
      </c>
      <c r="B48" s="85"/>
      <c r="C48" s="81">
        <v>4507</v>
      </c>
      <c r="D48" s="82">
        <v>1577.05112239494</v>
      </c>
      <c r="E48" s="82">
        <v>2929.9488776050398</v>
      </c>
      <c r="F48" s="82">
        <v>2362.9923498717599</v>
      </c>
      <c r="G48" s="82">
        <v>1778.68795740424</v>
      </c>
      <c r="H48" s="82">
        <v>582.80439246752303</v>
      </c>
      <c r="I48" s="82">
        <v>164.05547930124101</v>
      </c>
      <c r="J48" s="82">
        <v>505.80595173483499</v>
      </c>
      <c r="K48" s="82">
        <v>222.85397584059299</v>
      </c>
      <c r="L48" s="82">
        <v>280.36734856505001</v>
      </c>
      <c r="M48" s="83">
        <v>61.150575998458997</v>
      </c>
    </row>
    <row r="49" spans="1:15" ht="15" customHeight="1" x14ac:dyDescent="0.3">
      <c r="A49" s="84" t="s">
        <v>261</v>
      </c>
      <c r="B49" s="85"/>
      <c r="C49" s="81">
        <v>1426</v>
      </c>
      <c r="D49" s="82">
        <v>731.20207225531897</v>
      </c>
      <c r="E49" s="82">
        <v>694.79792774464704</v>
      </c>
      <c r="F49" s="82">
        <v>600.62375131533304</v>
      </c>
      <c r="G49" s="82">
        <v>355.50106060607902</v>
      </c>
      <c r="H49" s="82">
        <v>243.93519070925399</v>
      </c>
      <c r="I49" s="82">
        <v>75.721699052280002</v>
      </c>
      <c r="J49" s="82">
        <v>85.501954207091998</v>
      </c>
      <c r="K49" s="82">
        <v>27.105612156044</v>
      </c>
      <c r="L49" s="82">
        <v>57.396342051048002</v>
      </c>
      <c r="M49" s="83">
        <v>8.6722222222220005</v>
      </c>
    </row>
    <row r="50" spans="1:15" ht="11.25" customHeight="1" x14ac:dyDescent="0.2">
      <c r="A50" s="86"/>
      <c r="B50" s="87"/>
      <c r="C50" s="88"/>
      <c r="D50" s="88"/>
      <c r="E50" s="88"/>
      <c r="F50" s="88"/>
      <c r="G50" s="88"/>
      <c r="H50" s="88"/>
      <c r="I50" s="88"/>
      <c r="J50" s="88"/>
      <c r="K50" s="88"/>
      <c r="L50" s="88"/>
      <c r="M50" s="89" t="s">
        <v>20</v>
      </c>
    </row>
    <row r="51" spans="1:15" x14ac:dyDescent="0.2">
      <c r="A51" s="90"/>
      <c r="B51" s="91"/>
      <c r="C51" s="91"/>
      <c r="D51" s="91"/>
      <c r="E51" s="91"/>
      <c r="F51" s="91"/>
      <c r="G51" s="91"/>
      <c r="H51" s="91"/>
      <c r="I51" s="91"/>
      <c r="J51" s="91"/>
      <c r="K51" s="91"/>
      <c r="L51" s="91"/>
      <c r="M51" s="91"/>
    </row>
    <row r="52" spans="1:15" x14ac:dyDescent="0.2">
      <c r="A52" s="92" t="s">
        <v>61</v>
      </c>
      <c r="B52" s="92"/>
      <c r="C52" s="91"/>
      <c r="D52" s="91"/>
      <c r="E52" s="91"/>
      <c r="F52" s="91"/>
      <c r="G52" s="91"/>
      <c r="H52" s="91"/>
      <c r="I52" s="91"/>
      <c r="J52" s="91"/>
      <c r="K52" s="91"/>
      <c r="L52" s="91"/>
      <c r="M52" s="91"/>
    </row>
    <row r="53" spans="1:15" ht="18.75" customHeight="1" x14ac:dyDescent="0.25">
      <c r="A53" s="257"/>
      <c r="B53" s="258"/>
      <c r="C53" s="258"/>
      <c r="D53" s="258"/>
      <c r="E53" s="258"/>
      <c r="F53" s="258"/>
      <c r="G53" s="258"/>
      <c r="H53" s="258"/>
      <c r="I53" s="258"/>
      <c r="J53" s="258"/>
      <c r="K53" s="258"/>
      <c r="L53" s="258"/>
      <c r="M53" s="258"/>
      <c r="O53" s="39"/>
    </row>
    <row r="54" spans="1:15" ht="18.75" customHeight="1" x14ac:dyDescent="0.2">
      <c r="A54" s="257"/>
      <c r="B54" s="257"/>
      <c r="C54" s="257"/>
      <c r="D54" s="257"/>
      <c r="E54" s="257"/>
      <c r="F54" s="257"/>
      <c r="G54" s="257"/>
      <c r="H54" s="257"/>
      <c r="I54" s="257"/>
      <c r="J54" s="257"/>
      <c r="K54" s="257"/>
      <c r="L54" s="257"/>
      <c r="M54" s="257"/>
    </row>
    <row r="55" spans="1:15" ht="21.75" customHeight="1" x14ac:dyDescent="0.2">
      <c r="A55" s="257"/>
      <c r="B55" s="257"/>
      <c r="C55" s="257"/>
      <c r="D55" s="257"/>
      <c r="E55" s="257"/>
      <c r="F55" s="257"/>
      <c r="G55" s="257"/>
      <c r="H55" s="257"/>
      <c r="I55" s="257"/>
      <c r="J55" s="257"/>
      <c r="K55" s="257"/>
      <c r="L55" s="257"/>
      <c r="M55" s="257"/>
    </row>
    <row r="56" spans="1:15" x14ac:dyDescent="0.2">
      <c r="A56" s="257"/>
      <c r="B56" s="257"/>
      <c r="C56" s="257"/>
      <c r="D56" s="257"/>
      <c r="E56" s="257"/>
      <c r="F56" s="257"/>
      <c r="G56" s="257"/>
      <c r="H56" s="257"/>
      <c r="I56" s="257"/>
      <c r="J56" s="257"/>
      <c r="K56" s="257"/>
      <c r="L56" s="257"/>
      <c r="M56" s="257"/>
    </row>
  </sheetData>
  <mergeCells count="17">
    <mergeCell ref="M9:M11"/>
    <mergeCell ref="A55:M55"/>
    <mergeCell ref="A56:M56"/>
    <mergeCell ref="F10:F11"/>
    <mergeCell ref="G10:I10"/>
    <mergeCell ref="J10:J11"/>
    <mergeCell ref="K10:L10"/>
    <mergeCell ref="A53:M53"/>
    <mergeCell ref="A54:M54"/>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2026-08-04T17:42:24Z</dcterms:modified>
</cp:coreProperties>
</file>