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CF48E266-0EFF-4D72-815C-A8E4CBB12179}"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'2.1'!$A$1:$M$69</definedName>
    <definedName name="_xlnm.Print_Area" localSheetId="9">'2.2'!$A$1:$M$69</definedName>
    <definedName name="_xlnm.Print_Area" localSheetId="10">'2.3'!$A$1:$M$69</definedName>
    <definedName name="_xlnm.Print_Area" localSheetId="11">'2.4'!$A$1:$M$69</definedName>
    <definedName name="_xlnm.Print_Area" localSheetId="12">'2.5'!$A$1:$M$69</definedName>
    <definedName name="_xlnm.Print_Area" localSheetId="13">'2.6'!$A$1:$M$69</definedName>
    <definedName name="_xlnm.Print_Area" localSheetId="14">'2.7'!$A$1:$L$44</definedName>
    <definedName name="_xlnm.Print_Area" localSheetId="15">'2.8'!$A$1:$L$44</definedName>
    <definedName name="_xlnm.Print_Area" localSheetId="16">'2.9'!$A$1:$L$44</definedName>
    <definedName name="_xlnm.Print_Area" localSheetId="17">'3.1'!$A$1:$M$72</definedName>
    <definedName name="_xlnm.Print_Area" localSheetId="18">'3.2'!$A$1:$M$72</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6" i="24" s="1"/>
  <c r="B15" i="22"/>
  <c r="B15" i="24" s="1"/>
  <c r="B24" i="24" l="1"/>
  <c r="B23" i="24"/>
  <c r="B22" i="24"/>
  <c r="B21" i="24"/>
  <c r="B20" i="24"/>
  <c r="B19" i="24"/>
  <c r="B18" i="24"/>
  <c r="B17"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L18" i="10" s="1"/>
  <c r="K15" i="10"/>
  <c r="K18" i="10" s="1"/>
  <c r="J15" i="10"/>
  <c r="I15" i="10"/>
  <c r="I18" i="10" s="1"/>
  <c r="H15" i="10"/>
  <c r="H18" i="10" s="1"/>
  <c r="G15" i="10"/>
  <c r="F15" i="10"/>
  <c r="E15" i="10"/>
  <c r="E18" i="10" s="1"/>
  <c r="D15" i="10"/>
  <c r="D18" i="10" s="1"/>
  <c r="C15" i="10"/>
  <c r="C18" i="10" s="1"/>
  <c r="B15" i="10"/>
  <c r="B18" i="10" s="1"/>
  <c r="F18" i="10" l="1"/>
  <c r="G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K31" i="17"/>
  <c r="J31" i="17"/>
  <c r="I31" i="17"/>
  <c r="H31" i="17"/>
  <c r="G31" i="17"/>
  <c r="F31" i="17"/>
  <c r="E31" i="17"/>
  <c r="D31" i="17"/>
  <c r="C31" i="17"/>
  <c r="B31" i="17"/>
  <c r="L30" i="17"/>
  <c r="K30" i="17"/>
  <c r="J30" i="17"/>
  <c r="I30" i="17"/>
  <c r="H30" i="17"/>
  <c r="G30" i="17"/>
  <c r="F30" i="17"/>
  <c r="E30" i="17"/>
  <c r="D30" i="17"/>
  <c r="C30" i="17"/>
  <c r="B30" i="17"/>
  <c r="B30" i="19" s="1"/>
  <c r="L29" i="17"/>
  <c r="K29" i="17"/>
  <c r="J29" i="17"/>
  <c r="I29" i="17"/>
  <c r="H29" i="17"/>
  <c r="G29" i="17"/>
  <c r="F29" i="17"/>
  <c r="E29" i="17"/>
  <c r="D29" i="17"/>
  <c r="C29" i="17"/>
  <c r="B29" i="17"/>
  <c r="L28" i="17"/>
  <c r="K28" i="17"/>
  <c r="J28" i="17"/>
  <c r="I28" i="17"/>
  <c r="H28" i="17"/>
  <c r="G28" i="17"/>
  <c r="F28" i="17"/>
  <c r="E28" i="17"/>
  <c r="D28" i="17"/>
  <c r="C28" i="17"/>
  <c r="C28" i="19" s="1"/>
  <c r="B28" i="17"/>
  <c r="L27" i="17"/>
  <c r="K27" i="17"/>
  <c r="J27" i="17"/>
  <c r="I27" i="17"/>
  <c r="H27" i="17"/>
  <c r="G27" i="17"/>
  <c r="F27" i="17"/>
  <c r="E27" i="17"/>
  <c r="D27" i="17"/>
  <c r="C27" i="17"/>
  <c r="B27" i="17"/>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C22" i="19" s="1"/>
  <c r="B22" i="17"/>
  <c r="L21" i="17"/>
  <c r="K21" i="17"/>
  <c r="J21" i="17"/>
  <c r="I21" i="17"/>
  <c r="H21" i="17"/>
  <c r="G21" i="17"/>
  <c r="F21" i="17"/>
  <c r="E21" i="17"/>
  <c r="D21" i="17"/>
  <c r="C21" i="17"/>
  <c r="B21" i="17"/>
  <c r="B21" i="19" s="1"/>
  <c r="L20" i="17"/>
  <c r="K20" i="17"/>
  <c r="J20" i="17"/>
  <c r="I20" i="17"/>
  <c r="H20" i="17"/>
  <c r="G20" i="17"/>
  <c r="F20" i="17"/>
  <c r="E20" i="17"/>
  <c r="D20" i="17"/>
  <c r="C20" i="17"/>
  <c r="C20" i="19" s="1"/>
  <c r="B20" i="17"/>
  <c r="L19" i="17"/>
  <c r="L19" i="19" s="1"/>
  <c r="K19" i="17"/>
  <c r="J19" i="17"/>
  <c r="I19" i="17"/>
  <c r="H19" i="17"/>
  <c r="G19" i="17"/>
  <c r="F19" i="17"/>
  <c r="E19" i="17"/>
  <c r="D19" i="17"/>
  <c r="C19" i="17"/>
  <c r="C19" i="19" s="1"/>
  <c r="B19" i="17"/>
  <c r="B19" i="19" s="1"/>
  <c r="L18" i="17"/>
  <c r="K18" i="17"/>
  <c r="K18" i="19" s="1"/>
  <c r="J18" i="17"/>
  <c r="I18" i="17"/>
  <c r="H18" i="17"/>
  <c r="G18" i="17"/>
  <c r="F18" i="17"/>
  <c r="E18" i="17"/>
  <c r="D18" i="17"/>
  <c r="C18" i="17"/>
  <c r="C18" i="19" s="1"/>
  <c r="B18" i="17"/>
  <c r="B18" i="19" s="1"/>
  <c r="L17" i="17"/>
  <c r="L17" i="19" s="1"/>
  <c r="K17" i="17"/>
  <c r="J17" i="17"/>
  <c r="I17" i="17"/>
  <c r="H17" i="17"/>
  <c r="G17" i="17"/>
  <c r="F17" i="17"/>
  <c r="E17" i="17"/>
  <c r="D17" i="17"/>
  <c r="C17" i="17"/>
  <c r="C17" i="19" s="1"/>
  <c r="B17" i="17"/>
  <c r="B17" i="19" s="1"/>
  <c r="L16" i="17"/>
  <c r="L16" i="19" s="1"/>
  <c r="K16" i="17"/>
  <c r="K16" i="19" s="1"/>
  <c r="J16" i="17"/>
  <c r="I16" i="17"/>
  <c r="H16" i="17"/>
  <c r="G16" i="17"/>
  <c r="F16" i="17"/>
  <c r="E16" i="17"/>
  <c r="D16" i="17"/>
  <c r="C16" i="17"/>
  <c r="C16" i="19" s="1"/>
  <c r="B16" i="17"/>
  <c r="B16" i="19" s="1"/>
  <c r="L15" i="17"/>
  <c r="L15" i="19" s="1"/>
  <c r="K15" i="17"/>
  <c r="K15" i="19" s="1"/>
  <c r="J15" i="17"/>
  <c r="J15" i="19" s="1"/>
  <c r="I15" i="17"/>
  <c r="H15" i="17"/>
  <c r="G15" i="17"/>
  <c r="F15" i="17"/>
  <c r="E15" i="17"/>
  <c r="D15" i="17"/>
  <c r="C15" i="17"/>
  <c r="B15" i="17"/>
  <c r="B15" i="19" s="1"/>
  <c r="L14" i="17"/>
  <c r="L14" i="19" s="1"/>
  <c r="K14" i="17"/>
  <c r="J14" i="17"/>
  <c r="J14" i="19" s="1"/>
  <c r="I14" i="17"/>
  <c r="I14" i="19" s="1"/>
  <c r="H14" i="17"/>
  <c r="G14" i="17"/>
  <c r="G14" i="19" s="1"/>
  <c r="F14" i="17"/>
  <c r="E14" i="17"/>
  <c r="E14" i="19" s="1"/>
  <c r="D14" i="17"/>
  <c r="C14" i="17"/>
  <c r="B14" i="17"/>
  <c r="L13" i="17"/>
  <c r="L13" i="19" s="1"/>
  <c r="K13" i="17"/>
  <c r="K13" i="19" s="1"/>
  <c r="J13" i="17"/>
  <c r="J13" i="19" s="1"/>
  <c r="I13" i="17"/>
  <c r="I13" i="19" s="1"/>
  <c r="H13" i="17"/>
  <c r="H13" i="19" s="1"/>
  <c r="G13" i="17"/>
  <c r="G13" i="19" s="1"/>
  <c r="F13" i="17"/>
  <c r="F13" i="19" s="1"/>
  <c r="E13" i="17"/>
  <c r="E13" i="19" s="1"/>
  <c r="D13" i="17"/>
  <c r="D13" i="19" s="1"/>
  <c r="C13" i="17"/>
  <c r="C13" i="19" s="1"/>
  <c r="B13" i="17"/>
  <c r="B13" i="19" s="1"/>
  <c r="D29" i="19" l="1"/>
  <c r="E30" i="19"/>
  <c r="G32" i="19"/>
  <c r="E18" i="19"/>
  <c r="E17" i="19"/>
  <c r="E29" i="19"/>
  <c r="E22" i="19"/>
  <c r="D20" i="19"/>
  <c r="C14" i="19"/>
  <c r="D15" i="19"/>
  <c r="E16" i="19"/>
  <c r="G18" i="19"/>
  <c r="C26" i="19"/>
  <c r="D27" i="19"/>
  <c r="E28" i="19"/>
  <c r="G30" i="19"/>
  <c r="D21" i="19"/>
  <c r="E21" i="19"/>
  <c r="K14" i="19"/>
  <c r="D17" i="19"/>
  <c r="G20" i="19"/>
  <c r="E15" i="19"/>
  <c r="E27" i="19"/>
  <c r="E26" i="19"/>
  <c r="D23" i="19"/>
  <c r="E24" i="19"/>
  <c r="G26" i="19"/>
  <c r="L31" i="19"/>
  <c r="B33" i="19"/>
  <c r="C34" i="19"/>
  <c r="D35" i="19"/>
  <c r="E36" i="19"/>
  <c r="E23" i="19"/>
  <c r="G24" i="19"/>
  <c r="C32" i="19"/>
  <c r="D33" i="19"/>
  <c r="E34" i="19"/>
  <c r="J26" i="19"/>
  <c r="K27" i="19"/>
  <c r="L28" i="19"/>
  <c r="C31" i="19"/>
  <c r="D32" i="19"/>
  <c r="E33" i="19"/>
  <c r="G35" i="19"/>
  <c r="F22" i="19"/>
  <c r="D19" i="19"/>
  <c r="E20" i="19"/>
  <c r="G22" i="19"/>
  <c r="K26" i="19"/>
  <c r="L27" i="19"/>
  <c r="B29" i="19"/>
  <c r="C30" i="19"/>
  <c r="D31" i="19"/>
  <c r="E32" i="19"/>
  <c r="G34" i="19"/>
  <c r="G23" i="19"/>
  <c r="D18" i="19"/>
  <c r="E19" i="19"/>
  <c r="G21" i="19"/>
  <c r="L26" i="19"/>
  <c r="B28" i="19"/>
  <c r="C29" i="19"/>
  <c r="D30" i="19"/>
  <c r="E31" i="19"/>
  <c r="G33" i="19"/>
  <c r="H23" i="19"/>
  <c r="H35" i="19"/>
  <c r="K25" i="19"/>
  <c r="F32" i="19"/>
  <c r="H34" i="19"/>
  <c r="I35" i="19"/>
  <c r="J36" i="19"/>
  <c r="F33" i="19"/>
  <c r="J24" i="19"/>
  <c r="J23" i="19"/>
  <c r="L25" i="19"/>
  <c r="I34" i="19"/>
  <c r="J35" i="19"/>
  <c r="K36" i="19"/>
  <c r="H22" i="19"/>
  <c r="F19" i="19"/>
  <c r="K24" i="19"/>
  <c r="B27" i="19"/>
  <c r="F31" i="19"/>
  <c r="H33" i="19"/>
  <c r="B14" i="19"/>
  <c r="C15" i="19"/>
  <c r="D16" i="19"/>
  <c r="F18" i="19"/>
  <c r="G19" i="19"/>
  <c r="H20" i="19"/>
  <c r="I21" i="19"/>
  <c r="J22" i="19"/>
  <c r="K23" i="19"/>
  <c r="L24" i="19"/>
  <c r="B26" i="19"/>
  <c r="C27" i="19"/>
  <c r="D28" i="19"/>
  <c r="F30" i="19"/>
  <c r="G31" i="19"/>
  <c r="H32" i="19"/>
  <c r="I33" i="19"/>
  <c r="J34" i="19"/>
  <c r="K35" i="19"/>
  <c r="L36" i="19"/>
  <c r="F21" i="19"/>
  <c r="H21" i="19"/>
  <c r="H19" i="19"/>
  <c r="L23" i="19"/>
  <c r="I32" i="19"/>
  <c r="J33" i="19"/>
  <c r="K34" i="19"/>
  <c r="L35" i="19"/>
  <c r="I25" i="19"/>
  <c r="I23" i="19"/>
  <c r="I22" i="19"/>
  <c r="I20" i="19"/>
  <c r="B25" i="19"/>
  <c r="F29" i="19"/>
  <c r="H31" i="19"/>
  <c r="D14" i="19"/>
  <c r="F16" i="19"/>
  <c r="G17" i="19"/>
  <c r="H18" i="19"/>
  <c r="I19" i="19"/>
  <c r="J20" i="19"/>
  <c r="K21" i="19"/>
  <c r="L22" i="19"/>
  <c r="B24" i="19"/>
  <c r="C25" i="19"/>
  <c r="D26" i="19"/>
  <c r="F28" i="19"/>
  <c r="G29" i="19"/>
  <c r="H30" i="19"/>
  <c r="I31" i="19"/>
  <c r="J32" i="19"/>
  <c r="K33" i="19"/>
  <c r="L34" i="19"/>
  <c r="B36" i="19"/>
  <c r="H24" i="19"/>
  <c r="J25" i="19"/>
  <c r="I36" i="19"/>
  <c r="K22" i="19"/>
  <c r="G16" i="19"/>
  <c r="I18" i="19"/>
  <c r="K20" i="19"/>
  <c r="B23" i="19"/>
  <c r="D25" i="19"/>
  <c r="F27" i="19"/>
  <c r="H29" i="19"/>
  <c r="J31" i="19"/>
  <c r="L33" i="19"/>
  <c r="C36" i="19"/>
  <c r="I24" i="19"/>
  <c r="F20" i="19"/>
  <c r="F17" i="19"/>
  <c r="J21" i="19"/>
  <c r="F15" i="19"/>
  <c r="H17" i="19"/>
  <c r="J19" i="19"/>
  <c r="L21" i="19"/>
  <c r="C24" i="19"/>
  <c r="G28" i="19"/>
  <c r="I30" i="19"/>
  <c r="K32" i="19"/>
  <c r="B35" i="19"/>
  <c r="F14" i="19"/>
  <c r="G15" i="19"/>
  <c r="H16" i="19"/>
  <c r="I17" i="19"/>
  <c r="J18" i="19"/>
  <c r="K19" i="19"/>
  <c r="L20" i="19"/>
  <c r="B22" i="19"/>
  <c r="C23" i="19"/>
  <c r="D24" i="19"/>
  <c r="E25" i="19"/>
  <c r="F26" i="19"/>
  <c r="G27" i="19"/>
  <c r="H28" i="19"/>
  <c r="I29" i="19"/>
  <c r="J30" i="19"/>
  <c r="K31" i="19"/>
  <c r="L32" i="19"/>
  <c r="B34" i="19"/>
  <c r="C35" i="19"/>
  <c r="D36" i="19"/>
  <c r="H15" i="19"/>
  <c r="J17" i="19"/>
  <c r="I28" i="19"/>
  <c r="K30" i="19"/>
  <c r="I16" i="19"/>
  <c r="F25" i="19"/>
  <c r="H27" i="19"/>
  <c r="J29" i="19"/>
  <c r="H14" i="19"/>
  <c r="I15" i="19"/>
  <c r="J16" i="19"/>
  <c r="K17" i="19"/>
  <c r="L18" i="19"/>
  <c r="B20" i="19"/>
  <c r="C21" i="19"/>
  <c r="D22" i="19"/>
  <c r="F24" i="19"/>
  <c r="G25" i="19"/>
  <c r="H26" i="19"/>
  <c r="I27" i="19"/>
  <c r="J28" i="19"/>
  <c r="K29" i="19"/>
  <c r="L30" i="19"/>
  <c r="B32" i="19"/>
  <c r="C33" i="19"/>
  <c r="D34" i="19"/>
  <c r="E35" i="19"/>
  <c r="F36" i="19"/>
  <c r="F23" i="19"/>
  <c r="H25" i="19"/>
  <c r="I26" i="19"/>
  <c r="J27" i="19"/>
  <c r="K28" i="19"/>
  <c r="L29" i="19"/>
  <c r="B31" i="19"/>
  <c r="F35" i="19"/>
  <c r="G36" i="19"/>
  <c r="F34" i="19"/>
  <c r="H36"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<sst xmlns="http://schemas.openxmlformats.org/spreadsheetml/2006/main" count="5420" uniqueCount="295">
  <si>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</si>
  <si>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</si>
  <si>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</si>
  <si>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</si>
  <si>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</si>
  <si>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</si>
  <si>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</si>
  <si>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</si>
  <si>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</si>
  <si>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</si>
  <si>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</si>
  <si>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</si>
  <si>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</si>
  <si>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</si>
  <si>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</si>
  <si>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</si>
  <si>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</si>
  <si>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</si>
  <si>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</si>
  <si>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</si>
  <si>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</si>
  <si>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</si>
  <si>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</si>
  <si>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</si>
  <si>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</si>
  <si>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</si>
  <si>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</si>
  <si>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</si>
  <si>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</si>
  <si>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</si>
  <si>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</si>
  <si>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</si>
  <si>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</si>
  <si>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</si>
  <si>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</si>
  <si>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</si>
  <si>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</si>
  <si>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</si>
  <si>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</si>
  <si>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</si>
  <si>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</si>
  <si>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</si>
  <si>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</si>
  <si>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</si>
  <si>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</si>
  <si>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</si>
  <si>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</si>
  <si>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</si>
  <si>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</si>
  <si>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</si>
  <si>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</si>
  <si>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</si>
  <si>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</si>
  <si>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</si>
  <si>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</si>
  <si>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</si>
  <si>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</si>
  <si>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</si>
  <si>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</si>
  <si>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</si>
  <si>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</si>
  <si>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</si>
  <si>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</si>
  <si>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</si>
  <si>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</si>
  <si>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</si>
  <si>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</si>
  <si>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</si>
  <si>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</si>
  <si>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</si>
  <si>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</si>
  <si>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</si>
  <si>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</si>
  <si>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</si>
  <si>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</si>
  <si>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</si>
  <si>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</si>
  <si>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</si>
  <si>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</si>
  <si>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</si>
  <si>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</si>
  <si>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</si>
  <si>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</si>
  <si>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</si>
  <si>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</si>
  <si>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</si>
  <si>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</si>
  <si>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</si>
  <si>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</si>
  <si>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</si>
  <si>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</si>
  <si>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</si>
  <si>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</si>
  <si>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</si>
  <si>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</si>
  <si>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</si>
  <si>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</si>
  <si>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</si>
  <si>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</si>
  <si>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</si>
  <si>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</si>
  <si>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</si>
  <si>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</si>
  <si>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</si>
  <si>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</si>
  <si>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</si>
  <si>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</si>
  <si>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</si>
  <si>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</si>
  <si>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</si>
  <si>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</si>
  <si>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</si>
  <si>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</si>
  <si>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</si>
  <si>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</si>
  <si>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</si>
  <si>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</si>
  <si>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</si>
  <si>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</si>
  <si>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</si>
  <si>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</si>
  <si>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</si>
  <si>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</si>
  <si>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</si>
  <si>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</si>
  <si>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</si>
  <si>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</si>
  <si>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</si>
  <si>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</si>
  <si>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</si>
  <si>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</si>
  <si>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</si>
  <si>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</si>
  <si>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</si>
  <si>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</si>
  <si>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</si>
  <si>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</si>
  <si>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</si>
  <si>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</si>
  <si>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</si>
  <si>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</si>
  <si>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</si>
  <si>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</si>
  <si>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</si>
  <si>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</si>
  <si>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</si>
  <si>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</si>
  <si>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</si>
  <si>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</si>
  <si>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</si>
  <si>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</si>
  <si>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</si>
  <si>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</si>
  <si>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</si>
  <si>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</si>
  <si>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</si>
  <si>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</si>
  <si>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</si>
  <si>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</si>
  <si>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</si>
  <si>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</si>
  <si>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</si>
  <si>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</si>
  <si>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</si>
  <si>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</si>
  <si>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</si>
  <si>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</si>
  <si>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</si>
  <si>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</si>
  <si>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</si>
  <si>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</si>
  <si>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</si>
  <si>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</si>
  <si>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</si>
  <si>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</si>
  <si>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</si>
  <si>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</si>
  <si>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</si>
  <si>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</si>
  <si>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</si>
  <si>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</si>
  <si>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</si>
  <si>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</si>
  <si>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</si>
  <si>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</si>
  <si>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</si>
  <si>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</si>
  <si>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</si>
  <si>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</si>
  <si>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</si>
  <si>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</si>
  <si>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</si>
  <si>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</si>
  <si>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</si>
  <si>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</si>
  <si>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</si>
  <si>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</si>
  <si>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</si>
  <si>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</si>
  <si>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</si>
  <si>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</si>
  <si>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</si>
  <si>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</si>
  <si>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</si>
  <si>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</si>
  <si>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</si>
  <si>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</si>
  <si>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</si>
  <si>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</si>
  <si>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</si>
  <si>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</si>
  <si>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</si>
  <si>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</si>
  <si>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</si>
  <si>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</si>
  <si>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</si>
  <si>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</si>
  <si>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</si>
  <si>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</si>
  <si>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</si>
  <si>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</si>
  <si>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</si>
  <si>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</si>
  <si>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</si>
  <si>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</si>
  <si>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</si>
  <si>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West</t>
  </si>
  <si>
    <t>Statistik-Service-West@arbeitsagentur.de</t>
  </si>
  <si>
    <t>40474 Düsseldorf</t>
  </si>
  <si>
    <t>Josef-Gockeln-Str. 7</t>
  </si>
  <si>
    <t>0211/4306-331</t>
  </si>
  <si>
    <t>BM</t>
  </si>
  <si>
    <t>Persmerk</t>
  </si>
  <si>
    <t>darunter: Befragte mit Angabe zum Migrationshintergrund</t>
  </si>
  <si>
    <t>Nordrhein-Westfalen</t>
  </si>
  <si>
    <t>Düsseldorf, Stadt</t>
  </si>
  <si>
    <t>*</t>
  </si>
  <si>
    <t>Duisburg, Stadt</t>
  </si>
  <si>
    <t>Essen, Stadt</t>
  </si>
  <si>
    <t>Krefeld, Stadt</t>
  </si>
  <si>
    <t>Mönchengladbach, Stadt</t>
  </si>
  <si>
    <t>Mülheim an der Ruhr, Stadt</t>
  </si>
  <si>
    <t>Oberhausen, Stadt</t>
  </si>
  <si>
    <t>Remscheid, Stadt</t>
  </si>
  <si>
    <t>Solingen, Klingenstadt</t>
  </si>
  <si>
    <t>Wuppertal, Stadt</t>
  </si>
  <si>
    <t>Kleve</t>
  </si>
  <si>
    <t>Mettmann</t>
  </si>
  <si>
    <t>Rhein-Kreis Neuss</t>
  </si>
  <si>
    <t>Viersen</t>
  </si>
  <si>
    <t>Wesel</t>
  </si>
  <si>
    <t>Bonn, Stadt</t>
  </si>
  <si>
    <t>Köln, Stadt</t>
  </si>
  <si>
    <t>Leverkusen, Stadt</t>
  </si>
  <si>
    <t>Städteregion Aachen</t>
  </si>
  <si>
    <t>Düren</t>
  </si>
  <si>
    <t>Rhein-Erft-Kreis</t>
  </si>
  <si>
    <t>Euskirchen</t>
  </si>
  <si>
    <t>Heinsberg</t>
  </si>
  <si>
    <t>Oberbergischer Kreis</t>
  </si>
  <si>
    <t>Rheinisch-Bergischer Kreis</t>
  </si>
  <si>
    <t>Rhein-Sieg-Kreis</t>
  </si>
  <si>
    <t>Bottrop, Stadt</t>
  </si>
  <si>
    <t>Gelsenkirchen, Stadt</t>
  </si>
  <si>
    <t>Münster, Stadt</t>
  </si>
  <si>
    <t>Borken</t>
  </si>
  <si>
    <t>Coesfeld</t>
  </si>
  <si>
    <t>Recklinghausen</t>
  </si>
  <si>
    <t>Steinfurt</t>
  </si>
  <si>
    <t>Warendorf</t>
  </si>
  <si>
    <t>Bielefeld, Stadt</t>
  </si>
  <si>
    <t>Gütersloh</t>
  </si>
  <si>
    <t>Herford</t>
  </si>
  <si>
    <t>Höxter</t>
  </si>
  <si>
    <t>Lippe</t>
  </si>
  <si>
    <t>Minden-Lübbecke</t>
  </si>
  <si>
    <t>Paderborn</t>
  </si>
  <si>
    <t>Bochum, Stadt</t>
  </si>
  <si>
    <t>Dortmund, Stadt</t>
  </si>
  <si>
    <t>Hagen, Stadt der FernUniversität</t>
  </si>
  <si>
    <t>Hamm, Stadt</t>
  </si>
  <si>
    <t>Herne, Stadt</t>
  </si>
  <si>
    <t>Ennepe-Ruhr-Kreis</t>
  </si>
  <si>
    <t>Hochsauerlandkreis</t>
  </si>
  <si>
    <t>Märkischer Kreis</t>
  </si>
  <si>
    <t>Olpe</t>
  </si>
  <si>
    <t>Siegen-Wittgenstein</t>
  </si>
  <si>
    <t>Soest</t>
  </si>
  <si>
    <t>Unna</t>
  </si>
  <si>
    <t>März 2026 (Datenstand August 2026 )</t>
  </si>
  <si>
    <t>Land Nordrhein-Westfalen</t>
  </si>
  <si>
    <t>Land Nordrhein-Westfalen (Gebietsstand März 2026)</t>
  </si>
  <si>
    <t>März 2026 (Datenstand Juli 2026)</t>
  </si>
  <si>
    <t>Nordrhein-Westfalen zugehörige Kreise und kreisfreie Städte (Gebietsstand März 2026)</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</si>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</sst>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54" noThreeD="1" sel="1" val="0"/>
</file>

<file path=xl/ctrlProps/ctrlProp2.xml><?xml version="1.0" encoding="utf-8"?>
<formControlPr xmlns="http://schemas.microsoft.com/office/spreadsheetml/2009/9/main" objectType="Drop" dropStyle="combo" dx="16" fmlaLink="strg!$B$1" fmlaRange="strg!$A$1:$A54" noThreeD="1" sel="1" val="10"/>
</file>

<file path=xl/ctrlProps/ctrlProp3.xml><?xml version="1.0" encoding="utf-8"?>
<formControlPr xmlns="http://schemas.microsoft.com/office/spreadsheetml/2009/9/main" objectType="Drop" dropStyle="combo" dx="16" fmlaLink="strg!$B$1" fmlaRange="strg!$A$1:$A$54" noThreeD="1" sel="1" val="0"/>
</file>

<file path=xl/ctrlProps/ctrlProp4.xml><?xml version="1.0" encoding="utf-8"?>
<formControlPr xmlns="http://schemas.microsoft.com/office/spreadsheetml/2009/9/main" objectType="Drop" dropStyle="combo" dx="16" fmlaLink="strg!$B$1" fmlaRange="strg!$A$1:$A$54" noThreeD="1" sel="1" val="0"/>
</file>

<file path=xl/ctrlProps/ctrlProp5.xml><?xml version="1.0" encoding="utf-8"?>
<formControlPr xmlns="http://schemas.microsoft.com/office/spreadsheetml/2009/9/main" objectType="Drop" dropStyle="combo" dx="16" fmlaLink="strg!$B$1" fmlaRange="strg!$A$1:$A$54" noThreeD="1" sel="1" val="0"/>
</file>

<file path=xl/ctrlProps/ctrlProp6.xml><?xml version="1.0" encoding="utf-8"?>
<formControlPr xmlns="http://schemas.microsoft.com/office/spreadsheetml/2009/9/main" objectType="Drop" dropStyle="combo" dx="16" fmlaLink="strg!$B$1" fmlaRange="strg!$A$1:$A$54" noThreeD="1" sel="1" val="4"/>
</file>

<file path=xl/ctrlProps/ctrlProp7.xml><?xml version="1.0" encoding="utf-8"?>
<formControlPr xmlns="http://schemas.microsoft.com/office/spreadsheetml/2009/9/main" objectType="Drop" dropStyle="combo" dx="16" fmlaLink="strg!$B$1" fmlaRange="strg!$A$1:$A$54"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Nordrhein-Westfalen</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We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54"/>
  <sheetViews>
    <sheetView workbookViewId="0">
      <selection activeCell="B1" sqref="B1"/>
    </sheetView>
  </sheetViews>
  <sheetFormatPr baseColWidth="10" defaultRowHeight="12.5" x14ac:dyDescent="0.25"/>
  <sheetData>
    <row r="1" spans="1:2" x14ac:dyDescent="0.25">
      <c r="A1" t="s">
        <v>234</v>
      </c>
      <c r="B1">
        <v>1</v>
      </c>
    </row>
    <row r="2" spans="1:2" x14ac:dyDescent="0.25">
      <c r="A2" t="s">
        <v>270</v>
      </c>
    </row>
    <row r="3" spans="1:2" x14ac:dyDescent="0.25">
      <c r="A3" t="s">
        <v>277</v>
      </c>
    </row>
    <row r="4" spans="1:2" x14ac:dyDescent="0.25">
      <c r="A4" t="s">
        <v>251</v>
      </c>
    </row>
    <row r="5" spans="1:2" x14ac:dyDescent="0.25">
      <c r="A5" t="s">
        <v>265</v>
      </c>
    </row>
    <row r="6" spans="1:2" x14ac:dyDescent="0.25">
      <c r="A6" t="s">
        <v>262</v>
      </c>
    </row>
    <row r="7" spans="1:2" x14ac:dyDescent="0.25">
      <c r="A7" t="s">
        <v>266</v>
      </c>
    </row>
    <row r="8" spans="1:2" x14ac:dyDescent="0.25">
      <c r="A8" t="s">
        <v>278</v>
      </c>
    </row>
    <row r="9" spans="1:2" x14ac:dyDescent="0.25">
      <c r="A9" t="s">
        <v>237</v>
      </c>
    </row>
    <row r="10" spans="1:2" x14ac:dyDescent="0.25">
      <c r="A10" t="s">
        <v>255</v>
      </c>
    </row>
    <row r="11" spans="1:2" x14ac:dyDescent="0.25">
      <c r="A11" t="s">
        <v>235</v>
      </c>
    </row>
    <row r="12" spans="1:2" x14ac:dyDescent="0.25">
      <c r="A12" t="s">
        <v>282</v>
      </c>
    </row>
    <row r="13" spans="1:2" x14ac:dyDescent="0.25">
      <c r="A13" t="s">
        <v>238</v>
      </c>
    </row>
    <row r="14" spans="1:2" x14ac:dyDescent="0.25">
      <c r="A14" t="s">
        <v>257</v>
      </c>
    </row>
    <row r="15" spans="1:2" x14ac:dyDescent="0.25">
      <c r="A15" t="s">
        <v>263</v>
      </c>
    </row>
    <row r="16" spans="1:2" x14ac:dyDescent="0.25">
      <c r="A16" t="s">
        <v>271</v>
      </c>
    </row>
    <row r="17" spans="1:1" x14ac:dyDescent="0.25">
      <c r="A17" t="s">
        <v>279</v>
      </c>
    </row>
    <row r="18" spans="1:1" x14ac:dyDescent="0.25">
      <c r="A18" t="s">
        <v>280</v>
      </c>
    </row>
    <row r="19" spans="1:1" x14ac:dyDescent="0.25">
      <c r="A19" t="s">
        <v>258</v>
      </c>
    </row>
    <row r="20" spans="1:1" x14ac:dyDescent="0.25">
      <c r="A20" t="s">
        <v>272</v>
      </c>
    </row>
    <row r="21" spans="1:1" x14ac:dyDescent="0.25">
      <c r="A21" t="s">
        <v>281</v>
      </c>
    </row>
    <row r="22" spans="1:1" x14ac:dyDescent="0.25">
      <c r="A22" t="s">
        <v>283</v>
      </c>
    </row>
    <row r="23" spans="1:1" x14ac:dyDescent="0.25">
      <c r="A23" t="s">
        <v>273</v>
      </c>
    </row>
    <row r="24" spans="1:1" x14ac:dyDescent="0.25">
      <c r="A24" t="s">
        <v>246</v>
      </c>
    </row>
    <row r="25" spans="1:1" x14ac:dyDescent="0.25">
      <c r="A25" t="s">
        <v>252</v>
      </c>
    </row>
    <row r="26" spans="1:1" x14ac:dyDescent="0.25">
      <c r="A26" t="s">
        <v>239</v>
      </c>
    </row>
    <row r="27" spans="1:1" x14ac:dyDescent="0.25">
      <c r="A27" t="s">
        <v>253</v>
      </c>
    </row>
    <row r="28" spans="1:1" x14ac:dyDescent="0.25">
      <c r="A28" t="s">
        <v>274</v>
      </c>
    </row>
    <row r="29" spans="1:1" x14ac:dyDescent="0.25">
      <c r="A29" t="s">
        <v>284</v>
      </c>
    </row>
    <row r="30" spans="1:1" x14ac:dyDescent="0.25">
      <c r="A30" t="s">
        <v>247</v>
      </c>
    </row>
    <row r="31" spans="1:1" x14ac:dyDescent="0.25">
      <c r="A31" t="s">
        <v>275</v>
      </c>
    </row>
    <row r="32" spans="1:1" x14ac:dyDescent="0.25">
      <c r="A32" t="s">
        <v>240</v>
      </c>
    </row>
    <row r="33" spans="1:1" x14ac:dyDescent="0.25">
      <c r="A33" t="s">
        <v>241</v>
      </c>
    </row>
    <row r="34" spans="1:1" x14ac:dyDescent="0.25">
      <c r="A34" t="s">
        <v>264</v>
      </c>
    </row>
    <row r="35" spans="1:1" x14ac:dyDescent="0.25">
      <c r="A35" t="s">
        <v>259</v>
      </c>
    </row>
    <row r="36" spans="1:1" x14ac:dyDescent="0.25">
      <c r="A36" t="s">
        <v>242</v>
      </c>
    </row>
    <row r="37" spans="1:1" x14ac:dyDescent="0.25">
      <c r="A37" t="s">
        <v>285</v>
      </c>
    </row>
    <row r="38" spans="1:1" x14ac:dyDescent="0.25">
      <c r="A38" t="s">
        <v>276</v>
      </c>
    </row>
    <row r="39" spans="1:1" x14ac:dyDescent="0.25">
      <c r="A39" t="s">
        <v>267</v>
      </c>
    </row>
    <row r="40" spans="1:1" x14ac:dyDescent="0.25">
      <c r="A40" t="s">
        <v>243</v>
      </c>
    </row>
    <row r="41" spans="1:1" x14ac:dyDescent="0.25">
      <c r="A41" t="s">
        <v>256</v>
      </c>
    </row>
    <row r="42" spans="1:1" x14ac:dyDescent="0.25">
      <c r="A42" t="s">
        <v>248</v>
      </c>
    </row>
    <row r="43" spans="1:1" x14ac:dyDescent="0.25">
      <c r="A43" t="s">
        <v>261</v>
      </c>
    </row>
    <row r="44" spans="1:1" x14ac:dyDescent="0.25">
      <c r="A44" t="s">
        <v>260</v>
      </c>
    </row>
    <row r="45" spans="1:1" x14ac:dyDescent="0.25">
      <c r="A45" t="s">
        <v>286</v>
      </c>
    </row>
    <row r="46" spans="1:1" x14ac:dyDescent="0.25">
      <c r="A46" t="s">
        <v>287</v>
      </c>
    </row>
    <row r="47" spans="1:1" x14ac:dyDescent="0.25">
      <c r="A47" t="s">
        <v>244</v>
      </c>
    </row>
    <row r="48" spans="1:1" x14ac:dyDescent="0.25">
      <c r="A48" t="s">
        <v>254</v>
      </c>
    </row>
    <row r="49" spans="1:1" x14ac:dyDescent="0.25">
      <c r="A49" t="s">
        <v>268</v>
      </c>
    </row>
    <row r="50" spans="1:1" x14ac:dyDescent="0.25">
      <c r="A50" t="s">
        <v>288</v>
      </c>
    </row>
    <row r="51" spans="1:1" x14ac:dyDescent="0.25">
      <c r="A51" t="s">
        <v>249</v>
      </c>
    </row>
    <row r="52" spans="1:1" x14ac:dyDescent="0.25">
      <c r="A52" t="s">
        <v>269</v>
      </c>
    </row>
    <row r="53" spans="1:1" x14ac:dyDescent="0.25">
      <c r="A53" t="s">
        <v>250</v>
      </c>
    </row>
    <row r="54" spans="1:1" x14ac:dyDescent="0.25">
      <c r="A54" t="s">
        <v>245</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7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293</v>
      </c>
      <c r="B4" s="43"/>
    </row>
    <row r="5" spans="1:24" ht="11.25" customHeight="1" x14ac:dyDescent="0.2">
      <c r="A5" s="44" t="s">
        <v>292</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41.203224850536948</v>
      </c>
      <c r="E13" s="95">
        <v>58.796775149451541</v>
      </c>
      <c r="F13" s="95">
        <v>45.48471479010432</v>
      </c>
      <c r="G13" s="95">
        <v>32.763611016071863</v>
      </c>
      <c r="H13" s="95">
        <v>12.669801373037703</v>
      </c>
      <c r="I13" s="95">
        <v>3.3521247327929582</v>
      </c>
      <c r="J13" s="95">
        <v>11.801442248704699</v>
      </c>
      <c r="K13" s="95">
        <v>5.1292374533231797</v>
      </c>
      <c r="L13" s="95">
        <v>6.6464176838010358</v>
      </c>
      <c r="M13" s="96">
        <v>1.5106181106415857</v>
      </c>
    </row>
    <row r="14" spans="1:24" ht="18.75" customHeight="1" x14ac:dyDescent="0.3">
      <c r="A14" s="97" t="s">
        <v>270</v>
      </c>
      <c r="B14" s="98"/>
      <c r="C14" s="81">
        <v>100</v>
      </c>
      <c r="D14" s="95">
        <v>33.249451766398288</v>
      </c>
      <c r="E14" s="95">
        <v>66.750548233609493</v>
      </c>
      <c r="F14" s="95">
        <v>49.717457936987309</v>
      </c>
      <c r="G14" s="95">
        <v>34.80871906001326</v>
      </c>
      <c r="H14" s="95">
        <v>14.848086024494398</v>
      </c>
      <c r="I14" s="95">
        <v>5.1753203408001429</v>
      </c>
      <c r="J14" s="95">
        <v>16.120322463623271</v>
      </c>
      <c r="K14" s="95">
        <v>5.3245188833715149</v>
      </c>
      <c r="L14" s="95">
        <v>10.76410605398765</v>
      </c>
      <c r="M14" s="96">
        <v>0.91276783299775865</v>
      </c>
      <c r="N14" s="67"/>
      <c r="O14" s="67"/>
      <c r="P14" s="67"/>
      <c r="Q14" s="67"/>
      <c r="R14" s="67"/>
      <c r="S14" s="67"/>
      <c r="T14" s="67"/>
      <c r="U14" s="67"/>
      <c r="V14" s="67"/>
      <c r="W14" s="67"/>
      <c r="X14" s="67"/>
    </row>
    <row r="15" spans="1:24" ht="15" customHeight="1" x14ac:dyDescent="0.3">
      <c r="A15" s="97" t="s">
        <v>277</v>
      </c>
      <c r="B15" s="98"/>
      <c r="C15" s="81">
        <v>100</v>
      </c>
      <c r="D15" s="95">
        <v>39.890380707115177</v>
      </c>
      <c r="E15" s="95">
        <v>60.109619292883274</v>
      </c>
      <c r="F15" s="95">
        <v>46.679817682403844</v>
      </c>
      <c r="G15" s="95">
        <v>31.38931885463137</v>
      </c>
      <c r="H15" s="95">
        <v>15.246548719482977</v>
      </c>
      <c r="I15" s="95">
        <v>2.4562279605385489</v>
      </c>
      <c r="J15" s="95">
        <v>10.472513536782358</v>
      </c>
      <c r="K15" s="95">
        <v>4.6587157287319112</v>
      </c>
      <c r="L15" s="95">
        <v>5.7849914150392951</v>
      </c>
      <c r="M15" s="96">
        <v>2.9572880736983311</v>
      </c>
    </row>
    <row r="16" spans="1:24" ht="15" customHeight="1" x14ac:dyDescent="0.3">
      <c r="A16" s="97" t="s">
        <v>251</v>
      </c>
      <c r="B16" s="98"/>
      <c r="C16" s="81">
        <v>100</v>
      </c>
      <c r="D16" s="95">
        <v>31.936391807126931</v>
      </c>
      <c r="E16" s="95">
        <v>68.063608192868685</v>
      </c>
      <c r="F16" s="95">
        <v>55.27908759431125</v>
      </c>
      <c r="G16" s="95">
        <v>38.786529851110465</v>
      </c>
      <c r="H16" s="95">
        <v>16.44232174485667</v>
      </c>
      <c r="I16" s="95">
        <v>3.0599713445521899</v>
      </c>
      <c r="J16" s="95">
        <v>12.037976892180943</v>
      </c>
      <c r="K16" s="95">
        <v>3.5565846827088312</v>
      </c>
      <c r="L16" s="95">
        <v>8.4511591126057528</v>
      </c>
      <c r="M16" s="96">
        <v>0.74654370637731038</v>
      </c>
    </row>
    <row r="17" spans="1:13" ht="15" customHeight="1" x14ac:dyDescent="0.3">
      <c r="A17" s="97" t="s">
        <v>265</v>
      </c>
      <c r="B17" s="98"/>
      <c r="C17" s="81">
        <v>100</v>
      </c>
      <c r="D17" s="95">
        <v>48.189709361628246</v>
      </c>
      <c r="E17" s="95">
        <v>51.810290638371448</v>
      </c>
      <c r="F17" s="95">
        <v>43.296620475647117</v>
      </c>
      <c r="G17" s="95">
        <v>31.575982404127096</v>
      </c>
      <c r="H17" s="95">
        <v>11.710469381370444</v>
      </c>
      <c r="I17" s="95">
        <v>2.7402477606767799</v>
      </c>
      <c r="J17" s="95">
        <v>6.941497438665305</v>
      </c>
      <c r="K17" s="95">
        <v>2.7222815152416024</v>
      </c>
      <c r="L17" s="95">
        <v>4.2075488000208114</v>
      </c>
      <c r="M17" s="96">
        <v>1.572172724059</v>
      </c>
    </row>
    <row r="18" spans="1:13" ht="15" customHeight="1" x14ac:dyDescent="0.3">
      <c r="A18" s="97" t="s">
        <v>262</v>
      </c>
      <c r="B18" s="98"/>
      <c r="C18" s="81">
        <v>100</v>
      </c>
      <c r="D18" s="95">
        <v>45.022297128039561</v>
      </c>
      <c r="E18" s="95">
        <v>54.977702871957376</v>
      </c>
      <c r="F18" s="95">
        <v>39.244185817232605</v>
      </c>
      <c r="G18" s="95">
        <v>28.902443805932531</v>
      </c>
      <c r="H18" s="95">
        <v>10.255248034929529</v>
      </c>
      <c r="I18" s="95">
        <v>3.3924495784370796</v>
      </c>
      <c r="J18" s="95">
        <v>14.986432928716781</v>
      </c>
      <c r="K18" s="95">
        <v>5.8709418201610664</v>
      </c>
      <c r="L18" s="95">
        <v>9.0727396348182534</v>
      </c>
      <c r="M18" s="96">
        <v>0.74708412600781726</v>
      </c>
    </row>
    <row r="19" spans="1:13" ht="15" customHeight="1" x14ac:dyDescent="0.3">
      <c r="A19" s="97" t="s">
        <v>266</v>
      </c>
      <c r="B19" s="98"/>
      <c r="C19" s="81">
        <v>100</v>
      </c>
      <c r="D19" s="95">
        <v>44.505440707602986</v>
      </c>
      <c r="E19" s="95">
        <v>55.494559292393866</v>
      </c>
      <c r="F19" s="95">
        <v>43.842661572968154</v>
      </c>
      <c r="G19" s="95">
        <v>32.970212226843557</v>
      </c>
      <c r="H19" s="95">
        <v>10.851901890435908</v>
      </c>
      <c r="I19" s="95">
        <v>3.1551125354623824</v>
      </c>
      <c r="J19" s="95">
        <v>10.074762199840782</v>
      </c>
      <c r="K19" s="95">
        <v>6.3315125960632272</v>
      </c>
      <c r="L19" s="95">
        <v>3.7432496037775551</v>
      </c>
      <c r="M19" s="96">
        <v>1.5771355195849057</v>
      </c>
    </row>
    <row r="20" spans="1:13" ht="15" customHeight="1" x14ac:dyDescent="0.3">
      <c r="A20" s="97" t="s">
        <v>278</v>
      </c>
      <c r="B20" s="98"/>
      <c r="C20" s="81">
        <v>100</v>
      </c>
      <c r="D20" s="95">
        <v>36.543257135800786</v>
      </c>
      <c r="E20" s="95">
        <v>63.456742864196023</v>
      </c>
      <c r="F20" s="95">
        <v>49.449488174690984</v>
      </c>
      <c r="G20" s="95">
        <v>38.058084341000267</v>
      </c>
      <c r="H20" s="95">
        <v>11.357057710474365</v>
      </c>
      <c r="I20" s="95">
        <v>2.4879653570109528</v>
      </c>
      <c r="J20" s="95">
        <v>12.875956039219819</v>
      </c>
      <c r="K20" s="95">
        <v>6.4663964261247138</v>
      </c>
      <c r="L20" s="95">
        <v>6.3797668207980021</v>
      </c>
      <c r="M20" s="96">
        <v>1.1312986502895863</v>
      </c>
    </row>
    <row r="21" spans="1:13" ht="15" customHeight="1" x14ac:dyDescent="0.3">
      <c r="A21" s="97" t="s">
        <v>237</v>
      </c>
      <c r="B21" s="98"/>
      <c r="C21" s="81">
        <v>100</v>
      </c>
      <c r="D21" s="95">
        <v>33.797294421595829</v>
      </c>
      <c r="E21" s="95">
        <v>66.202705578399659</v>
      </c>
      <c r="F21" s="95">
        <v>49.706700075389136</v>
      </c>
      <c r="G21" s="95">
        <v>39.865716736502002</v>
      </c>
      <c r="H21" s="95">
        <v>9.8092066047699369</v>
      </c>
      <c r="I21" s="95">
        <v>1.8361156678861894</v>
      </c>
      <c r="J21" s="95">
        <v>15.201541395007997</v>
      </c>
      <c r="K21" s="95">
        <v>7.4136741660920134</v>
      </c>
      <c r="L21" s="95">
        <v>7.7582808808140227</v>
      </c>
      <c r="M21" s="96">
        <v>1.2944641080009043</v>
      </c>
    </row>
    <row r="22" spans="1:13" ht="15" customHeight="1" x14ac:dyDescent="0.3">
      <c r="A22" s="97" t="s">
        <v>255</v>
      </c>
      <c r="B22" s="98"/>
      <c r="C22" s="81">
        <v>100</v>
      </c>
      <c r="D22" s="95">
        <v>49.556451999732566</v>
      </c>
      <c r="E22" s="95">
        <v>50.443548000266304</v>
      </c>
      <c r="F22" s="95">
        <v>28.579596495354924</v>
      </c>
      <c r="G22" s="95">
        <v>18.651583704708191</v>
      </c>
      <c r="H22" s="95">
        <v>9.9280127906467293</v>
      </c>
      <c r="I22" s="95">
        <v>2.8700096953903542</v>
      </c>
      <c r="J22" s="95">
        <v>7.2848066503365381</v>
      </c>
      <c r="K22" s="95">
        <v>2.4673131709330374</v>
      </c>
      <c r="L22" s="95">
        <v>4.786111022629651</v>
      </c>
      <c r="M22" s="96">
        <v>14.579144854574738</v>
      </c>
    </row>
    <row r="23" spans="1:13" ht="15" customHeight="1" x14ac:dyDescent="0.3">
      <c r="A23" s="97" t="s">
        <v>235</v>
      </c>
      <c r="B23" s="98"/>
      <c r="C23" s="81">
        <v>100</v>
      </c>
      <c r="D23" s="95">
        <v>31.302936526054104</v>
      </c>
      <c r="E23" s="95">
        <v>68.697063473940716</v>
      </c>
      <c r="F23" s="95">
        <v>53.716823473000339</v>
      </c>
      <c r="G23" s="95">
        <v>37.424323613131854</v>
      </c>
      <c r="H23" s="95">
        <v>16.252870993958705</v>
      </c>
      <c r="I23" s="95">
        <v>2.6712065786131038</v>
      </c>
      <c r="J23" s="95">
        <v>13.554037820836593</v>
      </c>
      <c r="K23" s="95">
        <v>5.8576505975446684</v>
      </c>
      <c r="L23" s="95">
        <v>7.6615222140555712</v>
      </c>
      <c r="M23" s="96">
        <v>1.4262021801035605</v>
      </c>
    </row>
    <row r="24" spans="1:13" ht="15" customHeight="1" x14ac:dyDescent="0.3">
      <c r="A24" s="97" t="s">
        <v>282</v>
      </c>
      <c r="B24" s="98"/>
      <c r="C24" s="81">
        <v>100</v>
      </c>
      <c r="D24" s="95">
        <v>46.177370929103944</v>
      </c>
      <c r="E24" s="95">
        <v>53.822629070898344</v>
      </c>
      <c r="F24" s="95">
        <v>45.394530745128229</v>
      </c>
      <c r="G24" s="95">
        <v>32.556140360826895</v>
      </c>
      <c r="H24" s="95">
        <v>12.798369148388486</v>
      </c>
      <c r="I24" s="95">
        <v>2.7642954544201417</v>
      </c>
      <c r="J24" s="95">
        <v>8.0557215267433762</v>
      </c>
      <c r="K24" s="95">
        <v>3.3176835772692823</v>
      </c>
      <c r="L24" s="95">
        <v>4.721030986844764</v>
      </c>
      <c r="M24" s="96">
        <v>0.37237679902669557</v>
      </c>
    </row>
    <row r="25" spans="1:13" ht="15" customHeight="1" x14ac:dyDescent="0.3">
      <c r="A25" s="97" t="s">
        <v>238</v>
      </c>
      <c r="B25" s="98"/>
      <c r="C25" s="81">
        <v>100</v>
      </c>
      <c r="D25" s="95">
        <v>31.28154564941541</v>
      </c>
      <c r="E25" s="95">
        <v>68.718454350587137</v>
      </c>
      <c r="F25" s="95">
        <v>58.629885087656831</v>
      </c>
      <c r="G25" s="95">
        <v>42.375851081258595</v>
      </c>
      <c r="H25" s="95">
        <v>16.229283256486944</v>
      </c>
      <c r="I25" s="95">
        <v>2.4832602494143883</v>
      </c>
      <c r="J25" s="95">
        <v>9.4313290420423588</v>
      </c>
      <c r="K25" s="95">
        <v>3.8352711971745563</v>
      </c>
      <c r="L25" s="95">
        <v>5.5915529984805463</v>
      </c>
      <c r="M25" s="96">
        <v>0.65724022088651146</v>
      </c>
    </row>
    <row r="26" spans="1:13" ht="15" customHeight="1" x14ac:dyDescent="0.3">
      <c r="A26" s="97" t="s">
        <v>257</v>
      </c>
      <c r="B26" s="98"/>
      <c r="C26" s="81">
        <v>100</v>
      </c>
      <c r="D26" s="95">
        <v>53.705063723422782</v>
      </c>
      <c r="E26" s="95">
        <v>46.294936276578468</v>
      </c>
      <c r="F26" s="95">
        <v>38.440367553643597</v>
      </c>
      <c r="G26" s="95">
        <v>24.944500545195698</v>
      </c>
      <c r="H26" s="95">
        <v>13.44667874599366</v>
      </c>
      <c r="I26" s="95">
        <v>3.4624939321674355</v>
      </c>
      <c r="J26" s="95">
        <v>6.9838539675137161</v>
      </c>
      <c r="K26" s="95">
        <v>2.0244272040913058</v>
      </c>
      <c r="L26" s="95">
        <v>4.9594267634224112</v>
      </c>
      <c r="M26" s="96">
        <v>0.87071475542096677</v>
      </c>
    </row>
    <row r="27" spans="1:13" ht="15" customHeight="1" x14ac:dyDescent="0.3">
      <c r="A27" s="97" t="s">
        <v>263</v>
      </c>
      <c r="B27" s="98"/>
      <c r="C27" s="81">
        <v>100</v>
      </c>
      <c r="D27" s="95">
        <v>34.850814828882385</v>
      </c>
      <c r="E27" s="95">
        <v>65.149185171131222</v>
      </c>
      <c r="F27" s="95">
        <v>47.806716851110629</v>
      </c>
      <c r="G27" s="95">
        <v>37.480580329487289</v>
      </c>
      <c r="H27" s="95">
        <v>10.237871881348893</v>
      </c>
      <c r="I27" s="95">
        <v>2.0193730179349276</v>
      </c>
      <c r="J27" s="95">
        <v>16.158146624832977</v>
      </c>
      <c r="K27" s="95">
        <v>7.4275153506325822</v>
      </c>
      <c r="L27" s="95">
        <v>8.7033042560694636</v>
      </c>
      <c r="M27" s="96">
        <v>1.184321695184992</v>
      </c>
    </row>
    <row r="28" spans="1:13" ht="15" customHeight="1" x14ac:dyDescent="0.3">
      <c r="A28" s="97" t="s">
        <v>271</v>
      </c>
      <c r="B28" s="98"/>
      <c r="C28" s="81">
        <v>100</v>
      </c>
      <c r="D28" s="95">
        <v>35.552598182503409</v>
      </c>
      <c r="E28" s="95">
        <v>64.447401817498474</v>
      </c>
      <c r="F28" s="95">
        <v>51.779578690369142</v>
      </c>
      <c r="G28" s="95">
        <v>34.259900682349134</v>
      </c>
      <c r="H28" s="95">
        <v>17.380002554364477</v>
      </c>
      <c r="I28" s="95">
        <v>7.4914312601472437</v>
      </c>
      <c r="J28" s="95">
        <v>10.724596070289175</v>
      </c>
      <c r="K28" s="95">
        <v>2.8035143860239544</v>
      </c>
      <c r="L28" s="95">
        <v>7.8692624328521896</v>
      </c>
      <c r="M28" s="96">
        <v>1.9432270568390502</v>
      </c>
    </row>
    <row r="29" spans="1:13" ht="15" customHeight="1" x14ac:dyDescent="0.3">
      <c r="A29" s="97" t="s">
        <v>279</v>
      </c>
      <c r="B29" s="98"/>
      <c r="C29" s="81">
        <v>100</v>
      </c>
      <c r="D29" s="95">
        <v>31.604709025626114</v>
      </c>
      <c r="E29" s="95">
        <v>68.395290974369232</v>
      </c>
      <c r="F29" s="95">
        <v>55.132027733916431</v>
      </c>
      <c r="G29" s="95">
        <v>43.46366700821941</v>
      </c>
      <c r="H29" s="95">
        <v>11.635199382368686</v>
      </c>
      <c r="I29" s="95">
        <v>2.7077301200090695</v>
      </c>
      <c r="J29" s="95">
        <v>12.429496205872061</v>
      </c>
      <c r="K29" s="95">
        <v>5.3978227431595158</v>
      </c>
      <c r="L29" s="95">
        <v>6.9963240348919387</v>
      </c>
      <c r="M29" s="96">
        <v>0.83376703458091406</v>
      </c>
    </row>
    <row r="30" spans="1:13" ht="15" customHeight="1" x14ac:dyDescent="0.3">
      <c r="A30" s="97" t="s">
        <v>280</v>
      </c>
      <c r="B30" s="98"/>
      <c r="C30" s="81">
        <v>100</v>
      </c>
      <c r="D30" s="95" t="s">
        <v>294</v>
      </c>
      <c r="E30" s="95" t="s">
        <v>294</v>
      </c>
      <c r="F30" s="95" t="s">
        <v>294</v>
      </c>
      <c r="G30" s="95" t="s">
        <v>294</v>
      </c>
      <c r="H30" s="95" t="s">
        <v>294</v>
      </c>
      <c r="I30" s="95" t="s">
        <v>294</v>
      </c>
      <c r="J30" s="95" t="s">
        <v>294</v>
      </c>
      <c r="K30" s="95" t="s">
        <v>294</v>
      </c>
      <c r="L30" s="95" t="s">
        <v>294</v>
      </c>
      <c r="M30" s="96" t="s">
        <v>294</v>
      </c>
    </row>
    <row r="31" spans="1:13" ht="15" customHeight="1" x14ac:dyDescent="0.3">
      <c r="A31" s="97" t="s">
        <v>258</v>
      </c>
      <c r="B31" s="98"/>
      <c r="C31" s="81">
        <v>100</v>
      </c>
      <c r="D31" s="95">
        <v>56.120559977499937</v>
      </c>
      <c r="E31" s="95">
        <v>43.879440022503346</v>
      </c>
      <c r="F31" s="95">
        <v>34.248330743220066</v>
      </c>
      <c r="G31" s="95">
        <v>23.31971517853578</v>
      </c>
      <c r="H31" s="95">
        <v>10.928615564684186</v>
      </c>
      <c r="I31" s="95">
        <v>2.7224857889104688</v>
      </c>
      <c r="J31" s="95">
        <v>8.2939171555517444</v>
      </c>
      <c r="K31" s="95">
        <v>3.758721584030642</v>
      </c>
      <c r="L31" s="95">
        <v>4.510953335198896</v>
      </c>
      <c r="M31" s="96">
        <v>1.3371921237313358</v>
      </c>
    </row>
    <row r="32" spans="1:13" ht="15" customHeight="1" x14ac:dyDescent="0.3">
      <c r="A32" s="97" t="s">
        <v>272</v>
      </c>
      <c r="B32" s="98"/>
      <c r="C32" s="81">
        <v>100</v>
      </c>
      <c r="D32" s="95">
        <v>43.841053246978959</v>
      </c>
      <c r="E32" s="95">
        <v>56.158946753018093</v>
      </c>
      <c r="F32" s="95">
        <v>44.273678543281008</v>
      </c>
      <c r="G32" s="95">
        <v>28.325529375398517</v>
      </c>
      <c r="H32" s="95">
        <v>15.860747158387401</v>
      </c>
      <c r="I32" s="95">
        <v>7.1145976130438093</v>
      </c>
      <c r="J32" s="95">
        <v>11.209142512857751</v>
      </c>
      <c r="K32" s="95">
        <v>3.9883195390131783</v>
      </c>
      <c r="L32" s="95">
        <v>7.1501584001344574</v>
      </c>
      <c r="M32" s="96">
        <v>0.67612569687944191</v>
      </c>
    </row>
    <row r="33" spans="1:13" ht="15" customHeight="1" x14ac:dyDescent="0.3">
      <c r="A33" s="97" t="s">
        <v>281</v>
      </c>
      <c r="B33" s="98"/>
      <c r="C33" s="81">
        <v>100</v>
      </c>
      <c r="D33" s="95">
        <v>40.85977657860807</v>
      </c>
      <c r="E33" s="95">
        <v>59.140223421389472</v>
      </c>
      <c r="F33" s="95">
        <v>42.062420510839324</v>
      </c>
      <c r="G33" s="95">
        <v>31.478012039739301</v>
      </c>
      <c r="H33" s="95">
        <v>10.456434789576168</v>
      </c>
      <c r="I33" s="95">
        <v>2.0729760887861013</v>
      </c>
      <c r="J33" s="95">
        <v>15.623890858346194</v>
      </c>
      <c r="K33" s="95">
        <v>8.8135137078645371</v>
      </c>
      <c r="L33" s="95">
        <v>6.810377150481596</v>
      </c>
      <c r="M33" s="96">
        <v>1.453912052203995</v>
      </c>
    </row>
    <row r="34" spans="1:13" ht="15" customHeight="1" x14ac:dyDescent="0.3">
      <c r="A34" s="97" t="s">
        <v>283</v>
      </c>
      <c r="B34" s="98"/>
      <c r="C34" s="81">
        <v>100</v>
      </c>
      <c r="D34" s="95">
        <v>50.781463167638123</v>
      </c>
      <c r="E34" s="95">
        <v>49.218536832365359</v>
      </c>
      <c r="F34" s="95">
        <v>39.253765962507956</v>
      </c>
      <c r="G34" s="95">
        <v>28.781571757200187</v>
      </c>
      <c r="H34" s="95">
        <v>10.406117651214393</v>
      </c>
      <c r="I34" s="95">
        <v>4.4947538455058664</v>
      </c>
      <c r="J34" s="95">
        <v>8.3449322391696246</v>
      </c>
      <c r="K34" s="95">
        <v>3.4009236758971135</v>
      </c>
      <c r="L34" s="95">
        <v>4.8929128575933856</v>
      </c>
      <c r="M34" s="96">
        <v>1.6198386306878394</v>
      </c>
    </row>
    <row r="35" spans="1:13" ht="15" customHeight="1" x14ac:dyDescent="0.3">
      <c r="A35" s="97" t="s">
        <v>273</v>
      </c>
      <c r="B35" s="98"/>
      <c r="C35" s="81">
        <v>100</v>
      </c>
      <c r="D35" s="95">
        <v>53.948363560816105</v>
      </c>
      <c r="E35" s="95">
        <v>46.051636439181529</v>
      </c>
      <c r="F35" s="95">
        <v>38.067885689015696</v>
      </c>
      <c r="G35" s="95">
        <v>23.023491817894374</v>
      </c>
      <c r="H35" s="95">
        <v>14.982973981874592</v>
      </c>
      <c r="I35" s="95">
        <v>6.6818904443394427</v>
      </c>
      <c r="J35" s="95">
        <v>7.4397950734682858</v>
      </c>
      <c r="K35" s="95">
        <v>1.4979097611118743</v>
      </c>
      <c r="L35" s="95">
        <v>5.941885312356411</v>
      </c>
      <c r="M35" s="96">
        <v>0.54395567669724609</v>
      </c>
    </row>
    <row r="36" spans="1:13" ht="15" customHeight="1" x14ac:dyDescent="0.3">
      <c r="A36" s="97" t="s">
        <v>246</v>
      </c>
      <c r="B36" s="98"/>
      <c r="C36" s="81">
        <v>100</v>
      </c>
      <c r="D36" s="95">
        <v>50.513659000069936</v>
      </c>
      <c r="E36" s="95">
        <v>49.486340999928458</v>
      </c>
      <c r="F36" s="95">
        <v>42.348044267687165</v>
      </c>
      <c r="G36" s="95">
        <v>33.724178531527379</v>
      </c>
      <c r="H36" s="95">
        <v>8.6111154752242047</v>
      </c>
      <c r="I36" s="95">
        <v>2.562435448783376</v>
      </c>
      <c r="J36" s="95">
        <v>6.1829385383726727</v>
      </c>
      <c r="K36" s="95">
        <v>3.1144662035492363</v>
      </c>
      <c r="L36" s="95">
        <v>3.0684723348234271</v>
      </c>
      <c r="M36" s="96">
        <v>0.95535819386867826</v>
      </c>
    </row>
    <row r="37" spans="1:13" ht="15" customHeight="1" x14ac:dyDescent="0.3">
      <c r="A37" s="97" t="s">
        <v>252</v>
      </c>
      <c r="B37" s="98"/>
      <c r="C37" s="81">
        <v>100</v>
      </c>
      <c r="D37" s="95">
        <v>38.434753063488259</v>
      </c>
      <c r="E37" s="95">
        <v>61.565246936516175</v>
      </c>
      <c r="F37" s="95">
        <v>45.265511768099294</v>
      </c>
      <c r="G37" s="95">
        <v>32.801807829730059</v>
      </c>
      <c r="H37" s="95">
        <v>12.433501786071965</v>
      </c>
      <c r="I37" s="95">
        <v>2.2011439218879874</v>
      </c>
      <c r="J37" s="95">
        <v>15.004938598524781</v>
      </c>
      <c r="K37" s="95">
        <v>7.528370583787523</v>
      </c>
      <c r="L37" s="95">
        <v>7.4499871958281743</v>
      </c>
      <c r="M37" s="96">
        <v>1.294796569889068</v>
      </c>
    </row>
    <row r="38" spans="1:13" ht="15" customHeight="1" x14ac:dyDescent="0.3">
      <c r="A38" s="97" t="s">
        <v>239</v>
      </c>
      <c r="B38" s="98"/>
      <c r="C38" s="81">
        <v>100</v>
      </c>
      <c r="D38" s="95">
        <v>43.226751409193454</v>
      </c>
      <c r="E38" s="95">
        <v>56.773248590808819</v>
      </c>
      <c r="F38" s="95">
        <v>43.36088693064476</v>
      </c>
      <c r="G38" s="95">
        <v>33.202966220313343</v>
      </c>
      <c r="H38" s="95">
        <v>10.114828683899816</v>
      </c>
      <c r="I38" s="95">
        <v>2.6623444600345829</v>
      </c>
      <c r="J38" s="95">
        <v>12.395652345410438</v>
      </c>
      <c r="K38" s="95">
        <v>5.6898519649034025</v>
      </c>
      <c r="L38" s="95">
        <v>6.6573452736823953</v>
      </c>
      <c r="M38" s="96">
        <v>1.0167093147540682</v>
      </c>
    </row>
    <row r="39" spans="1:13" ht="15" customHeight="1" x14ac:dyDescent="0.3">
      <c r="A39" s="97" t="s">
        <v>253</v>
      </c>
      <c r="B39" s="98"/>
      <c r="C39" s="81">
        <v>100</v>
      </c>
      <c r="D39" s="95">
        <v>38.054340255501266</v>
      </c>
      <c r="E39" s="95">
        <v>61.945659744498172</v>
      </c>
      <c r="F39" s="95">
        <v>47.236770170132033</v>
      </c>
      <c r="G39" s="95">
        <v>34.152575237819882</v>
      </c>
      <c r="H39" s="95">
        <v>13.040787559520473</v>
      </c>
      <c r="I39" s="95">
        <v>3.2139786744499714</v>
      </c>
      <c r="J39" s="95">
        <v>13.856530272736109</v>
      </c>
      <c r="K39" s="95">
        <v>5.7424807567484537</v>
      </c>
      <c r="L39" s="95">
        <v>8.0831146472032902</v>
      </c>
      <c r="M39" s="96">
        <v>0.85235930162987894</v>
      </c>
    </row>
    <row r="40" spans="1:13" ht="15" customHeight="1" x14ac:dyDescent="0.3">
      <c r="A40" s="97" t="s">
        <v>274</v>
      </c>
      <c r="B40" s="98"/>
      <c r="C40" s="81">
        <v>100</v>
      </c>
      <c r="D40" s="95">
        <v>47.9270833333279</v>
      </c>
      <c r="E40" s="95">
        <v>52.0729166666707</v>
      </c>
      <c r="F40" s="95">
        <v>41.30697025543342</v>
      </c>
      <c r="G40" s="95">
        <v>24.953907177334024</v>
      </c>
      <c r="H40" s="95">
        <v>16.284306972927087</v>
      </c>
      <c r="I40" s="95">
        <v>7.0271691628675663</v>
      </c>
      <c r="J40" s="95">
        <v>10.350628134533146</v>
      </c>
      <c r="K40" s="95">
        <v>2.7997718451534142</v>
      </c>
      <c r="L40" s="95">
        <v>7.5508562893797144</v>
      </c>
      <c r="M40" s="96">
        <v>0.41531827670412153</v>
      </c>
    </row>
    <row r="41" spans="1:13" ht="15" customHeight="1" x14ac:dyDescent="0.3">
      <c r="A41" s="97" t="s">
        <v>284</v>
      </c>
      <c r="B41" s="98"/>
      <c r="C41" s="81">
        <v>100</v>
      </c>
      <c r="D41" s="95">
        <v>44.895642098089425</v>
      </c>
      <c r="E41" s="95">
        <v>55.104357901909097</v>
      </c>
      <c r="F41" s="95">
        <v>41.47460903047314</v>
      </c>
      <c r="G41" s="95">
        <v>30.062910550183751</v>
      </c>
      <c r="H41" s="95">
        <v>11.381371942708874</v>
      </c>
      <c r="I41" s="95">
        <v>4.2411526264907993</v>
      </c>
      <c r="J41" s="95">
        <v>12.940131346586195</v>
      </c>
      <c r="K41" s="95">
        <v>5.6216431947622176</v>
      </c>
      <c r="L41" s="95">
        <v>7.2655240902943872</v>
      </c>
      <c r="M41" s="96">
        <v>0.68961752484972905</v>
      </c>
    </row>
    <row r="42" spans="1:13" ht="15" customHeight="1" x14ac:dyDescent="0.3">
      <c r="A42" s="97" t="s">
        <v>247</v>
      </c>
      <c r="B42" s="98"/>
      <c r="C42" s="81">
        <v>100</v>
      </c>
      <c r="D42" s="95">
        <v>39.75636132880711</v>
      </c>
      <c r="E42" s="95">
        <v>60.243638671196301</v>
      </c>
      <c r="F42" s="95">
        <v>46.948974154275703</v>
      </c>
      <c r="G42" s="95">
        <v>32.627850134983298</v>
      </c>
      <c r="H42" s="95">
        <v>14.310039221928841</v>
      </c>
      <c r="I42" s="95">
        <v>3.120329220349412</v>
      </c>
      <c r="J42" s="95">
        <v>12.407993966694516</v>
      </c>
      <c r="K42" s="95">
        <v>5.7021741788526414</v>
      </c>
      <c r="L42" s="95">
        <v>6.683692906278174</v>
      </c>
      <c r="M42" s="96">
        <v>0.88667055022633112</v>
      </c>
    </row>
    <row r="43" spans="1:13" ht="15" customHeight="1" x14ac:dyDescent="0.3">
      <c r="A43" s="97" t="s">
        <v>275</v>
      </c>
      <c r="B43" s="98"/>
      <c r="C43" s="81">
        <v>100</v>
      </c>
      <c r="D43" s="95">
        <v>39.702153385288248</v>
      </c>
      <c r="E43" s="95">
        <v>60.297846614718495</v>
      </c>
      <c r="F43" s="95">
        <v>48.555584010969781</v>
      </c>
      <c r="G43" s="95">
        <v>31.769084066404979</v>
      </c>
      <c r="H43" s="95">
        <v>16.576563504165122</v>
      </c>
      <c r="I43" s="95">
        <v>7.5845916112317386</v>
      </c>
      <c r="J43" s="95">
        <v>9.2042393669814739</v>
      </c>
      <c r="K43" s="95">
        <v>2.1464282133587642</v>
      </c>
      <c r="L43" s="95">
        <v>7.0578111536226729</v>
      </c>
      <c r="M43" s="96">
        <v>2.5380232367668589</v>
      </c>
    </row>
    <row r="44" spans="1:13" ht="15" customHeight="1" x14ac:dyDescent="0.3">
      <c r="A44" s="97" t="s">
        <v>240</v>
      </c>
      <c r="B44" s="98"/>
      <c r="C44" s="81">
        <v>100</v>
      </c>
      <c r="D44" s="95">
        <v>44.987480241017757</v>
      </c>
      <c r="E44" s="95">
        <v>55.012519758992909</v>
      </c>
      <c r="F44" s="95">
        <v>42.495802731904817</v>
      </c>
      <c r="G44" s="95">
        <v>32.655386051356714</v>
      </c>
      <c r="H44" s="95">
        <v>9.8119957296812963</v>
      </c>
      <c r="I44" s="95">
        <v>2.2596421166143861</v>
      </c>
      <c r="J44" s="95">
        <v>11.753086510965312</v>
      </c>
      <c r="K44" s="95">
        <v>5.3337791969831869</v>
      </c>
      <c r="L44" s="95">
        <v>6.3913043826365783</v>
      </c>
      <c r="M44" s="96">
        <v>0.76363051612248634</v>
      </c>
    </row>
    <row r="45" spans="1:13" ht="15" customHeight="1" x14ac:dyDescent="0.3">
      <c r="A45" s="97" t="s">
        <v>241</v>
      </c>
      <c r="B45" s="98"/>
      <c r="C45" s="81">
        <v>100</v>
      </c>
      <c r="D45" s="95">
        <v>34.722965729854806</v>
      </c>
      <c r="E45" s="95">
        <v>65.277034270143815</v>
      </c>
      <c r="F45" s="95">
        <v>51.94370774918039</v>
      </c>
      <c r="G45" s="95">
        <v>39.248226283280488</v>
      </c>
      <c r="H45" s="95">
        <v>12.488280911992575</v>
      </c>
      <c r="I45" s="95">
        <v>2.6751510316150968</v>
      </c>
      <c r="J45" s="95">
        <v>10.612853479484587</v>
      </c>
      <c r="K45" s="95">
        <v>5.0865045587806277</v>
      </c>
      <c r="L45" s="95">
        <v>5.4800747939147394</v>
      </c>
      <c r="M45" s="96">
        <v>2.7204730414790457</v>
      </c>
    </row>
    <row r="46" spans="1:13" ht="15" customHeight="1" x14ac:dyDescent="0.3">
      <c r="A46" s="97" t="s">
        <v>264</v>
      </c>
      <c r="B46" s="98"/>
      <c r="C46" s="81">
        <v>100</v>
      </c>
      <c r="D46" s="95">
        <v>46.447354774523852</v>
      </c>
      <c r="E46" s="95">
        <v>53.552645225475381</v>
      </c>
      <c r="F46" s="95">
        <v>40.39081636013595</v>
      </c>
      <c r="G46" s="95">
        <v>29.228754063930829</v>
      </c>
      <c r="H46" s="95">
        <v>11.112923567112963</v>
      </c>
      <c r="I46" s="95">
        <v>2.0956944162717104</v>
      </c>
      <c r="J46" s="95">
        <v>11.987053879721241</v>
      </c>
      <c r="K46" s="95">
        <v>3.292982367442876</v>
      </c>
      <c r="L46" s="95">
        <v>8.6940715122783327</v>
      </c>
      <c r="M46" s="96">
        <v>1.1747749856182899</v>
      </c>
    </row>
    <row r="47" spans="1:13" ht="15" customHeight="1" x14ac:dyDescent="0.3">
      <c r="A47" s="97" t="s">
        <v>259</v>
      </c>
      <c r="B47" s="98"/>
      <c r="C47" s="81">
        <v>100</v>
      </c>
      <c r="D47" s="95">
        <v>45.958762109999661</v>
      </c>
      <c r="E47" s="95">
        <v>54.041237889999664</v>
      </c>
      <c r="F47" s="95">
        <v>42.710117678021135</v>
      </c>
      <c r="G47" s="95">
        <v>28.337017667144419</v>
      </c>
      <c r="H47" s="95">
        <v>14.301372370620861</v>
      </c>
      <c r="I47" s="95">
        <v>6.8277101632203863</v>
      </c>
      <c r="J47" s="95">
        <v>10.965799813219121</v>
      </c>
      <c r="K47" s="95">
        <v>4.0845694854682453</v>
      </c>
      <c r="L47" s="95">
        <v>6.8552875737644712</v>
      </c>
      <c r="M47" s="96">
        <v>0.36532039875946437</v>
      </c>
    </row>
    <row r="48" spans="1:13" ht="15" customHeight="1" x14ac:dyDescent="0.3">
      <c r="A48" s="97" t="s">
        <v>242</v>
      </c>
      <c r="B48" s="98"/>
      <c r="C48" s="81">
        <v>100</v>
      </c>
      <c r="D48" s="95">
        <v>45.98318502652161</v>
      </c>
      <c r="E48" s="95">
        <v>54.016814973479541</v>
      </c>
      <c r="F48" s="95">
        <v>40.381695791218704</v>
      </c>
      <c r="G48" s="95">
        <v>32.25282378428961</v>
      </c>
      <c r="H48" s="95">
        <v>8.0981126883585173</v>
      </c>
      <c r="I48" s="95">
        <v>1.9108781437717346</v>
      </c>
      <c r="J48" s="95">
        <v>12.119432830491068</v>
      </c>
      <c r="K48" s="95">
        <v>5.6007601819962574</v>
      </c>
      <c r="L48" s="95">
        <v>6.4991357284781683</v>
      </c>
      <c r="M48" s="96">
        <v>1.5156863517700021</v>
      </c>
    </row>
    <row r="49" spans="1:13" ht="15" customHeight="1" x14ac:dyDescent="0.3">
      <c r="A49" s="97" t="s">
        <v>285</v>
      </c>
      <c r="B49" s="98"/>
      <c r="C49" s="81">
        <v>100</v>
      </c>
      <c r="D49" s="95">
        <v>51.303321436225168</v>
      </c>
      <c r="E49" s="95">
        <v>48.696678563771925</v>
      </c>
      <c r="F49" s="95">
        <v>39.383326754471256</v>
      </c>
      <c r="G49" s="95">
        <v>28.754709325946752</v>
      </c>
      <c r="H49" s="95">
        <v>10.628617428524317</v>
      </c>
      <c r="I49" s="95">
        <v>4.185141497020477</v>
      </c>
      <c r="J49" s="95">
        <v>8.6993231725603977</v>
      </c>
      <c r="K49" s="95">
        <v>4.2628023597219604</v>
      </c>
      <c r="L49" s="95">
        <v>4.4365208128384372</v>
      </c>
      <c r="M49" s="96">
        <v>0.6140286367402914</v>
      </c>
    </row>
    <row r="50" spans="1:13" ht="15" customHeight="1" x14ac:dyDescent="0.3">
      <c r="A50" s="97" t="s">
        <v>276</v>
      </c>
      <c r="B50" s="98"/>
      <c r="C50" s="81">
        <v>100</v>
      </c>
      <c r="D50" s="95">
        <v>38.409879207136719</v>
      </c>
      <c r="E50" s="95">
        <v>61.59012079286115</v>
      </c>
      <c r="F50" s="95">
        <v>49.268608323006021</v>
      </c>
      <c r="G50" s="95">
        <v>27.919886995279739</v>
      </c>
      <c r="H50" s="95">
        <v>21.302827406094234</v>
      </c>
      <c r="I50" s="95">
        <v>9.5108985345967767</v>
      </c>
      <c r="J50" s="95">
        <v>10.882691992542719</v>
      </c>
      <c r="K50" s="95">
        <v>3.3622604598707309</v>
      </c>
      <c r="L50" s="95">
        <v>7.5082127045687033</v>
      </c>
      <c r="M50" s="96">
        <v>1.4388204773128761</v>
      </c>
    </row>
    <row r="51" spans="1:13" ht="15" customHeight="1" x14ac:dyDescent="0.3">
      <c r="A51" s="97" t="s">
        <v>267</v>
      </c>
      <c r="B51" s="98"/>
      <c r="C51" s="81">
        <v>100</v>
      </c>
      <c r="D51" s="95">
        <v>44.736662088473075</v>
      </c>
      <c r="E51" s="95">
        <v>55.26333791152517</v>
      </c>
      <c r="F51" s="95">
        <v>39.473581962380834</v>
      </c>
      <c r="G51" s="95">
        <v>28.543682824946575</v>
      </c>
      <c r="H51" s="95">
        <v>10.922456538212794</v>
      </c>
      <c r="I51" s="95">
        <v>2.8456453949024239</v>
      </c>
      <c r="J51" s="95">
        <v>11.805348965605219</v>
      </c>
      <c r="K51" s="95">
        <v>4.5380696602968147</v>
      </c>
      <c r="L51" s="95">
        <v>7.2672793053084046</v>
      </c>
      <c r="M51" s="96">
        <v>3.9844069835401315</v>
      </c>
    </row>
    <row r="52" spans="1:13" ht="15" customHeight="1" x14ac:dyDescent="0.3">
      <c r="A52" s="97" t="s">
        <v>243</v>
      </c>
      <c r="B52" s="98"/>
      <c r="C52" s="81">
        <v>100</v>
      </c>
      <c r="D52" s="95">
        <v>38.675511785420177</v>
      </c>
      <c r="E52" s="95">
        <v>61.324488214573378</v>
      </c>
      <c r="F52" s="95">
        <v>44.916815578252731</v>
      </c>
      <c r="G52" s="95">
        <v>33.690192264184425</v>
      </c>
      <c r="H52" s="95">
        <v>11.20598570157096</v>
      </c>
      <c r="I52" s="95">
        <v>2.2709954838677597</v>
      </c>
      <c r="J52" s="95">
        <v>15.183898528020531</v>
      </c>
      <c r="K52" s="95">
        <v>7.1126669598065959</v>
      </c>
      <c r="L52" s="95">
        <v>8.0295772566396764</v>
      </c>
      <c r="M52" s="96">
        <v>1.2237741083003317</v>
      </c>
    </row>
    <row r="53" spans="1:13" ht="15" customHeight="1" x14ac:dyDescent="0.3">
      <c r="A53" s="97" t="s">
        <v>256</v>
      </c>
      <c r="B53" s="98"/>
      <c r="C53" s="81">
        <v>100</v>
      </c>
      <c r="D53" s="95">
        <v>44.256409057604742</v>
      </c>
      <c r="E53" s="95">
        <v>55.743590942393531</v>
      </c>
      <c r="F53" s="95">
        <v>41.956872152366309</v>
      </c>
      <c r="G53" s="95">
        <v>30.221645494507765</v>
      </c>
      <c r="H53" s="95">
        <v>11.672156019477407</v>
      </c>
      <c r="I53" s="95">
        <v>1.9409410450750422</v>
      </c>
      <c r="J53" s="95">
        <v>12.137482095295958</v>
      </c>
      <c r="K53" s="95">
        <v>5.919370104124682</v>
      </c>
      <c r="L53" s="95">
        <v>6.195275016615347</v>
      </c>
      <c r="M53" s="96">
        <v>1.649236694731073</v>
      </c>
    </row>
    <row r="54" spans="1:13" ht="15" customHeight="1" x14ac:dyDescent="0.3">
      <c r="A54" s="97" t="s">
        <v>248</v>
      </c>
      <c r="B54" s="98"/>
      <c r="C54" s="81">
        <v>100</v>
      </c>
      <c r="D54" s="95">
        <v>43.244549523235406</v>
      </c>
      <c r="E54" s="95">
        <v>56.755450476761219</v>
      </c>
      <c r="F54" s="95">
        <v>43.637839668280691</v>
      </c>
      <c r="G54" s="95">
        <v>31.778664779929748</v>
      </c>
      <c r="H54" s="95">
        <v>11.776820851838037</v>
      </c>
      <c r="I54" s="95">
        <v>3.0432690875638748</v>
      </c>
      <c r="J54" s="95">
        <v>11.751226274735167</v>
      </c>
      <c r="K54" s="95">
        <v>5.3819315614824825</v>
      </c>
      <c r="L54" s="95">
        <v>6.3275596150282807</v>
      </c>
      <c r="M54" s="96">
        <v>1.3663845337458393</v>
      </c>
    </row>
    <row r="55" spans="1:13" ht="15" customHeight="1" x14ac:dyDescent="0.3">
      <c r="A55" s="97" t="s">
        <v>261</v>
      </c>
      <c r="B55" s="98"/>
      <c r="C55" s="81">
        <v>100</v>
      </c>
      <c r="D55" s="95">
        <v>43.696460688773691</v>
      </c>
      <c r="E55" s="95">
        <v>56.303539311229535</v>
      </c>
      <c r="F55" s="95">
        <v>43.834297467898011</v>
      </c>
      <c r="G55" s="95">
        <v>29.930353012402477</v>
      </c>
      <c r="H55" s="95">
        <v>13.855505135340444</v>
      </c>
      <c r="I55" s="95">
        <v>4.8508701245289467</v>
      </c>
      <c r="J55" s="95">
        <v>11.603206367871435</v>
      </c>
      <c r="K55" s="95">
        <v>4.3679139835560683</v>
      </c>
      <c r="L55" s="95">
        <v>7.1806589530439267</v>
      </c>
      <c r="M55" s="96">
        <v>0.86603547546174675</v>
      </c>
    </row>
    <row r="56" spans="1:13" ht="15" customHeight="1" x14ac:dyDescent="0.3">
      <c r="A56" s="97" t="s">
        <v>260</v>
      </c>
      <c r="B56" s="98"/>
      <c r="C56" s="81">
        <v>100</v>
      </c>
      <c r="D56" s="95">
        <v>48.650417927869007</v>
      </c>
      <c r="E56" s="95">
        <v>51.349582072132208</v>
      </c>
      <c r="F56" s="95">
        <v>41.108735181685468</v>
      </c>
      <c r="G56" s="95">
        <v>29.799428621091469</v>
      </c>
      <c r="H56" s="95">
        <v>11.222528539279564</v>
      </c>
      <c r="I56" s="95">
        <v>2.9913747286888013</v>
      </c>
      <c r="J56" s="95">
        <v>9.4917962276722658</v>
      </c>
      <c r="K56" s="95">
        <v>4.112816444754043</v>
      </c>
      <c r="L56" s="95">
        <v>5.3575835225960784</v>
      </c>
      <c r="M56" s="96">
        <v>0.74905066277434806</v>
      </c>
    </row>
    <row r="57" spans="1:13" ht="15" customHeight="1" x14ac:dyDescent="0.3">
      <c r="A57" s="97" t="s">
        <v>286</v>
      </c>
      <c r="B57" s="98"/>
      <c r="C57" s="81">
        <v>100</v>
      </c>
      <c r="D57" s="95">
        <v>45.652745187260003</v>
      </c>
      <c r="E57" s="95">
        <v>54.347254812737859</v>
      </c>
      <c r="F57" s="95">
        <v>44.792146753846687</v>
      </c>
      <c r="G57" s="95">
        <v>32.741400537314263</v>
      </c>
      <c r="H57" s="95">
        <v>11.986406100891072</v>
      </c>
      <c r="I57" s="95">
        <v>3.8058915102544644</v>
      </c>
      <c r="J57" s="95">
        <v>8.8200058952326081</v>
      </c>
      <c r="K57" s="95">
        <v>3.3464237438615596</v>
      </c>
      <c r="L57" s="95">
        <v>5.4519489333147106</v>
      </c>
      <c r="M57" s="96">
        <v>0.7351021636590348</v>
      </c>
    </row>
    <row r="58" spans="1:13" ht="15" customHeight="1" x14ac:dyDescent="0.3">
      <c r="A58" s="97" t="s">
        <v>287</v>
      </c>
      <c r="B58" s="98"/>
      <c r="C58" s="81">
        <v>100</v>
      </c>
      <c r="D58" s="95">
        <v>51.470592467112183</v>
      </c>
      <c r="E58" s="95">
        <v>48.529407532883873</v>
      </c>
      <c r="F58" s="95">
        <v>39.429878427522461</v>
      </c>
      <c r="G58" s="95">
        <v>25.9064739843495</v>
      </c>
      <c r="H58" s="95">
        <v>13.523404443173249</v>
      </c>
      <c r="I58" s="95">
        <v>5.8724581497708943</v>
      </c>
      <c r="J58" s="95">
        <v>8.0104660499375377</v>
      </c>
      <c r="K58" s="95">
        <v>2.8341673270284775</v>
      </c>
      <c r="L58" s="95">
        <v>5.1665755696790443</v>
      </c>
      <c r="M58" s="96">
        <v>1.0890630554240128</v>
      </c>
    </row>
    <row r="59" spans="1:13" ht="15" customHeight="1" x14ac:dyDescent="0.3">
      <c r="A59" s="97" t="s">
        <v>244</v>
      </c>
      <c r="B59" s="98"/>
      <c r="C59" s="81">
        <v>100</v>
      </c>
      <c r="D59" s="95">
        <v>38.696800882971928</v>
      </c>
      <c r="E59" s="95">
        <v>61.303199117029905</v>
      </c>
      <c r="F59" s="95">
        <v>32.133494754513578</v>
      </c>
      <c r="G59" s="95">
        <v>21.510998381499085</v>
      </c>
      <c r="H59" s="95">
        <v>10.587662113133012</v>
      </c>
      <c r="I59" s="95">
        <v>2.953270048704923</v>
      </c>
      <c r="J59" s="95">
        <v>28.546224926929227</v>
      </c>
      <c r="K59" s="95">
        <v>19.883334711700705</v>
      </c>
      <c r="L59" s="95">
        <v>8.6628902152286109</v>
      </c>
      <c r="M59" s="96">
        <v>0.62347943558733354</v>
      </c>
    </row>
    <row r="60" spans="1:13" ht="15" customHeight="1" x14ac:dyDescent="0.3">
      <c r="A60" s="97" t="s">
        <v>254</v>
      </c>
      <c r="B60" s="98"/>
      <c r="C60" s="81">
        <v>100</v>
      </c>
      <c r="D60" s="95">
        <v>43.525046419385191</v>
      </c>
      <c r="E60" s="95">
        <v>56.474953580614404</v>
      </c>
      <c r="F60" s="95">
        <v>43.913655170281785</v>
      </c>
      <c r="G60" s="95">
        <v>31.915844265299718</v>
      </c>
      <c r="H60" s="95">
        <v>11.963821822677714</v>
      </c>
      <c r="I60" s="95">
        <v>2.7673556078399626</v>
      </c>
      <c r="J60" s="95">
        <v>11.420228883125361</v>
      </c>
      <c r="K60" s="95">
        <v>5.2566514665293376</v>
      </c>
      <c r="L60" s="95">
        <v>6.1373428587826622</v>
      </c>
      <c r="M60" s="96">
        <v>1.1410695272075062</v>
      </c>
    </row>
    <row r="61" spans="1:13" ht="15" customHeight="1" x14ac:dyDescent="0.3">
      <c r="A61" s="97" t="s">
        <v>268</v>
      </c>
      <c r="B61" s="98"/>
      <c r="C61" s="81">
        <v>100</v>
      </c>
      <c r="D61" s="95">
        <v>42.972841639890888</v>
      </c>
      <c r="E61" s="95">
        <v>57.027158360110086</v>
      </c>
      <c r="F61" s="95">
        <v>49.630845052603227</v>
      </c>
      <c r="G61" s="95">
        <v>34.205843870733858</v>
      </c>
      <c r="H61" s="95">
        <v>15.349659279744865</v>
      </c>
      <c r="I61" s="95">
        <v>3.9780640720450107</v>
      </c>
      <c r="J61" s="95">
        <v>6.8552229936777174</v>
      </c>
      <c r="K61" s="95">
        <v>3.1163905324868391</v>
      </c>
      <c r="L61" s="95">
        <v>3.7388324611908703</v>
      </c>
      <c r="M61" s="96">
        <v>0.54109031382912043</v>
      </c>
    </row>
    <row r="62" spans="1:13" ht="15" customHeight="1" x14ac:dyDescent="0.3">
      <c r="A62" s="97" t="s">
        <v>288</v>
      </c>
      <c r="B62" s="98"/>
      <c r="C62" s="81">
        <v>100</v>
      </c>
      <c r="D62" s="95">
        <v>48.56174963384062</v>
      </c>
      <c r="E62" s="95">
        <v>51.438250366156858</v>
      </c>
      <c r="F62" s="95">
        <v>39.749993413648006</v>
      </c>
      <c r="G62" s="95">
        <v>27.866861535661862</v>
      </c>
      <c r="H62" s="95">
        <v>11.847291725788068</v>
      </c>
      <c r="I62" s="95">
        <v>4.9918465460835222</v>
      </c>
      <c r="J62" s="95">
        <v>11.094744839779787</v>
      </c>
      <c r="K62" s="95">
        <v>4.1984458316625499</v>
      </c>
      <c r="L62" s="95">
        <v>6.8724571279605087</v>
      </c>
      <c r="M62" s="96">
        <v>0.59351211272879134</v>
      </c>
    </row>
    <row r="63" spans="1:13" ht="15" customHeight="1" x14ac:dyDescent="0.3">
      <c r="A63" s="97" t="s">
        <v>249</v>
      </c>
      <c r="B63" s="98"/>
      <c r="C63" s="81">
        <v>100</v>
      </c>
      <c r="D63" s="95">
        <v>60.242668085410955</v>
      </c>
      <c r="E63" s="95">
        <v>39.757331914594936</v>
      </c>
      <c r="F63" s="95">
        <v>31.402955307247034</v>
      </c>
      <c r="G63" s="95">
        <v>23.271052405419017</v>
      </c>
      <c r="H63" s="95">
        <v>8.1001673410190396</v>
      </c>
      <c r="I63" s="95">
        <v>2.3146807922395141</v>
      </c>
      <c r="J63" s="95">
        <v>8.0441825063474734</v>
      </c>
      <c r="K63" s="95">
        <v>3.0345044228473905</v>
      </c>
      <c r="L63" s="95">
        <v>4.9879610437532609</v>
      </c>
      <c r="M63" s="96">
        <v>0.31019410100040312</v>
      </c>
    </row>
    <row r="64" spans="1:13" ht="15" customHeight="1" x14ac:dyDescent="0.3">
      <c r="A64" s="97" t="s">
        <v>269</v>
      </c>
      <c r="B64" s="98"/>
      <c r="C64" s="81">
        <v>100</v>
      </c>
      <c r="D64" s="95">
        <v>41.928394187903606</v>
      </c>
      <c r="E64" s="95">
        <v>58.071605812095108</v>
      </c>
      <c r="F64" s="95">
        <v>49.908327446543169</v>
      </c>
      <c r="G64" s="95">
        <v>34.750804080981283</v>
      </c>
      <c r="H64" s="95">
        <v>15.119599618077137</v>
      </c>
      <c r="I64" s="95">
        <v>4.5024024638703963</v>
      </c>
      <c r="J64" s="95">
        <v>7.626953841195057</v>
      </c>
      <c r="K64" s="95">
        <v>3.1185179412746118</v>
      </c>
      <c r="L64" s="95">
        <v>4.4616189791285867</v>
      </c>
      <c r="M64" s="96">
        <v>0.53632452435660638</v>
      </c>
    </row>
    <row r="65" spans="1:15" ht="15" customHeight="1" x14ac:dyDescent="0.3">
      <c r="A65" s="97" t="s">
        <v>250</v>
      </c>
      <c r="B65" s="98"/>
      <c r="C65" s="81">
        <v>100</v>
      </c>
      <c r="D65" s="95">
        <v>52.900197097522593</v>
      </c>
      <c r="E65" s="95">
        <v>47.099802902480029</v>
      </c>
      <c r="F65" s="95">
        <v>35.096236420322732</v>
      </c>
      <c r="G65" s="95">
        <v>24.037096940449324</v>
      </c>
      <c r="H65" s="95">
        <v>11.011298786460362</v>
      </c>
      <c r="I65" s="95">
        <v>3.3075968823639079</v>
      </c>
      <c r="J65" s="95">
        <v>9.7878474112131357</v>
      </c>
      <c r="K65" s="95">
        <v>3.6281983627324155</v>
      </c>
      <c r="L65" s="95">
        <v>6.1504529149680387</v>
      </c>
      <c r="M65" s="96">
        <v>2.2157190709442607</v>
      </c>
    </row>
    <row r="66" spans="1:15" ht="15" customHeight="1" x14ac:dyDescent="0.3">
      <c r="A66" s="97" t="s">
        <v>245</v>
      </c>
      <c r="B66" s="98"/>
      <c r="C66" s="81">
        <v>100</v>
      </c>
      <c r="D66" s="95">
        <v>31.066858992249273</v>
      </c>
      <c r="E66" s="95">
        <v>68.933141007749526</v>
      </c>
      <c r="F66" s="95">
        <v>54.128429747235487</v>
      </c>
      <c r="G66" s="95">
        <v>40.197280700784141</v>
      </c>
      <c r="H66" s="95">
        <v>13.694016106109849</v>
      </c>
      <c r="I66" s="95">
        <v>3.6826208172449295</v>
      </c>
      <c r="J66" s="95">
        <v>11.189797941948248</v>
      </c>
      <c r="K66" s="95">
        <v>4.822086066897862</v>
      </c>
      <c r="L66" s="95">
        <v>6.3029870005172333</v>
      </c>
      <c r="M66" s="96">
        <v>3.6149133185643318</v>
      </c>
    </row>
    <row r="67" spans="1:15" ht="11.25" customHeight="1" x14ac:dyDescent="0.2">
      <c r="A67" s="86"/>
      <c r="B67" s="101"/>
      <c r="C67" s="88"/>
      <c r="D67" s="88"/>
      <c r="E67" s="88"/>
      <c r="F67" s="88"/>
      <c r="G67" s="88"/>
      <c r="H67" s="88"/>
      <c r="I67" s="88"/>
      <c r="J67" s="88"/>
      <c r="K67" s="88"/>
      <c r="L67" s="88"/>
      <c r="M67" s="89" t="s">
        <v>20</v>
      </c>
    </row>
    <row r="68" spans="1:15" x14ac:dyDescent="0.2">
      <c r="A68" s="90"/>
    </row>
    <row r="69" spans="1:15" x14ac:dyDescent="0.2">
      <c r="A69" s="74" t="s">
        <v>61</v>
      </c>
      <c r="B69" s="74"/>
    </row>
    <row r="70" spans="1:15" ht="18.75" customHeight="1" x14ac:dyDescent="0.2">
      <c r="A70" s="257"/>
      <c r="B70" s="257"/>
      <c r="C70" s="257"/>
      <c r="D70" s="257"/>
      <c r="E70" s="257"/>
      <c r="F70" s="257"/>
      <c r="G70" s="257"/>
      <c r="H70" s="257"/>
      <c r="I70" s="257"/>
      <c r="J70" s="257"/>
      <c r="K70" s="257"/>
      <c r="L70" s="257"/>
      <c r="M70" s="257"/>
      <c r="O70" s="39"/>
    </row>
    <row r="71" spans="1:15" ht="20.25" customHeight="1" x14ac:dyDescent="0.2">
      <c r="A71" s="257"/>
      <c r="B71" s="257"/>
      <c r="C71" s="257"/>
      <c r="D71" s="257"/>
      <c r="E71" s="257"/>
      <c r="F71" s="257"/>
      <c r="G71" s="257"/>
      <c r="H71" s="257"/>
      <c r="I71" s="257"/>
      <c r="J71" s="257"/>
      <c r="K71" s="257"/>
      <c r="L71" s="257"/>
      <c r="M71" s="257"/>
    </row>
    <row r="72" spans="1:15" ht="20.25" customHeight="1" x14ac:dyDescent="0.2">
      <c r="A72" s="257"/>
      <c r="B72" s="257"/>
      <c r="C72" s="257"/>
      <c r="D72" s="257"/>
      <c r="E72" s="257"/>
      <c r="F72" s="257"/>
      <c r="G72" s="257"/>
      <c r="H72" s="257"/>
      <c r="I72" s="257"/>
      <c r="J72" s="257"/>
      <c r="K72" s="257"/>
      <c r="L72" s="257"/>
      <c r="M72" s="257"/>
    </row>
  </sheetData>
  <mergeCells count="16">
    <mergeCell ref="A72:M72"/>
    <mergeCell ref="A7:B12"/>
    <mergeCell ref="C7:C11"/>
    <mergeCell ref="D7:M7"/>
    <mergeCell ref="D8:D11"/>
    <mergeCell ref="E8:M8"/>
    <mergeCell ref="E9:E11"/>
    <mergeCell ref="F9:I9"/>
    <mergeCell ref="J9:L9"/>
    <mergeCell ref="M9:M11"/>
    <mergeCell ref="F10:F11"/>
    <mergeCell ref="G10:I10"/>
    <mergeCell ref="J10:J11"/>
    <mergeCell ref="K10:L10"/>
    <mergeCell ref="A70:M70"/>
    <mergeCell ref="A71:M71"/>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7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293</v>
      </c>
      <c r="B4" s="43"/>
    </row>
    <row r="5" spans="1:13" ht="11.25" customHeight="1" x14ac:dyDescent="0.3">
      <c r="A5" s="44" t="s">
        <v>292</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262480</v>
      </c>
      <c r="D13" s="82">
        <v>134530.964353474</v>
      </c>
      <c r="E13" s="82">
        <v>127949.03564652101</v>
      </c>
      <c r="F13" s="82">
        <v>95104.200481664593</v>
      </c>
      <c r="G13" s="82">
        <v>57125.040265289601</v>
      </c>
      <c r="H13" s="82">
        <v>37897.078384509899</v>
      </c>
      <c r="I13" s="82">
        <v>8991.1766232870305</v>
      </c>
      <c r="J13" s="82">
        <v>30354.216260874698</v>
      </c>
      <c r="K13" s="82">
        <v>11385.819436960001</v>
      </c>
      <c r="L13" s="82">
        <v>18917.84224315</v>
      </c>
      <c r="M13" s="83">
        <v>2490.6189039805899</v>
      </c>
    </row>
    <row r="14" spans="1:13" ht="18.75" customHeight="1" x14ac:dyDescent="0.3">
      <c r="A14" s="84" t="s">
        <v>270</v>
      </c>
      <c r="B14" s="103"/>
      <c r="C14" s="81">
        <v>5636</v>
      </c>
      <c r="D14" s="82">
        <v>2253.0003067539401</v>
      </c>
      <c r="E14" s="82">
        <v>3382.9996932458198</v>
      </c>
      <c r="F14" s="82">
        <v>2346.7981378537202</v>
      </c>
      <c r="G14" s="82">
        <v>1492.28329311479</v>
      </c>
      <c r="H14" s="82">
        <v>852.31870849085101</v>
      </c>
      <c r="I14" s="82">
        <v>305.57397381118801</v>
      </c>
      <c r="J14" s="82">
        <v>990.17622279598402</v>
      </c>
      <c r="K14" s="82">
        <v>247.17651368194399</v>
      </c>
      <c r="L14" s="82">
        <v>740.53206602052103</v>
      </c>
      <c r="M14" s="83">
        <v>46.025332596161</v>
      </c>
    </row>
    <row r="15" spans="1:13" ht="15" customHeight="1" x14ac:dyDescent="0.3">
      <c r="A15" s="84" t="s">
        <v>277</v>
      </c>
      <c r="B15" s="103"/>
      <c r="C15" s="81">
        <v>5154</v>
      </c>
      <c r="D15" s="82">
        <v>2458.0362893464699</v>
      </c>
      <c r="E15" s="82">
        <v>2695.96371065327</v>
      </c>
      <c r="F15" s="82">
        <v>2092.5522080456599</v>
      </c>
      <c r="G15" s="82">
        <v>1068.7984451188099</v>
      </c>
      <c r="H15" s="82">
        <v>1023.75376292685</v>
      </c>
      <c r="I15" s="82">
        <v>120.233768348615</v>
      </c>
      <c r="J15" s="82">
        <v>489.61045971597702</v>
      </c>
      <c r="K15" s="82">
        <v>180.68604673544201</v>
      </c>
      <c r="L15" s="82">
        <v>308.92441298053598</v>
      </c>
      <c r="M15" s="83">
        <v>113.801042891644</v>
      </c>
    </row>
    <row r="16" spans="1:13" ht="15" customHeight="1" x14ac:dyDescent="0.3">
      <c r="A16" s="84" t="s">
        <v>251</v>
      </c>
      <c r="B16" s="103"/>
      <c r="C16" s="81">
        <v>4771</v>
      </c>
      <c r="D16" s="82">
        <v>1904.25461917232</v>
      </c>
      <c r="E16" s="82">
        <v>2866.74538082766</v>
      </c>
      <c r="F16" s="82">
        <v>2228.0069832252202</v>
      </c>
      <c r="G16" s="82">
        <v>1440.4227602962501</v>
      </c>
      <c r="H16" s="82">
        <v>786.37251121725296</v>
      </c>
      <c r="I16" s="82">
        <v>158.70386126508299</v>
      </c>
      <c r="J16" s="82">
        <v>610.16094008581103</v>
      </c>
      <c r="K16" s="82">
        <v>176.47124015862701</v>
      </c>
      <c r="L16" s="82">
        <v>432.07690531438902</v>
      </c>
      <c r="M16" s="83">
        <v>28.577457516669</v>
      </c>
    </row>
    <row r="17" spans="1:13" ht="15" customHeight="1" x14ac:dyDescent="0.3">
      <c r="A17" s="84" t="s">
        <v>265</v>
      </c>
      <c r="B17" s="103"/>
      <c r="C17" s="81">
        <v>4216</v>
      </c>
      <c r="D17" s="82">
        <v>2790.1004384622902</v>
      </c>
      <c r="E17" s="82">
        <v>1425.8995615377401</v>
      </c>
      <c r="F17" s="82">
        <v>1089.8666521943701</v>
      </c>
      <c r="G17" s="82">
        <v>675.94649022409601</v>
      </c>
      <c r="H17" s="82">
        <v>413.92016197027198</v>
      </c>
      <c r="I17" s="82">
        <v>104.891309870763</v>
      </c>
      <c r="J17" s="82">
        <v>303.74877153616302</v>
      </c>
      <c r="K17" s="82">
        <v>146.27559285280699</v>
      </c>
      <c r="L17" s="82">
        <v>156.31101652119401</v>
      </c>
      <c r="M17" s="83">
        <v>32.284137807196998</v>
      </c>
    </row>
    <row r="18" spans="1:13" ht="15" customHeight="1" x14ac:dyDescent="0.3">
      <c r="A18" s="84" t="s">
        <v>262</v>
      </c>
      <c r="B18" s="103"/>
      <c r="C18" s="81">
        <v>1675</v>
      </c>
      <c r="D18" s="82">
        <v>908.18997961386901</v>
      </c>
      <c r="E18" s="82">
        <v>766.810020386053</v>
      </c>
      <c r="F18" s="82">
        <v>498.635374886661</v>
      </c>
      <c r="G18" s="82">
        <v>256.22443316289201</v>
      </c>
      <c r="H18" s="82">
        <v>242.41094172376799</v>
      </c>
      <c r="I18" s="82">
        <v>80.855708617451</v>
      </c>
      <c r="J18" s="82">
        <v>258.81788330733502</v>
      </c>
      <c r="K18" s="82">
        <v>71.942811895980995</v>
      </c>
      <c r="L18" s="82">
        <v>186.87507141135401</v>
      </c>
      <c r="M18" s="83">
        <v>9.3567621920579995</v>
      </c>
    </row>
    <row r="19" spans="1:13" ht="15" customHeight="1" x14ac:dyDescent="0.3">
      <c r="A19" s="84" t="s">
        <v>266</v>
      </c>
      <c r="B19" s="103"/>
      <c r="C19" s="81">
        <v>2050</v>
      </c>
      <c r="D19" s="82">
        <v>1331.4794619463601</v>
      </c>
      <c r="E19" s="82">
        <v>718.52053805362902</v>
      </c>
      <c r="F19" s="82">
        <v>570.21560919978504</v>
      </c>
      <c r="G19" s="82">
        <v>302.61058490423801</v>
      </c>
      <c r="H19" s="82">
        <v>266.55956975009099</v>
      </c>
      <c r="I19" s="82">
        <v>67.596486900689001</v>
      </c>
      <c r="J19" s="82">
        <v>134.188148307061</v>
      </c>
      <c r="K19" s="82">
        <v>60.144099747863997</v>
      </c>
      <c r="L19" s="82">
        <v>74.044048559196995</v>
      </c>
      <c r="M19" s="83">
        <v>14.116780546780999</v>
      </c>
    </row>
    <row r="20" spans="1:13" ht="15" customHeight="1" x14ac:dyDescent="0.3">
      <c r="A20" s="84" t="s">
        <v>278</v>
      </c>
      <c r="B20" s="103"/>
      <c r="C20" s="81">
        <v>10216</v>
      </c>
      <c r="D20" s="82">
        <v>4538.73117042175</v>
      </c>
      <c r="E20" s="82">
        <v>5677.2688295785902</v>
      </c>
      <c r="F20" s="82">
        <v>4139.8170925882496</v>
      </c>
      <c r="G20" s="82">
        <v>2780.8503968681798</v>
      </c>
      <c r="H20" s="82">
        <v>1354.13325921295</v>
      </c>
      <c r="I20" s="82">
        <v>249.705081754274</v>
      </c>
      <c r="J20" s="82">
        <v>1425.25402932273</v>
      </c>
      <c r="K20" s="82">
        <v>683.83850001489304</v>
      </c>
      <c r="L20" s="82">
        <v>740.213509105816</v>
      </c>
      <c r="M20" s="83">
        <v>112.197707667495</v>
      </c>
    </row>
    <row r="21" spans="1:13" ht="15" customHeight="1" x14ac:dyDescent="0.3">
      <c r="A21" s="84" t="s">
        <v>237</v>
      </c>
      <c r="B21" s="103"/>
      <c r="C21" s="81">
        <v>8286</v>
      </c>
      <c r="D21" s="82">
        <v>3110.2534679396999</v>
      </c>
      <c r="E21" s="82">
        <v>5175.7465320595502</v>
      </c>
      <c r="F21" s="82">
        <v>3509.4099711825902</v>
      </c>
      <c r="G21" s="82">
        <v>2639.6905093313499</v>
      </c>
      <c r="H21" s="82">
        <v>865.68016081058897</v>
      </c>
      <c r="I21" s="82">
        <v>167.370750128282</v>
      </c>
      <c r="J21" s="82">
        <v>1510.54013908362</v>
      </c>
      <c r="K21" s="82">
        <v>622.46564365059896</v>
      </c>
      <c r="L21" s="82">
        <v>886.81808517661705</v>
      </c>
      <c r="M21" s="83">
        <v>155.79642179338799</v>
      </c>
    </row>
    <row r="22" spans="1:13" ht="15" customHeight="1" x14ac:dyDescent="0.3">
      <c r="A22" s="84" t="s">
        <v>255</v>
      </c>
      <c r="B22" s="103"/>
      <c r="C22" s="81">
        <v>3867</v>
      </c>
      <c r="D22" s="82">
        <v>2230.0069956736602</v>
      </c>
      <c r="E22" s="82">
        <v>1636.9930043263601</v>
      </c>
      <c r="F22" s="82">
        <v>1230.35604733023</v>
      </c>
      <c r="G22" s="82">
        <v>704.06663372535002</v>
      </c>
      <c r="H22" s="82">
        <v>526.28941360488705</v>
      </c>
      <c r="I22" s="82">
        <v>124.110408377368</v>
      </c>
      <c r="J22" s="82">
        <v>293.009767253338</v>
      </c>
      <c r="K22" s="82">
        <v>124.96843045529501</v>
      </c>
      <c r="L22" s="82">
        <v>164.436433988434</v>
      </c>
      <c r="M22" s="83">
        <v>113.62718974279601</v>
      </c>
    </row>
    <row r="23" spans="1:13" ht="15" customHeight="1" x14ac:dyDescent="0.3">
      <c r="A23" s="84" t="s">
        <v>235</v>
      </c>
      <c r="B23" s="103"/>
      <c r="C23" s="81">
        <v>11166</v>
      </c>
      <c r="D23" s="82">
        <v>4260.0653988822796</v>
      </c>
      <c r="E23" s="82">
        <v>6905.9346011175903</v>
      </c>
      <c r="F23" s="82">
        <v>5233.1763131668104</v>
      </c>
      <c r="G23" s="82">
        <v>3395.5403093471</v>
      </c>
      <c r="H23" s="82">
        <v>1831.23347787235</v>
      </c>
      <c r="I23" s="82">
        <v>283.333720430016</v>
      </c>
      <c r="J23" s="82">
        <v>1560.4679913380401</v>
      </c>
      <c r="K23" s="82">
        <v>639.45409490323698</v>
      </c>
      <c r="L23" s="82">
        <v>919.72306869431304</v>
      </c>
      <c r="M23" s="83">
        <v>112.29029661254999</v>
      </c>
    </row>
    <row r="24" spans="1:13" ht="15" customHeight="1" x14ac:dyDescent="0.3">
      <c r="A24" s="84" t="s">
        <v>282</v>
      </c>
      <c r="B24" s="103"/>
      <c r="C24" s="81">
        <v>4494</v>
      </c>
      <c r="D24" s="82">
        <v>2788.44239172893</v>
      </c>
      <c r="E24" s="82">
        <v>1705.5576082713401</v>
      </c>
      <c r="F24" s="82">
        <v>1352.9744100046</v>
      </c>
      <c r="G24" s="82">
        <v>726.89579450137103</v>
      </c>
      <c r="H24" s="82">
        <v>626.07861550322696</v>
      </c>
      <c r="I24" s="82">
        <v>120.121280177516</v>
      </c>
      <c r="J24" s="82">
        <v>331.79893098362498</v>
      </c>
      <c r="K24" s="82">
        <v>119.003960690467</v>
      </c>
      <c r="L24" s="82">
        <v>210.638487431757</v>
      </c>
      <c r="M24" s="83">
        <v>20.784267283117</v>
      </c>
    </row>
    <row r="25" spans="1:13" ht="15" customHeight="1" x14ac:dyDescent="0.3">
      <c r="A25" s="84" t="s">
        <v>238</v>
      </c>
      <c r="B25" s="103"/>
      <c r="C25" s="81">
        <v>8433</v>
      </c>
      <c r="D25" s="82">
        <v>3628.3783058413601</v>
      </c>
      <c r="E25" s="82">
        <v>4804.6216941583298</v>
      </c>
      <c r="F25" s="82">
        <v>3859.2005413632401</v>
      </c>
      <c r="G25" s="82">
        <v>2205.7622935027998</v>
      </c>
      <c r="H25" s="82">
        <v>1649.56093159835</v>
      </c>
      <c r="I25" s="82">
        <v>136.13443995495101</v>
      </c>
      <c r="J25" s="82">
        <v>797.24054572730904</v>
      </c>
      <c r="K25" s="82">
        <v>346.55407252533502</v>
      </c>
      <c r="L25" s="82">
        <v>450.68647320197601</v>
      </c>
      <c r="M25" s="83">
        <v>148.180607067751</v>
      </c>
    </row>
    <row r="26" spans="1:13" ht="15" customHeight="1" x14ac:dyDescent="0.3">
      <c r="A26" s="84" t="s">
        <v>257</v>
      </c>
      <c r="B26" s="103"/>
      <c r="C26" s="81">
        <v>2624</v>
      </c>
      <c r="D26" s="82">
        <v>1636.67780680338</v>
      </c>
      <c r="E26" s="82">
        <v>987.32219319651904</v>
      </c>
      <c r="F26" s="82">
        <v>774.24123496529796</v>
      </c>
      <c r="G26" s="82">
        <v>382.399874570235</v>
      </c>
      <c r="H26" s="82">
        <v>391.84136039506302</v>
      </c>
      <c r="I26" s="82">
        <v>68.944465444374003</v>
      </c>
      <c r="J26" s="82">
        <v>200.69083764551701</v>
      </c>
      <c r="K26" s="82">
        <v>52.145683287335999</v>
      </c>
      <c r="L26" s="82">
        <v>148.54515435818101</v>
      </c>
      <c r="M26" s="83">
        <v>12.390120585702</v>
      </c>
    </row>
    <row r="27" spans="1:13" ht="15" customHeight="1" x14ac:dyDescent="0.3">
      <c r="A27" s="84" t="s">
        <v>263</v>
      </c>
      <c r="B27" s="103"/>
      <c r="C27" s="81">
        <v>4589</v>
      </c>
      <c r="D27" s="82">
        <v>1972.57532835037</v>
      </c>
      <c r="E27" s="82">
        <v>2616.4246716496</v>
      </c>
      <c r="F27" s="82">
        <v>1692.1816628363699</v>
      </c>
      <c r="G27" s="82">
        <v>1068.40800975772</v>
      </c>
      <c r="H27" s="82">
        <v>622.69673000172304</v>
      </c>
      <c r="I27" s="82">
        <v>94.006164874432997</v>
      </c>
      <c r="J27" s="82">
        <v>827.744421073936</v>
      </c>
      <c r="K27" s="82">
        <v>359.36424632387599</v>
      </c>
      <c r="L27" s="82">
        <v>466.84422703764602</v>
      </c>
      <c r="M27" s="83">
        <v>96.498587739296994</v>
      </c>
    </row>
    <row r="28" spans="1:13" ht="15" customHeight="1" x14ac:dyDescent="0.3">
      <c r="A28" s="84" t="s">
        <v>271</v>
      </c>
      <c r="B28" s="103"/>
      <c r="C28" s="81">
        <v>5213</v>
      </c>
      <c r="D28" s="82">
        <v>2355.3848355981499</v>
      </c>
      <c r="E28" s="82">
        <v>2857.61516440169</v>
      </c>
      <c r="F28" s="82">
        <v>2262.57205749581</v>
      </c>
      <c r="G28" s="82">
        <v>1424.9202056838501</v>
      </c>
      <c r="H28" s="82">
        <v>836.50001935121702</v>
      </c>
      <c r="I28" s="82">
        <v>288.68679501087701</v>
      </c>
      <c r="J28" s="82">
        <v>578.22318350749504</v>
      </c>
      <c r="K28" s="82">
        <v>140.00671339292501</v>
      </c>
      <c r="L28" s="82">
        <v>436.81378555081102</v>
      </c>
      <c r="M28" s="83">
        <v>16.819923398383999</v>
      </c>
    </row>
    <row r="29" spans="1:13" ht="15" customHeight="1" x14ac:dyDescent="0.3">
      <c r="A29" s="84" t="s">
        <v>279</v>
      </c>
      <c r="B29" s="103"/>
      <c r="C29" s="81">
        <v>3357</v>
      </c>
      <c r="D29" s="82">
        <v>1292.63876470685</v>
      </c>
      <c r="E29" s="82">
        <v>2064.3612352932901</v>
      </c>
      <c r="F29" s="82">
        <v>1563.1747335856901</v>
      </c>
      <c r="G29" s="82">
        <v>1024.7657960014701</v>
      </c>
      <c r="H29" s="82">
        <v>538.40893758421896</v>
      </c>
      <c r="I29" s="82">
        <v>113.705592342676</v>
      </c>
      <c r="J29" s="82">
        <v>475.65143001631799</v>
      </c>
      <c r="K29" s="82">
        <v>176.93209047170399</v>
      </c>
      <c r="L29" s="82">
        <v>298.71933954461502</v>
      </c>
      <c r="M29" s="83">
        <v>25.53507169129</v>
      </c>
    </row>
    <row r="30" spans="1:13" ht="15" customHeight="1" x14ac:dyDescent="0.3">
      <c r="A30" s="84" t="s">
        <v>280</v>
      </c>
      <c r="B30" s="103"/>
      <c r="C30" s="81">
        <v>2708</v>
      </c>
      <c r="D30" s="82">
        <v>1462.4605484123899</v>
      </c>
      <c r="E30" s="82">
        <v>1245.53945158749</v>
      </c>
      <c r="F30" s="82">
        <v>942.63090698159203</v>
      </c>
      <c r="G30" s="82">
        <v>586.98014519895196</v>
      </c>
      <c r="H30" s="82">
        <v>355.65076178263803</v>
      </c>
      <c r="I30" s="82">
        <v>85.769731523952004</v>
      </c>
      <c r="J30" s="82">
        <v>290.10252496280901</v>
      </c>
      <c r="K30" s="82">
        <v>131.862556568907</v>
      </c>
      <c r="L30" s="82">
        <v>155.81650527174699</v>
      </c>
      <c r="M30" s="83">
        <v>12.806019643092</v>
      </c>
    </row>
    <row r="31" spans="1:13" ht="15" customHeight="1" x14ac:dyDescent="0.3">
      <c r="A31" s="84" t="s">
        <v>258</v>
      </c>
      <c r="B31" s="103"/>
      <c r="C31" s="81">
        <v>3680</v>
      </c>
      <c r="D31" s="82">
        <v>2196.40306623577</v>
      </c>
      <c r="E31" s="82">
        <v>1483.5969337643401</v>
      </c>
      <c r="F31" s="82">
        <v>1169.1580257197099</v>
      </c>
      <c r="G31" s="82">
        <v>611.65133882624298</v>
      </c>
      <c r="H31" s="82">
        <v>557.50668689346901</v>
      </c>
      <c r="I31" s="82">
        <v>101.68020927257599</v>
      </c>
      <c r="J31" s="82">
        <v>280.348359001083</v>
      </c>
      <c r="K31" s="82">
        <v>103.446710816249</v>
      </c>
      <c r="L31" s="82">
        <v>174.838391451451</v>
      </c>
      <c r="M31" s="83">
        <v>34.090549043543</v>
      </c>
    </row>
    <row r="32" spans="1:13" ht="15" customHeight="1" x14ac:dyDescent="0.3">
      <c r="A32" s="84" t="s">
        <v>272</v>
      </c>
      <c r="B32" s="103"/>
      <c r="C32" s="81">
        <v>3644</v>
      </c>
      <c r="D32" s="82">
        <v>1959.18842561978</v>
      </c>
      <c r="E32" s="82">
        <v>1684.8115743800799</v>
      </c>
      <c r="F32" s="82">
        <v>1265.60679775941</v>
      </c>
      <c r="G32" s="82">
        <v>650.595940641011</v>
      </c>
      <c r="H32" s="82">
        <v>612.82514283268495</v>
      </c>
      <c r="I32" s="82">
        <v>278.69990237865602</v>
      </c>
      <c r="J32" s="82">
        <v>401.558155786025</v>
      </c>
      <c r="K32" s="82">
        <v>110.65334872778</v>
      </c>
      <c r="L32" s="82">
        <v>289.63280705824502</v>
      </c>
      <c r="M32" s="83">
        <v>17.646620834663</v>
      </c>
    </row>
    <row r="33" spans="1:13" ht="15" customHeight="1" x14ac:dyDescent="0.3">
      <c r="A33" s="84" t="s">
        <v>281</v>
      </c>
      <c r="B33" s="103"/>
      <c r="C33" s="81">
        <v>2568</v>
      </c>
      <c r="D33" s="82">
        <v>1202.6113341167299</v>
      </c>
      <c r="E33" s="82">
        <v>1365.38866588317</v>
      </c>
      <c r="F33" s="82">
        <v>925.82447485945102</v>
      </c>
      <c r="G33" s="82">
        <v>558.27314937163305</v>
      </c>
      <c r="H33" s="82">
        <v>358.62026199719003</v>
      </c>
      <c r="I33" s="82">
        <v>60.945831632956001</v>
      </c>
      <c r="J33" s="82">
        <v>411.23783269776402</v>
      </c>
      <c r="K33" s="82">
        <v>185.58419730023999</v>
      </c>
      <c r="L33" s="82">
        <v>225.653635397524</v>
      </c>
      <c r="M33" s="83">
        <v>28.326358325952</v>
      </c>
    </row>
    <row r="34" spans="1:13" ht="15" customHeight="1" x14ac:dyDescent="0.3">
      <c r="A34" s="84" t="s">
        <v>283</v>
      </c>
      <c r="B34" s="103"/>
      <c r="C34" s="81">
        <v>3123</v>
      </c>
      <c r="D34" s="82">
        <v>1987.22856829491</v>
      </c>
      <c r="E34" s="82">
        <v>1135.7714317053001</v>
      </c>
      <c r="F34" s="82">
        <v>829.51050091798197</v>
      </c>
      <c r="G34" s="82">
        <v>444.36137647327399</v>
      </c>
      <c r="H34" s="82">
        <v>385.14912444470502</v>
      </c>
      <c r="I34" s="82">
        <v>131.66646959602599</v>
      </c>
      <c r="J34" s="82">
        <v>274.468066918467</v>
      </c>
      <c r="K34" s="82">
        <v>100.073502535025</v>
      </c>
      <c r="L34" s="82">
        <v>174.394564383442</v>
      </c>
      <c r="M34" s="83">
        <v>31.792863868855999</v>
      </c>
    </row>
    <row r="35" spans="1:13" ht="15" customHeight="1" x14ac:dyDescent="0.3">
      <c r="A35" s="84" t="s">
        <v>273</v>
      </c>
      <c r="B35" s="103"/>
      <c r="C35" s="81">
        <v>1553</v>
      </c>
      <c r="D35" s="82">
        <v>922.00759786761796</v>
      </c>
      <c r="E35" s="82">
        <v>630.99240213239705</v>
      </c>
      <c r="F35" s="82">
        <v>489.44514345163202</v>
      </c>
      <c r="G35" s="82">
        <v>224.12764977836599</v>
      </c>
      <c r="H35" s="82">
        <v>265.31749367326597</v>
      </c>
      <c r="I35" s="82">
        <v>91.560697631859</v>
      </c>
      <c r="J35" s="82">
        <v>128.289180527035</v>
      </c>
      <c r="K35" s="82">
        <v>18.675460563093999</v>
      </c>
      <c r="L35" s="82">
        <v>109.61371996394099</v>
      </c>
      <c r="M35" s="83">
        <v>13.258078153731001</v>
      </c>
    </row>
    <row r="36" spans="1:13" ht="15" customHeight="1" x14ac:dyDescent="0.3">
      <c r="A36" s="84" t="s">
        <v>246</v>
      </c>
      <c r="B36" s="103"/>
      <c r="C36" s="81">
        <v>3910</v>
      </c>
      <c r="D36" s="82">
        <v>2420.74270144507</v>
      </c>
      <c r="E36" s="82">
        <v>1489.2572985547399</v>
      </c>
      <c r="F36" s="82">
        <v>1238.9999070131701</v>
      </c>
      <c r="G36" s="82">
        <v>854.32541728263197</v>
      </c>
      <c r="H36" s="82">
        <v>383.33073973053502</v>
      </c>
      <c r="I36" s="82">
        <v>91.640934764313997</v>
      </c>
      <c r="J36" s="82">
        <v>228.94084434576999</v>
      </c>
      <c r="K36" s="82">
        <v>84.651418198247896</v>
      </c>
      <c r="L36" s="82">
        <v>144.28942614752199</v>
      </c>
      <c r="M36" s="83">
        <v>21.316547195798002</v>
      </c>
    </row>
    <row r="37" spans="1:13" ht="15" customHeight="1" x14ac:dyDescent="0.3">
      <c r="A37" s="84" t="s">
        <v>252</v>
      </c>
      <c r="B37" s="103"/>
      <c r="C37" s="81">
        <v>18419</v>
      </c>
      <c r="D37" s="82">
        <v>9100.3412900426501</v>
      </c>
      <c r="E37" s="82">
        <v>9318.6587099571207</v>
      </c>
      <c r="F37" s="82">
        <v>6493.7241044402899</v>
      </c>
      <c r="G37" s="82">
        <v>4173.9996497276597</v>
      </c>
      <c r="H37" s="82">
        <v>2317.2944383506901</v>
      </c>
      <c r="I37" s="82">
        <v>330.81306760344302</v>
      </c>
      <c r="J37" s="82">
        <v>2637.0544433314399</v>
      </c>
      <c r="K37" s="82">
        <v>1133.5657602541401</v>
      </c>
      <c r="L37" s="82">
        <v>1502.33361061356</v>
      </c>
      <c r="M37" s="83">
        <v>187.880162185492</v>
      </c>
    </row>
    <row r="38" spans="1:13" ht="15" customHeight="1" x14ac:dyDescent="0.3">
      <c r="A38" s="84" t="s">
        <v>239</v>
      </c>
      <c r="B38" s="103"/>
      <c r="C38" s="81">
        <v>3727</v>
      </c>
      <c r="D38" s="82">
        <v>1758.50635927286</v>
      </c>
      <c r="E38" s="82">
        <v>1968.49364072706</v>
      </c>
      <c r="F38" s="82">
        <v>1438.4973950290801</v>
      </c>
      <c r="G38" s="82">
        <v>946.33338660653897</v>
      </c>
      <c r="H38" s="82">
        <v>490.988332746862</v>
      </c>
      <c r="I38" s="82">
        <v>96.646284616265902</v>
      </c>
      <c r="J38" s="82">
        <v>478.41761596832498</v>
      </c>
      <c r="K38" s="82">
        <v>184.09029922252</v>
      </c>
      <c r="L38" s="82">
        <v>292.65759197516201</v>
      </c>
      <c r="M38" s="83">
        <v>51.578629729650999</v>
      </c>
    </row>
    <row r="39" spans="1:13" ht="15" customHeight="1" x14ac:dyDescent="0.3">
      <c r="A39" s="84" t="s">
        <v>253</v>
      </c>
      <c r="B39" s="103"/>
      <c r="C39" s="81">
        <v>2923</v>
      </c>
      <c r="D39" s="82">
        <v>1388.6752544068299</v>
      </c>
      <c r="E39" s="82">
        <v>1534.3247455932201</v>
      </c>
      <c r="F39" s="82">
        <v>1113.02330248776</v>
      </c>
      <c r="G39" s="82">
        <v>685.99166000508706</v>
      </c>
      <c r="H39" s="82">
        <v>427.03164248267501</v>
      </c>
      <c r="I39" s="82">
        <v>103.736275432217</v>
      </c>
      <c r="J39" s="82">
        <v>403.37569454094103</v>
      </c>
      <c r="K39" s="82">
        <v>140.82370313630199</v>
      </c>
      <c r="L39" s="82">
        <v>261.50234601456702</v>
      </c>
      <c r="M39" s="83">
        <v>17.925748564527002</v>
      </c>
    </row>
    <row r="40" spans="1:13" ht="15" customHeight="1" x14ac:dyDescent="0.3">
      <c r="A40" s="84" t="s">
        <v>274</v>
      </c>
      <c r="B40" s="103"/>
      <c r="C40" s="81">
        <v>4615</v>
      </c>
      <c r="D40" s="82">
        <v>2747.6020811143499</v>
      </c>
      <c r="E40" s="82">
        <v>1867.3979188854701</v>
      </c>
      <c r="F40" s="82">
        <v>1413.2232803017901</v>
      </c>
      <c r="G40" s="82">
        <v>647.48620973197205</v>
      </c>
      <c r="H40" s="82">
        <v>764.66627410964497</v>
      </c>
      <c r="I40" s="82">
        <v>332.70983663047798</v>
      </c>
      <c r="J40" s="82">
        <v>439.70161259959002</v>
      </c>
      <c r="K40" s="82">
        <v>82.298320469987004</v>
      </c>
      <c r="L40" s="82">
        <v>357.40329212960302</v>
      </c>
      <c r="M40" s="83">
        <v>14.473025984093001</v>
      </c>
    </row>
    <row r="41" spans="1:13" ht="15" customHeight="1" x14ac:dyDescent="0.3">
      <c r="A41" s="84" t="s">
        <v>284</v>
      </c>
      <c r="B41" s="103"/>
      <c r="C41" s="81">
        <v>6355</v>
      </c>
      <c r="D41" s="82">
        <v>3357.4564383725601</v>
      </c>
      <c r="E41" s="82">
        <v>2997.5435616270902</v>
      </c>
      <c r="F41" s="82">
        <v>2079.7633469892198</v>
      </c>
      <c r="G41" s="82">
        <v>1292.1014065004999</v>
      </c>
      <c r="H41" s="82">
        <v>787.66194048871296</v>
      </c>
      <c r="I41" s="82">
        <v>267.15790435792599</v>
      </c>
      <c r="J41" s="82">
        <v>880.64565570923605</v>
      </c>
      <c r="K41" s="82">
        <v>336.65011023534498</v>
      </c>
      <c r="L41" s="82">
        <v>540.29756059967303</v>
      </c>
      <c r="M41" s="83">
        <v>37.134558928670998</v>
      </c>
    </row>
    <row r="42" spans="1:13" ht="15" customHeight="1" x14ac:dyDescent="0.3">
      <c r="A42" s="84" t="s">
        <v>247</v>
      </c>
      <c r="B42" s="103"/>
      <c r="C42" s="81">
        <v>6657</v>
      </c>
      <c r="D42" s="82">
        <v>3305.9189509077901</v>
      </c>
      <c r="E42" s="82">
        <v>3351.0810490922299</v>
      </c>
      <c r="F42" s="82">
        <v>2523.7626157365598</v>
      </c>
      <c r="G42" s="82">
        <v>1326.4628528892399</v>
      </c>
      <c r="H42" s="82">
        <v>1195.1889957334699</v>
      </c>
      <c r="I42" s="82">
        <v>199.04753954326699</v>
      </c>
      <c r="J42" s="82">
        <v>784.21507986695701</v>
      </c>
      <c r="K42" s="82">
        <v>320.99879616449601</v>
      </c>
      <c r="L42" s="82">
        <v>463.21628370246299</v>
      </c>
      <c r="M42" s="83">
        <v>43.103353488758998</v>
      </c>
    </row>
    <row r="43" spans="1:13" ht="15" customHeight="1" x14ac:dyDescent="0.3">
      <c r="A43" s="84" t="s">
        <v>275</v>
      </c>
      <c r="B43" s="103"/>
      <c r="C43" s="81">
        <v>4587</v>
      </c>
      <c r="D43" s="82">
        <v>2442.8401457620898</v>
      </c>
      <c r="E43" s="82">
        <v>2144.15985423846</v>
      </c>
      <c r="F43" s="82">
        <v>1646.27917177108</v>
      </c>
      <c r="G43" s="82">
        <v>801.72192044656799</v>
      </c>
      <c r="H43" s="82">
        <v>841.43311825762805</v>
      </c>
      <c r="I43" s="82">
        <v>428.559375290834</v>
      </c>
      <c r="J43" s="82">
        <v>481.28768004181001</v>
      </c>
      <c r="K43" s="82">
        <v>94.701224971227902</v>
      </c>
      <c r="L43" s="82">
        <v>386.58645507058202</v>
      </c>
      <c r="M43" s="83">
        <v>16.593002425575001</v>
      </c>
    </row>
    <row r="44" spans="1:13" ht="15" customHeight="1" x14ac:dyDescent="0.3">
      <c r="A44" s="84" t="s">
        <v>240</v>
      </c>
      <c r="B44" s="103"/>
      <c r="C44" s="81">
        <v>4642</v>
      </c>
      <c r="D44" s="82">
        <v>2172.70722427085</v>
      </c>
      <c r="E44" s="82">
        <v>2469.2927757293201</v>
      </c>
      <c r="F44" s="82">
        <v>1900.62205696303</v>
      </c>
      <c r="G44" s="82">
        <v>1335.01421520709</v>
      </c>
      <c r="H44" s="82">
        <v>564.39816433659098</v>
      </c>
      <c r="I44" s="82">
        <v>101.81981892442499</v>
      </c>
      <c r="J44" s="82">
        <v>541.08380865382503</v>
      </c>
      <c r="K44" s="82">
        <v>258.69252897114598</v>
      </c>
      <c r="L44" s="82">
        <v>281.313298031302</v>
      </c>
      <c r="M44" s="83">
        <v>27.586910112451999</v>
      </c>
    </row>
    <row r="45" spans="1:13" ht="15" customHeight="1" x14ac:dyDescent="0.3">
      <c r="A45" s="84" t="s">
        <v>241</v>
      </c>
      <c r="B45" s="103"/>
      <c r="C45" s="81">
        <v>2347</v>
      </c>
      <c r="D45" s="82">
        <v>1168.5018821603901</v>
      </c>
      <c r="E45" s="82">
        <v>1178.4981178395201</v>
      </c>
      <c r="F45" s="82">
        <v>911.67818321510299</v>
      </c>
      <c r="G45" s="82">
        <v>546.44295747262095</v>
      </c>
      <c r="H45" s="82">
        <v>365.23522574248102</v>
      </c>
      <c r="I45" s="82">
        <v>23.777935216597001</v>
      </c>
      <c r="J45" s="82">
        <v>243.154606226993</v>
      </c>
      <c r="K45" s="82">
        <v>86.139893936150997</v>
      </c>
      <c r="L45" s="82">
        <v>157.014712290842</v>
      </c>
      <c r="M45" s="83">
        <v>23.665328397423998</v>
      </c>
    </row>
    <row r="46" spans="1:13" ht="15" customHeight="1" x14ac:dyDescent="0.3">
      <c r="A46" s="84" t="s">
        <v>264</v>
      </c>
      <c r="B46" s="103"/>
      <c r="C46" s="81">
        <v>3634</v>
      </c>
      <c r="D46" s="82">
        <v>1950.1919152907101</v>
      </c>
      <c r="E46" s="82">
        <v>1683.8080847091601</v>
      </c>
      <c r="F46" s="82">
        <v>1336.2050705557201</v>
      </c>
      <c r="G46" s="82">
        <v>845.12319123993404</v>
      </c>
      <c r="H46" s="82">
        <v>486.57094398513101</v>
      </c>
      <c r="I46" s="82">
        <v>95.623483909350995</v>
      </c>
      <c r="J46" s="82">
        <v>337.84618582592401</v>
      </c>
      <c r="K46" s="82">
        <v>117.109328188559</v>
      </c>
      <c r="L46" s="82">
        <v>220.73685763736501</v>
      </c>
      <c r="M46" s="83">
        <v>9.7568283275180008</v>
      </c>
    </row>
    <row r="47" spans="1:13" ht="15" customHeight="1" x14ac:dyDescent="0.3">
      <c r="A47" s="84" t="s">
        <v>259</v>
      </c>
      <c r="B47" s="103"/>
      <c r="C47" s="81">
        <v>3689</v>
      </c>
      <c r="D47" s="82">
        <v>1998.2957785462299</v>
      </c>
      <c r="E47" s="82">
        <v>1690.70422145363</v>
      </c>
      <c r="F47" s="82">
        <v>1253.4229086838</v>
      </c>
      <c r="G47" s="82">
        <v>629.78724244969101</v>
      </c>
      <c r="H47" s="82">
        <v>621.52021907963399</v>
      </c>
      <c r="I47" s="82">
        <v>262.772465447147</v>
      </c>
      <c r="J47" s="82">
        <v>425.209690014172</v>
      </c>
      <c r="K47" s="82">
        <v>115.606808510707</v>
      </c>
      <c r="L47" s="82">
        <v>308.53621483679899</v>
      </c>
      <c r="M47" s="83">
        <v>12.07162275566</v>
      </c>
    </row>
    <row r="48" spans="1:13" ht="15" customHeight="1" x14ac:dyDescent="0.3">
      <c r="A48" s="84" t="s">
        <v>242</v>
      </c>
      <c r="B48" s="103"/>
      <c r="C48" s="81">
        <v>3093</v>
      </c>
      <c r="D48" s="82">
        <v>1668.9433985278899</v>
      </c>
      <c r="E48" s="82">
        <v>1424.0566014721901</v>
      </c>
      <c r="F48" s="82">
        <v>991.64673318252301</v>
      </c>
      <c r="G48" s="82">
        <v>692.50482056747603</v>
      </c>
      <c r="H48" s="82">
        <v>299.14191261504402</v>
      </c>
      <c r="I48" s="82">
        <v>44.674196563504999</v>
      </c>
      <c r="J48" s="82">
        <v>405.43609466362699</v>
      </c>
      <c r="K48" s="82">
        <v>163.68092158162901</v>
      </c>
      <c r="L48" s="82">
        <v>241.75517308199801</v>
      </c>
      <c r="M48" s="83">
        <v>26.973773626035001</v>
      </c>
    </row>
    <row r="49" spans="1:13" ht="15" customHeight="1" x14ac:dyDescent="0.3">
      <c r="A49" s="84" t="s">
        <v>285</v>
      </c>
      <c r="B49" s="103"/>
      <c r="C49" s="81">
        <v>1776</v>
      </c>
      <c r="D49" s="82">
        <v>1108.0054353092901</v>
      </c>
      <c r="E49" s="82">
        <v>667.99456469075301</v>
      </c>
      <c r="F49" s="82">
        <v>507.49810634196001</v>
      </c>
      <c r="G49" s="82">
        <v>276.165726500218</v>
      </c>
      <c r="H49" s="82">
        <v>231.33237984174201</v>
      </c>
      <c r="I49" s="82">
        <v>87.710602150232006</v>
      </c>
      <c r="J49" s="82">
        <v>148.09134465484701</v>
      </c>
      <c r="K49" s="82">
        <v>69.992801057318005</v>
      </c>
      <c r="L49" s="82">
        <v>78.098543597529002</v>
      </c>
      <c r="M49" s="83">
        <v>12.405113693944999</v>
      </c>
    </row>
    <row r="50" spans="1:13" ht="15" customHeight="1" x14ac:dyDescent="0.3">
      <c r="A50" s="84" t="s">
        <v>276</v>
      </c>
      <c r="B50" s="103"/>
      <c r="C50" s="81">
        <v>4026</v>
      </c>
      <c r="D50" s="82">
        <v>1825.38366748919</v>
      </c>
      <c r="E50" s="82">
        <v>2200.6163325106199</v>
      </c>
      <c r="F50" s="82">
        <v>1700.96861028591</v>
      </c>
      <c r="G50" s="82">
        <v>739.92658482969705</v>
      </c>
      <c r="H50" s="82">
        <v>957.12910510223503</v>
      </c>
      <c r="I50" s="82">
        <v>409.00694860395998</v>
      </c>
      <c r="J50" s="82">
        <v>455.26618364707502</v>
      </c>
      <c r="K50" s="82">
        <v>113.883191566999</v>
      </c>
      <c r="L50" s="82">
        <v>340.06299208007601</v>
      </c>
      <c r="M50" s="83">
        <v>44.381538577630998</v>
      </c>
    </row>
    <row r="51" spans="1:13" ht="15" customHeight="1" x14ac:dyDescent="0.3">
      <c r="A51" s="84" t="s">
        <v>267</v>
      </c>
      <c r="B51" s="103"/>
      <c r="C51" s="81">
        <v>8031</v>
      </c>
      <c r="D51" s="82">
        <v>4707.9842189011397</v>
      </c>
      <c r="E51" s="82">
        <v>3323.0157810986002</v>
      </c>
      <c r="F51" s="82">
        <v>2290.73036682868</v>
      </c>
      <c r="G51" s="82">
        <v>1334.6695207207799</v>
      </c>
      <c r="H51" s="82">
        <v>955.02397974848304</v>
      </c>
      <c r="I51" s="82">
        <v>149.23778784342801</v>
      </c>
      <c r="J51" s="82">
        <v>957.41530616813395</v>
      </c>
      <c r="K51" s="82">
        <v>353.82161829831801</v>
      </c>
      <c r="L51" s="82">
        <v>603.59368786981702</v>
      </c>
      <c r="M51" s="83">
        <v>74.870108101818005</v>
      </c>
    </row>
    <row r="52" spans="1:13" ht="15" customHeight="1" x14ac:dyDescent="0.3">
      <c r="A52" s="84" t="s">
        <v>243</v>
      </c>
      <c r="B52" s="103"/>
      <c r="C52" s="81">
        <v>1600</v>
      </c>
      <c r="D52" s="82">
        <v>713.76021535708696</v>
      </c>
      <c r="E52" s="82">
        <v>886.23978464285096</v>
      </c>
      <c r="F52" s="82">
        <v>589.93272456614204</v>
      </c>
      <c r="G52" s="82">
        <v>341.41662416269202</v>
      </c>
      <c r="H52" s="82">
        <v>248.51610040345099</v>
      </c>
      <c r="I52" s="82">
        <v>60.397066058234003</v>
      </c>
      <c r="J52" s="82">
        <v>276.29039175032301</v>
      </c>
      <c r="K52" s="82">
        <v>110.569626188093</v>
      </c>
      <c r="L52" s="82">
        <v>165.72076556223001</v>
      </c>
      <c r="M52" s="83">
        <v>20.016668326384998</v>
      </c>
    </row>
    <row r="53" spans="1:13" ht="15" customHeight="1" x14ac:dyDescent="0.3">
      <c r="A53" s="84" t="s">
        <v>256</v>
      </c>
      <c r="B53" s="103"/>
      <c r="C53" s="81">
        <v>7656</v>
      </c>
      <c r="D53" s="82">
        <v>4172.3434046518396</v>
      </c>
      <c r="E53" s="82">
        <v>3483.6565953477998</v>
      </c>
      <c r="F53" s="82">
        <v>2554.84178568264</v>
      </c>
      <c r="G53" s="82">
        <v>1554.65296089194</v>
      </c>
      <c r="H53" s="82">
        <v>995.96627073189495</v>
      </c>
      <c r="I53" s="82">
        <v>138.927300869183</v>
      </c>
      <c r="J53" s="82">
        <v>822.27757464143997</v>
      </c>
      <c r="K53" s="82">
        <v>348.67986135152802</v>
      </c>
      <c r="L53" s="82">
        <v>472.54394984905201</v>
      </c>
      <c r="M53" s="83">
        <v>106.537235023712</v>
      </c>
    </row>
    <row r="54" spans="1:13" ht="15" customHeight="1" x14ac:dyDescent="0.3">
      <c r="A54" s="84" t="s">
        <v>248</v>
      </c>
      <c r="B54" s="103"/>
      <c r="C54" s="81">
        <v>6667</v>
      </c>
      <c r="D54" s="82">
        <v>3719.23535515714</v>
      </c>
      <c r="E54" s="82">
        <v>2947.76464484288</v>
      </c>
      <c r="F54" s="82">
        <v>2191.6181641940998</v>
      </c>
      <c r="G54" s="82">
        <v>1391.0524782423599</v>
      </c>
      <c r="H54" s="82">
        <v>794.48190404609795</v>
      </c>
      <c r="I54" s="82">
        <v>183.434384260206</v>
      </c>
      <c r="J54" s="82">
        <v>708.32736711713903</v>
      </c>
      <c r="K54" s="82">
        <v>280.776275216741</v>
      </c>
      <c r="L54" s="82">
        <v>426.48336281673198</v>
      </c>
      <c r="M54" s="83">
        <v>47.819113531629</v>
      </c>
    </row>
    <row r="55" spans="1:13" ht="15" customHeight="1" x14ac:dyDescent="0.3">
      <c r="A55" s="84" t="s">
        <v>261</v>
      </c>
      <c r="B55" s="103"/>
      <c r="C55" s="81">
        <v>7621</v>
      </c>
      <c r="D55" s="82">
        <v>4117.2105534381799</v>
      </c>
      <c r="E55" s="82">
        <v>3503.7894465617701</v>
      </c>
      <c r="F55" s="82">
        <v>2598.9632473912302</v>
      </c>
      <c r="G55" s="82">
        <v>1338.52715651944</v>
      </c>
      <c r="H55" s="82">
        <v>1260.4360908718199</v>
      </c>
      <c r="I55" s="82">
        <v>409.17154956673102</v>
      </c>
      <c r="J55" s="82">
        <v>859.48281240848598</v>
      </c>
      <c r="K55" s="82">
        <v>225.165295131265</v>
      </c>
      <c r="L55" s="82">
        <v>629.75862723301896</v>
      </c>
      <c r="M55" s="83">
        <v>45.343386762095001</v>
      </c>
    </row>
    <row r="56" spans="1:13" ht="15" customHeight="1" x14ac:dyDescent="0.3">
      <c r="A56" s="84" t="s">
        <v>260</v>
      </c>
      <c r="B56" s="103"/>
      <c r="C56" s="81">
        <v>4010</v>
      </c>
      <c r="D56" s="82">
        <v>2510.52361294208</v>
      </c>
      <c r="E56" s="82">
        <v>1499.4763870578399</v>
      </c>
      <c r="F56" s="82">
        <v>1124.5347679119</v>
      </c>
      <c r="G56" s="82">
        <v>616.33610942491703</v>
      </c>
      <c r="H56" s="82">
        <v>508.19865848699402</v>
      </c>
      <c r="I56" s="82">
        <v>108.91020830398899</v>
      </c>
      <c r="J56" s="82">
        <v>364.46438909389002</v>
      </c>
      <c r="K56" s="82">
        <v>140.70633017181001</v>
      </c>
      <c r="L56" s="82">
        <v>223.75805892208001</v>
      </c>
      <c r="M56" s="83">
        <v>10.477230052048</v>
      </c>
    </row>
    <row r="57" spans="1:13" ht="15" customHeight="1" x14ac:dyDescent="0.3">
      <c r="A57" s="84" t="s">
        <v>286</v>
      </c>
      <c r="B57" s="103"/>
      <c r="C57" s="81">
        <v>3446</v>
      </c>
      <c r="D57" s="82">
        <v>1971.4971160881601</v>
      </c>
      <c r="E57" s="82">
        <v>1474.5028839117199</v>
      </c>
      <c r="F57" s="82">
        <v>1164.5439564031699</v>
      </c>
      <c r="G57" s="82">
        <v>647.06216157294102</v>
      </c>
      <c r="H57" s="82">
        <v>517.48179483022898</v>
      </c>
      <c r="I57" s="82">
        <v>127.967863994738</v>
      </c>
      <c r="J57" s="82">
        <v>284.17961213407898</v>
      </c>
      <c r="K57" s="82">
        <v>100.371354203105</v>
      </c>
      <c r="L57" s="82">
        <v>182.704809655113</v>
      </c>
      <c r="M57" s="83">
        <v>25.779315374465</v>
      </c>
    </row>
    <row r="58" spans="1:13" ht="15" customHeight="1" x14ac:dyDescent="0.3">
      <c r="A58" s="84" t="s">
        <v>287</v>
      </c>
      <c r="B58" s="103"/>
      <c r="C58" s="81">
        <v>4503</v>
      </c>
      <c r="D58" s="82">
        <v>2699.1136190770098</v>
      </c>
      <c r="E58" s="82">
        <v>1803.88638092273</v>
      </c>
      <c r="F58" s="82">
        <v>1463.7783300915</v>
      </c>
      <c r="G58" s="82">
        <v>730.54170078642596</v>
      </c>
      <c r="H58" s="82">
        <v>733.23662930507805</v>
      </c>
      <c r="I58" s="82">
        <v>296.87321692930999</v>
      </c>
      <c r="J58" s="82">
        <v>310.82013262112503</v>
      </c>
      <c r="K58" s="82">
        <v>94.254403349928893</v>
      </c>
      <c r="L58" s="82">
        <v>216.56572927119601</v>
      </c>
      <c r="M58" s="83">
        <v>29.287918210106</v>
      </c>
    </row>
    <row r="59" spans="1:13" ht="15" customHeight="1" x14ac:dyDescent="0.3">
      <c r="A59" s="84" t="s">
        <v>244</v>
      </c>
      <c r="B59" s="103"/>
      <c r="C59" s="81">
        <v>2588</v>
      </c>
      <c r="D59" s="82">
        <v>1214.6493254931599</v>
      </c>
      <c r="E59" s="82">
        <v>1373.3506745069701</v>
      </c>
      <c r="F59" s="82">
        <v>920.01037605501904</v>
      </c>
      <c r="G59" s="82">
        <v>594.91367750568099</v>
      </c>
      <c r="H59" s="82">
        <v>323.942852395491</v>
      </c>
      <c r="I59" s="82">
        <v>70.466276670113999</v>
      </c>
      <c r="J59" s="82">
        <v>431.67351088485799</v>
      </c>
      <c r="K59" s="82">
        <v>193.79614042166699</v>
      </c>
      <c r="L59" s="82">
        <v>237.877370463191</v>
      </c>
      <c r="M59" s="83">
        <v>21.666787567086999</v>
      </c>
    </row>
    <row r="60" spans="1:13" ht="15" customHeight="1" x14ac:dyDescent="0.3">
      <c r="A60" s="84" t="s">
        <v>254</v>
      </c>
      <c r="B60" s="103"/>
      <c r="C60" s="81">
        <v>8616</v>
      </c>
      <c r="D60" s="82">
        <v>4159.8291726808202</v>
      </c>
      <c r="E60" s="82">
        <v>4456.17082731962</v>
      </c>
      <c r="F60" s="82">
        <v>3416.2882521954798</v>
      </c>
      <c r="G60" s="82">
        <v>2250.7007280960802</v>
      </c>
      <c r="H60" s="82">
        <v>1164.5292716721999</v>
      </c>
      <c r="I60" s="82">
        <v>221.73539874814301</v>
      </c>
      <c r="J60" s="82">
        <v>944.892432200391</v>
      </c>
      <c r="K60" s="82">
        <v>391.519893625647</v>
      </c>
      <c r="L60" s="82">
        <v>551.177031245595</v>
      </c>
      <c r="M60" s="83">
        <v>94.9901429237771</v>
      </c>
    </row>
    <row r="61" spans="1:13" ht="15" customHeight="1" x14ac:dyDescent="0.3">
      <c r="A61" s="84" t="s">
        <v>268</v>
      </c>
      <c r="B61" s="103"/>
      <c r="C61" s="81">
        <v>5316</v>
      </c>
      <c r="D61" s="82">
        <v>2982.2416387593398</v>
      </c>
      <c r="E61" s="82">
        <v>2333.7583612408298</v>
      </c>
      <c r="F61" s="82">
        <v>1990.88626532068</v>
      </c>
      <c r="G61" s="82">
        <v>1012.8873756089</v>
      </c>
      <c r="H61" s="82">
        <v>976.99888971180201</v>
      </c>
      <c r="I61" s="82">
        <v>232.993046953516</v>
      </c>
      <c r="J61" s="82">
        <v>306.82505081756199</v>
      </c>
      <c r="K61" s="82">
        <v>121.26951938705299</v>
      </c>
      <c r="L61" s="82">
        <v>185.55553143050901</v>
      </c>
      <c r="M61" s="83">
        <v>36.047045102589003</v>
      </c>
    </row>
    <row r="62" spans="1:13" ht="15" customHeight="1" x14ac:dyDescent="0.3">
      <c r="A62" s="84" t="s">
        <v>288</v>
      </c>
      <c r="B62" s="103"/>
      <c r="C62" s="81">
        <v>5386</v>
      </c>
      <c r="D62" s="82">
        <v>3073.0600839701201</v>
      </c>
      <c r="E62" s="82">
        <v>2312.9399160295302</v>
      </c>
      <c r="F62" s="82">
        <v>1606.06377567052</v>
      </c>
      <c r="G62" s="82">
        <v>942.587029455025</v>
      </c>
      <c r="H62" s="82">
        <v>661.14341288216201</v>
      </c>
      <c r="I62" s="82">
        <v>276.85156526349198</v>
      </c>
      <c r="J62" s="82">
        <v>670.38492325551204</v>
      </c>
      <c r="K62" s="82">
        <v>208.869458546445</v>
      </c>
      <c r="L62" s="82">
        <v>461.515464709068</v>
      </c>
      <c r="M62" s="83">
        <v>36.491217103491998</v>
      </c>
    </row>
    <row r="63" spans="1:13" ht="15" customHeight="1" x14ac:dyDescent="0.3">
      <c r="A63" s="84" t="s">
        <v>249</v>
      </c>
      <c r="B63" s="103"/>
      <c r="C63" s="81">
        <v>4103</v>
      </c>
      <c r="D63" s="82">
        <v>2707.3079145638599</v>
      </c>
      <c r="E63" s="82">
        <v>1395.6920854362099</v>
      </c>
      <c r="F63" s="82">
        <v>1036.97091527373</v>
      </c>
      <c r="G63" s="82">
        <v>645.72482846215303</v>
      </c>
      <c r="H63" s="82">
        <v>391.24608681157503</v>
      </c>
      <c r="I63" s="82">
        <v>91.905080497556995</v>
      </c>
      <c r="J63" s="82">
        <v>344.59874362607701</v>
      </c>
      <c r="K63" s="82">
        <v>115.810844406134</v>
      </c>
      <c r="L63" s="82">
        <v>227.68677562443699</v>
      </c>
      <c r="M63" s="83">
        <v>14.122426536407</v>
      </c>
    </row>
    <row r="64" spans="1:13" ht="15" customHeight="1" x14ac:dyDescent="0.3">
      <c r="A64" s="84" t="s">
        <v>269</v>
      </c>
      <c r="B64" s="103"/>
      <c r="C64" s="81">
        <v>3708</v>
      </c>
      <c r="D64" s="82">
        <v>2075.35061239589</v>
      </c>
      <c r="E64" s="82">
        <v>1632.6493876041</v>
      </c>
      <c r="F64" s="82">
        <v>1303.35247738614</v>
      </c>
      <c r="G64" s="82">
        <v>777.39193110240103</v>
      </c>
      <c r="H64" s="82">
        <v>525.96054628373702</v>
      </c>
      <c r="I64" s="82">
        <v>172.30689126502301</v>
      </c>
      <c r="J64" s="82">
        <v>308.68814845021399</v>
      </c>
      <c r="K64" s="82">
        <v>91.499650823639001</v>
      </c>
      <c r="L64" s="82">
        <v>215.03979276743399</v>
      </c>
      <c r="M64" s="83">
        <v>20.608761767747001</v>
      </c>
    </row>
    <row r="65" spans="1:15" ht="15" customHeight="1" x14ac:dyDescent="0.3">
      <c r="A65" s="84" t="s">
        <v>250</v>
      </c>
      <c r="B65" s="103"/>
      <c r="C65" s="81">
        <v>6113</v>
      </c>
      <c r="D65" s="82">
        <v>3893.0711656192898</v>
      </c>
      <c r="E65" s="82">
        <v>2219.9288343807002</v>
      </c>
      <c r="F65" s="82">
        <v>1606.0626485821799</v>
      </c>
      <c r="G65" s="82">
        <v>877.69562392029195</v>
      </c>
      <c r="H65" s="82">
        <v>725.43850981039895</v>
      </c>
      <c r="I65" s="82">
        <v>187.02498656940699</v>
      </c>
      <c r="J65" s="82">
        <v>564.25211758755302</v>
      </c>
      <c r="K65" s="82">
        <v>175.36356381924199</v>
      </c>
      <c r="L65" s="82">
        <v>387.205385451479</v>
      </c>
      <c r="M65" s="83">
        <v>49.614068210953</v>
      </c>
    </row>
    <row r="66" spans="1:15" ht="15" customHeight="1" x14ac:dyDescent="0.3">
      <c r="A66" s="84" t="s">
        <v>245</v>
      </c>
      <c r="B66" s="103"/>
      <c r="C66" s="81">
        <v>5693</v>
      </c>
      <c r="D66" s="82">
        <v>2211.5587196711299</v>
      </c>
      <c r="E66" s="82">
        <v>3481.4412803288701</v>
      </c>
      <c r="F66" s="82">
        <v>2630.95275550411</v>
      </c>
      <c r="G66" s="82">
        <v>1609.9176869615001</v>
      </c>
      <c r="H66" s="82">
        <v>1018.7259202776301</v>
      </c>
      <c r="I66" s="82">
        <v>152.98068109543399</v>
      </c>
      <c r="J66" s="82">
        <v>736.58938643382999</v>
      </c>
      <c r="K66" s="82">
        <v>332.73497825490801</v>
      </c>
      <c r="L66" s="82">
        <v>402.69983404642898</v>
      </c>
      <c r="M66" s="83">
        <v>113.89913839093199</v>
      </c>
    </row>
    <row r="67" spans="1:15" ht="11.25" customHeight="1" x14ac:dyDescent="0.2">
      <c r="A67" s="86"/>
      <c r="B67" s="87"/>
      <c r="C67" s="88"/>
      <c r="D67" s="88"/>
      <c r="E67" s="88"/>
      <c r="F67" s="88"/>
      <c r="G67" s="88"/>
      <c r="H67" s="88"/>
      <c r="I67" s="88"/>
      <c r="J67" s="88"/>
      <c r="K67" s="88"/>
      <c r="L67" s="88"/>
      <c r="M67" s="89" t="s">
        <v>20</v>
      </c>
    </row>
    <row r="68" spans="1:15" x14ac:dyDescent="0.2">
      <c r="A68" s="90"/>
    </row>
    <row r="69" spans="1:15" x14ac:dyDescent="0.2">
      <c r="A69" s="74" t="s">
        <v>61</v>
      </c>
      <c r="B69" s="74"/>
    </row>
    <row r="70" spans="1:15" ht="18.75" customHeight="1" x14ac:dyDescent="0.25">
      <c r="A70" s="262"/>
      <c r="B70" s="263"/>
      <c r="C70" s="263"/>
      <c r="D70" s="263"/>
      <c r="E70" s="263"/>
      <c r="F70" s="263"/>
      <c r="G70" s="263"/>
      <c r="H70" s="263"/>
      <c r="I70" s="263"/>
      <c r="J70" s="263"/>
      <c r="K70" s="263"/>
      <c r="L70" s="263"/>
      <c r="M70" s="263"/>
      <c r="O70" s="39"/>
    </row>
    <row r="71" spans="1:15" ht="21" customHeight="1" x14ac:dyDescent="0.2">
      <c r="A71" s="257"/>
      <c r="B71" s="257"/>
      <c r="C71" s="257"/>
      <c r="D71" s="257"/>
      <c r="E71" s="257"/>
      <c r="F71" s="257"/>
      <c r="G71" s="257"/>
      <c r="H71" s="257"/>
      <c r="I71" s="257"/>
      <c r="J71" s="257"/>
      <c r="K71" s="257"/>
      <c r="L71" s="257"/>
      <c r="M71" s="257"/>
    </row>
    <row r="72" spans="1:15" ht="21.75" customHeight="1" x14ac:dyDescent="0.2">
      <c r="A72" s="257"/>
      <c r="B72" s="257"/>
      <c r="C72" s="257"/>
      <c r="D72" s="257"/>
      <c r="E72" s="257"/>
      <c r="F72" s="257"/>
      <c r="G72" s="257"/>
      <c r="H72" s="257"/>
      <c r="I72" s="257"/>
      <c r="J72" s="257"/>
      <c r="K72" s="257"/>
      <c r="L72" s="257"/>
      <c r="M72" s="257"/>
    </row>
    <row r="73" spans="1:15" x14ac:dyDescent="0.2">
      <c r="A73" s="74"/>
    </row>
  </sheetData>
  <mergeCells count="16">
    <mergeCell ref="A72:M72"/>
    <mergeCell ref="F10:F11"/>
    <mergeCell ref="G10:I10"/>
    <mergeCell ref="J10:J11"/>
    <mergeCell ref="K10:L10"/>
    <mergeCell ref="A70:M70"/>
    <mergeCell ref="A71:M71"/>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7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293</v>
      </c>
      <c r="B4" s="43"/>
    </row>
    <row r="5" spans="1:24" ht="11.25" customHeight="1" x14ac:dyDescent="0.2">
      <c r="A5" s="44" t="s">
        <v>292</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51.253796233417404</v>
      </c>
      <c r="E13" s="95">
        <v>48.746203766580692</v>
      </c>
      <c r="F13" s="95">
        <v>36.23293221642205</v>
      </c>
      <c r="G13" s="95">
        <v>21.763578278455352</v>
      </c>
      <c r="H13" s="95">
        <v>14.438082286082709</v>
      </c>
      <c r="I13" s="95">
        <v>3.4254711304811911</v>
      </c>
      <c r="J13" s="95">
        <v>11.56439205306107</v>
      </c>
      <c r="K13" s="95">
        <v>4.3377855215483088</v>
      </c>
      <c r="L13" s="95">
        <v>7.2073461761467543</v>
      </c>
      <c r="M13" s="96">
        <v>0.94887949709714647</v>
      </c>
      <c r="N13" s="67"/>
      <c r="O13" s="67"/>
      <c r="P13" s="67"/>
      <c r="Q13" s="67"/>
      <c r="R13" s="67"/>
      <c r="S13" s="67"/>
      <c r="T13" s="67"/>
      <c r="U13" s="67"/>
      <c r="V13" s="67"/>
      <c r="W13" s="67"/>
      <c r="X13" s="67"/>
    </row>
    <row r="14" spans="1:24" ht="18.75" customHeight="1" x14ac:dyDescent="0.3">
      <c r="A14" s="97" t="s">
        <v>270</v>
      </c>
      <c r="B14" s="98"/>
      <c r="C14" s="81">
        <v>100</v>
      </c>
      <c r="D14" s="95">
        <v>39.97516513048155</v>
      </c>
      <c r="E14" s="95">
        <v>60.024834869514187</v>
      </c>
      <c r="F14" s="95">
        <v>41.63942757015117</v>
      </c>
      <c r="G14" s="95">
        <v>26.477702148949433</v>
      </c>
      <c r="H14" s="95">
        <v>15.122759199624753</v>
      </c>
      <c r="I14" s="95">
        <v>5.4218235239742372</v>
      </c>
      <c r="J14" s="95">
        <v>17.568776131937263</v>
      </c>
      <c r="K14" s="95">
        <v>4.3856727054993616</v>
      </c>
      <c r="L14" s="95">
        <v>13.139319837127768</v>
      </c>
      <c r="M14" s="96">
        <v>0.8166311674265615</v>
      </c>
    </row>
    <row r="15" spans="1:24" ht="15" customHeight="1" x14ac:dyDescent="0.3">
      <c r="A15" s="97" t="s">
        <v>277</v>
      </c>
      <c r="B15" s="98"/>
      <c r="C15" s="81">
        <v>100</v>
      </c>
      <c r="D15" s="95">
        <v>47.691817798728557</v>
      </c>
      <c r="E15" s="95">
        <v>52.308182201266398</v>
      </c>
      <c r="F15" s="95">
        <v>40.600547303951487</v>
      </c>
      <c r="G15" s="95">
        <v>20.73726125570062</v>
      </c>
      <c r="H15" s="95">
        <v>19.86328604825087</v>
      </c>
      <c r="I15" s="95">
        <v>2.3328243761857781</v>
      </c>
      <c r="J15" s="95">
        <v>9.499620871478017</v>
      </c>
      <c r="K15" s="95">
        <v>3.5057440189259212</v>
      </c>
      <c r="L15" s="95">
        <v>5.9938768525521144</v>
      </c>
      <c r="M15" s="96">
        <v>2.2080140258370977</v>
      </c>
    </row>
    <row r="16" spans="1:24" ht="15" customHeight="1" x14ac:dyDescent="0.3">
      <c r="A16" s="97" t="s">
        <v>251</v>
      </c>
      <c r="B16" s="98"/>
      <c r="C16" s="81">
        <v>100</v>
      </c>
      <c r="D16" s="95">
        <v>39.913112956871096</v>
      </c>
      <c r="E16" s="95">
        <v>60.086887043128492</v>
      </c>
      <c r="F16" s="95">
        <v>46.698951650077973</v>
      </c>
      <c r="G16" s="95">
        <v>30.191212749869003</v>
      </c>
      <c r="H16" s="95">
        <v>16.48234146336728</v>
      </c>
      <c r="I16" s="95">
        <v>3.3264276098319638</v>
      </c>
      <c r="J16" s="95">
        <v>12.788952841874051</v>
      </c>
      <c r="K16" s="95">
        <v>3.6988312755947814</v>
      </c>
      <c r="L16" s="95">
        <v>9.0563174452816817</v>
      </c>
      <c r="M16" s="96">
        <v>0.59898255117730037</v>
      </c>
    </row>
    <row r="17" spans="1:13" ht="15" customHeight="1" x14ac:dyDescent="0.3">
      <c r="A17" s="97" t="s">
        <v>265</v>
      </c>
      <c r="B17" s="98"/>
      <c r="C17" s="81">
        <v>100</v>
      </c>
      <c r="D17" s="95">
        <v>66.178852904703277</v>
      </c>
      <c r="E17" s="95">
        <v>33.821147095297441</v>
      </c>
      <c r="F17" s="95">
        <v>25.850727044458495</v>
      </c>
      <c r="G17" s="95">
        <v>16.032886390514612</v>
      </c>
      <c r="H17" s="95">
        <v>9.8178406539438328</v>
      </c>
      <c r="I17" s="95">
        <v>2.48793429484732</v>
      </c>
      <c r="J17" s="95">
        <v>7.2046672565503567</v>
      </c>
      <c r="K17" s="95">
        <v>3.4695349348388755</v>
      </c>
      <c r="L17" s="95">
        <v>3.707566805531167</v>
      </c>
      <c r="M17" s="96">
        <v>0.76575279428835386</v>
      </c>
    </row>
    <row r="18" spans="1:13" ht="15" customHeight="1" x14ac:dyDescent="0.3">
      <c r="A18" s="97" t="s">
        <v>262</v>
      </c>
      <c r="B18" s="98"/>
      <c r="C18" s="81">
        <v>100</v>
      </c>
      <c r="D18" s="95">
        <v>54.220297290380238</v>
      </c>
      <c r="E18" s="95">
        <v>45.779702709615108</v>
      </c>
      <c r="F18" s="95">
        <v>29.769276112636479</v>
      </c>
      <c r="G18" s="95">
        <v>15.296981084351764</v>
      </c>
      <c r="H18" s="95">
        <v>14.472295028284657</v>
      </c>
      <c r="I18" s="95">
        <v>4.8272064846239404</v>
      </c>
      <c r="J18" s="95">
        <v>15.45181392879612</v>
      </c>
      <c r="K18" s="95">
        <v>4.2950932475212529</v>
      </c>
      <c r="L18" s="95">
        <v>11.156720681274866</v>
      </c>
      <c r="M18" s="96">
        <v>0.55861266818256716</v>
      </c>
    </row>
    <row r="19" spans="1:13" ht="15" customHeight="1" x14ac:dyDescent="0.3">
      <c r="A19" s="97" t="s">
        <v>266</v>
      </c>
      <c r="B19" s="98"/>
      <c r="C19" s="81">
        <v>100</v>
      </c>
      <c r="D19" s="95">
        <v>64.95021765592</v>
      </c>
      <c r="E19" s="95">
        <v>35.049782344079468</v>
      </c>
      <c r="F19" s="95">
        <v>27.815395570721218</v>
      </c>
      <c r="G19" s="95">
        <v>14.761491946548198</v>
      </c>
      <c r="H19" s="95">
        <v>13.002905841467852</v>
      </c>
      <c r="I19" s="95">
        <v>3.2973896049116589</v>
      </c>
      <c r="J19" s="95">
        <v>6.5457633320517559</v>
      </c>
      <c r="K19" s="95">
        <v>2.9338585242860487</v>
      </c>
      <c r="L19" s="95">
        <v>3.6119048077657068</v>
      </c>
      <c r="M19" s="96">
        <v>0.68862344130639019</v>
      </c>
    </row>
    <row r="20" spans="1:13" ht="15" customHeight="1" x14ac:dyDescent="0.3">
      <c r="A20" s="97" t="s">
        <v>278</v>
      </c>
      <c r="B20" s="98"/>
      <c r="C20" s="81">
        <v>100</v>
      </c>
      <c r="D20" s="95">
        <v>44.427673946963097</v>
      </c>
      <c r="E20" s="95">
        <v>55.572326053040236</v>
      </c>
      <c r="F20" s="95">
        <v>40.522876787277305</v>
      </c>
      <c r="G20" s="95">
        <v>27.220540298239822</v>
      </c>
      <c r="H20" s="95">
        <v>13.255024072170615</v>
      </c>
      <c r="I20" s="95">
        <v>2.4442549114553054</v>
      </c>
      <c r="J20" s="95">
        <v>13.951194492195871</v>
      </c>
      <c r="K20" s="95">
        <v>6.6937989429805498</v>
      </c>
      <c r="L20" s="95">
        <v>7.2456294939880195</v>
      </c>
      <c r="M20" s="96">
        <v>1.098254773565926</v>
      </c>
    </row>
    <row r="21" spans="1:13" ht="15" customHeight="1" x14ac:dyDescent="0.3">
      <c r="A21" s="97" t="s">
        <v>237</v>
      </c>
      <c r="B21" s="98"/>
      <c r="C21" s="81">
        <v>100</v>
      </c>
      <c r="D21" s="95">
        <v>37.536247501082549</v>
      </c>
      <c r="E21" s="95">
        <v>62.463752498908399</v>
      </c>
      <c r="F21" s="95">
        <v>42.353487462980816</v>
      </c>
      <c r="G21" s="95">
        <v>31.857235207957395</v>
      </c>
      <c r="H21" s="95">
        <v>10.447503751032935</v>
      </c>
      <c r="I21" s="95">
        <v>2.0199221594048034</v>
      </c>
      <c r="J21" s="95">
        <v>18.230028229346125</v>
      </c>
      <c r="K21" s="95">
        <v>7.5122573455297967</v>
      </c>
      <c r="L21" s="95">
        <v>10.702607834620046</v>
      </c>
      <c r="M21" s="96">
        <v>1.8802368065820418</v>
      </c>
    </row>
    <row r="22" spans="1:13" ht="15" customHeight="1" x14ac:dyDescent="0.3">
      <c r="A22" s="97" t="s">
        <v>255</v>
      </c>
      <c r="B22" s="98"/>
      <c r="C22" s="81">
        <v>100</v>
      </c>
      <c r="D22" s="95">
        <v>57.667623368855971</v>
      </c>
      <c r="E22" s="95">
        <v>42.332376631144555</v>
      </c>
      <c r="F22" s="95">
        <v>31.816810119737006</v>
      </c>
      <c r="G22" s="95">
        <v>18.207050264425913</v>
      </c>
      <c r="H22" s="95">
        <v>13.609759855311276</v>
      </c>
      <c r="I22" s="95">
        <v>3.2094752618921127</v>
      </c>
      <c r="J22" s="95">
        <v>7.5771856026205846</v>
      </c>
      <c r="K22" s="95">
        <v>3.2316635752597618</v>
      </c>
      <c r="L22" s="95">
        <v>4.2522998186820278</v>
      </c>
      <c r="M22" s="96">
        <v>2.93838090878707</v>
      </c>
    </row>
    <row r="23" spans="1:13" ht="15" customHeight="1" x14ac:dyDescent="0.3">
      <c r="A23" s="97" t="s">
        <v>235</v>
      </c>
      <c r="B23" s="98"/>
      <c r="C23" s="81">
        <v>100</v>
      </c>
      <c r="D23" s="95">
        <v>38.152117131311833</v>
      </c>
      <c r="E23" s="95">
        <v>61.847882868687002</v>
      </c>
      <c r="F23" s="95">
        <v>46.867063524689328</v>
      </c>
      <c r="G23" s="95">
        <v>30.409639166640694</v>
      </c>
      <c r="H23" s="95">
        <v>16.400084881536362</v>
      </c>
      <c r="I23" s="95">
        <v>2.5374683900234283</v>
      </c>
      <c r="J23" s="95">
        <v>13.975174559717358</v>
      </c>
      <c r="K23" s="95">
        <v>5.7267964795203028</v>
      </c>
      <c r="L23" s="95">
        <v>8.2368177386200347</v>
      </c>
      <c r="M23" s="96">
        <v>1.0056447842786136</v>
      </c>
    </row>
    <row r="24" spans="1:13" ht="15" customHeight="1" x14ac:dyDescent="0.3">
      <c r="A24" s="97" t="s">
        <v>282</v>
      </c>
      <c r="B24" s="98"/>
      <c r="C24" s="81">
        <v>100</v>
      </c>
      <c r="D24" s="95">
        <v>62.048117305939698</v>
      </c>
      <c r="E24" s="95">
        <v>37.951882694066313</v>
      </c>
      <c r="F24" s="95">
        <v>30.106239652972853</v>
      </c>
      <c r="G24" s="95">
        <v>16.174806286189831</v>
      </c>
      <c r="H24" s="95">
        <v>13.931433366782978</v>
      </c>
      <c r="I24" s="95">
        <v>2.672925682632755</v>
      </c>
      <c r="J24" s="95">
        <v>7.3831537824571649</v>
      </c>
      <c r="K24" s="95">
        <v>2.6480632107358031</v>
      </c>
      <c r="L24" s="95">
        <v>4.6871047492602802</v>
      </c>
      <c r="M24" s="96">
        <v>0.46248925863633727</v>
      </c>
    </row>
    <row r="25" spans="1:13" ht="15" customHeight="1" x14ac:dyDescent="0.3">
      <c r="A25" s="97" t="s">
        <v>238</v>
      </c>
      <c r="B25" s="98"/>
      <c r="C25" s="81">
        <v>100</v>
      </c>
      <c r="D25" s="95">
        <v>43.025949316273689</v>
      </c>
      <c r="E25" s="95">
        <v>56.974050683722631</v>
      </c>
      <c r="F25" s="95">
        <v>45.763080058854975</v>
      </c>
      <c r="G25" s="95">
        <v>26.156317959241075</v>
      </c>
      <c r="H25" s="95">
        <v>19.560784200146447</v>
      </c>
      <c r="I25" s="95">
        <v>1.6143061775756078</v>
      </c>
      <c r="J25" s="95">
        <v>9.4538188749829128</v>
      </c>
      <c r="K25" s="95">
        <v>4.1094992591644139</v>
      </c>
      <c r="L25" s="95">
        <v>5.3443196158185229</v>
      </c>
      <c r="M25" s="96">
        <v>1.7571517498843947</v>
      </c>
    </row>
    <row r="26" spans="1:13" ht="15" customHeight="1" x14ac:dyDescent="0.3">
      <c r="A26" s="97" t="s">
        <v>257</v>
      </c>
      <c r="B26" s="98"/>
      <c r="C26" s="81">
        <v>100</v>
      </c>
      <c r="D26" s="95">
        <v>62.373392027567832</v>
      </c>
      <c r="E26" s="95">
        <v>37.626607972428317</v>
      </c>
      <c r="F26" s="95">
        <v>29.506144625201902</v>
      </c>
      <c r="G26" s="95">
        <v>14.573165951609566</v>
      </c>
      <c r="H26" s="95">
        <v>14.93297867359234</v>
      </c>
      <c r="I26" s="95">
        <v>2.6274567623618141</v>
      </c>
      <c r="J26" s="95">
        <v>7.6482788736858609</v>
      </c>
      <c r="K26" s="95">
        <v>1.9872592716210367</v>
      </c>
      <c r="L26" s="95">
        <v>5.6610196020648251</v>
      </c>
      <c r="M26" s="96">
        <v>0.4721844735404726</v>
      </c>
    </row>
    <row r="27" spans="1:13" ht="15" customHeight="1" x14ac:dyDescent="0.3">
      <c r="A27" s="97" t="s">
        <v>263</v>
      </c>
      <c r="B27" s="98"/>
      <c r="C27" s="81">
        <v>100</v>
      </c>
      <c r="D27" s="95">
        <v>42.98486224341621</v>
      </c>
      <c r="E27" s="95">
        <v>57.015137756583137</v>
      </c>
      <c r="F27" s="95">
        <v>36.874736605717366</v>
      </c>
      <c r="G27" s="95">
        <v>23.281935274737855</v>
      </c>
      <c r="H27" s="95">
        <v>13.569333841833146</v>
      </c>
      <c r="I27" s="95">
        <v>2.0485108928837001</v>
      </c>
      <c r="J27" s="95">
        <v>18.037577273347917</v>
      </c>
      <c r="K27" s="95">
        <v>7.8309925108711269</v>
      </c>
      <c r="L27" s="95">
        <v>10.173114557368621</v>
      </c>
      <c r="M27" s="96">
        <v>2.1028238775179124</v>
      </c>
    </row>
    <row r="28" spans="1:13" ht="15" customHeight="1" x14ac:dyDescent="0.3">
      <c r="A28" s="97" t="s">
        <v>271</v>
      </c>
      <c r="B28" s="98"/>
      <c r="C28" s="81">
        <v>100</v>
      </c>
      <c r="D28" s="95">
        <v>45.182904960639746</v>
      </c>
      <c r="E28" s="95">
        <v>54.817095039357191</v>
      </c>
      <c r="F28" s="95">
        <v>43.402494868517358</v>
      </c>
      <c r="G28" s="95">
        <v>27.333976706001344</v>
      </c>
      <c r="H28" s="95">
        <v>16.046422776735412</v>
      </c>
      <c r="I28" s="95">
        <v>5.53782457339108</v>
      </c>
      <c r="J28" s="95">
        <v>11.091946739065701</v>
      </c>
      <c r="K28" s="95">
        <v>2.6857224897933052</v>
      </c>
      <c r="L28" s="95">
        <v>8.3793168147095916</v>
      </c>
      <c r="M28" s="96">
        <v>0.32265343177410322</v>
      </c>
    </row>
    <row r="29" spans="1:13" ht="15" customHeight="1" x14ac:dyDescent="0.3">
      <c r="A29" s="97" t="s">
        <v>279</v>
      </c>
      <c r="B29" s="98"/>
      <c r="C29" s="81">
        <v>100</v>
      </c>
      <c r="D29" s="95">
        <v>38.505771960287461</v>
      </c>
      <c r="E29" s="95">
        <v>61.494228039716717</v>
      </c>
      <c r="F29" s="95">
        <v>46.564633112472151</v>
      </c>
      <c r="G29" s="95">
        <v>30.526237593132858</v>
      </c>
      <c r="H29" s="95">
        <v>16.038395519339261</v>
      </c>
      <c r="I29" s="95">
        <v>3.3871192237913612</v>
      </c>
      <c r="J29" s="95">
        <v>14.168943402332976</v>
      </c>
      <c r="K29" s="95">
        <v>5.2705418668961572</v>
      </c>
      <c r="L29" s="95">
        <v>8.8984015354368484</v>
      </c>
      <c r="M29" s="96">
        <v>0.76065152491182597</v>
      </c>
    </row>
    <row r="30" spans="1:13" ht="15" customHeight="1" x14ac:dyDescent="0.3">
      <c r="A30" s="97" t="s">
        <v>280</v>
      </c>
      <c r="B30" s="98"/>
      <c r="C30" s="81">
        <v>100</v>
      </c>
      <c r="D30" s="95">
        <v>54.005190118625926</v>
      </c>
      <c r="E30" s="95">
        <v>45.994809881369648</v>
      </c>
      <c r="F30" s="95">
        <v>34.80911768765111</v>
      </c>
      <c r="G30" s="95">
        <v>21.675780841911077</v>
      </c>
      <c r="H30" s="95">
        <v>13.133336845739956</v>
      </c>
      <c r="I30" s="95">
        <v>3.1672722128490398</v>
      </c>
      <c r="J30" s="95">
        <v>10.71279634279206</v>
      </c>
      <c r="K30" s="95">
        <v>4.8693706266213814</v>
      </c>
      <c r="L30" s="95">
        <v>5.753932986401292</v>
      </c>
      <c r="M30" s="96">
        <v>0.47289585092658787</v>
      </c>
    </row>
    <row r="31" spans="1:13" ht="15" customHeight="1" x14ac:dyDescent="0.3">
      <c r="A31" s="97" t="s">
        <v>258</v>
      </c>
      <c r="B31" s="98"/>
      <c r="C31" s="81">
        <v>100</v>
      </c>
      <c r="D31" s="95">
        <v>59.684865930319845</v>
      </c>
      <c r="E31" s="95">
        <v>40.315134069683154</v>
      </c>
      <c r="F31" s="95">
        <v>31.770598524992117</v>
      </c>
      <c r="G31" s="95">
        <v>16.620960294191388</v>
      </c>
      <c r="H31" s="95">
        <v>15.149638230800788</v>
      </c>
      <c r="I31" s="95">
        <v>2.7630491650156519</v>
      </c>
      <c r="J31" s="95">
        <v>7.6181619293772558</v>
      </c>
      <c r="K31" s="95">
        <v>2.8110519243545924</v>
      </c>
      <c r="L31" s="95">
        <v>4.7510432459633423</v>
      </c>
      <c r="M31" s="96">
        <v>0.92637361531366857</v>
      </c>
    </row>
    <row r="32" spans="1:13" ht="15" customHeight="1" x14ac:dyDescent="0.3">
      <c r="A32" s="97" t="s">
        <v>272</v>
      </c>
      <c r="B32" s="98"/>
      <c r="C32" s="81">
        <v>100</v>
      </c>
      <c r="D32" s="95">
        <v>53.764775675625131</v>
      </c>
      <c r="E32" s="95">
        <v>46.235224324371025</v>
      </c>
      <c r="F32" s="95">
        <v>34.73125131063145</v>
      </c>
      <c r="G32" s="95">
        <v>17.853895187733563</v>
      </c>
      <c r="H32" s="95">
        <v>16.817374940523734</v>
      </c>
      <c r="I32" s="95">
        <v>7.6481861245514828</v>
      </c>
      <c r="J32" s="95">
        <v>11.019707897530873</v>
      </c>
      <c r="K32" s="95">
        <v>3.0365902504879254</v>
      </c>
      <c r="L32" s="95">
        <v>7.9482109511044188</v>
      </c>
      <c r="M32" s="96">
        <v>0.48426511620919316</v>
      </c>
    </row>
    <row r="33" spans="1:13" ht="15" customHeight="1" x14ac:dyDescent="0.3">
      <c r="A33" s="97" t="s">
        <v>281</v>
      </c>
      <c r="B33" s="98"/>
      <c r="C33" s="81">
        <v>100</v>
      </c>
      <c r="D33" s="95">
        <v>46.830659428221573</v>
      </c>
      <c r="E33" s="95">
        <v>53.169340571774541</v>
      </c>
      <c r="F33" s="95">
        <v>36.052354940009771</v>
      </c>
      <c r="G33" s="95">
        <v>21.739608620390698</v>
      </c>
      <c r="H33" s="95">
        <v>13.964963473410826</v>
      </c>
      <c r="I33" s="95">
        <v>2.3732800480123055</v>
      </c>
      <c r="J33" s="95">
        <v>16.013934295084269</v>
      </c>
      <c r="K33" s="95">
        <v>7.2267989602897194</v>
      </c>
      <c r="L33" s="95">
        <v>8.7871353347945469</v>
      </c>
      <c r="M33" s="96">
        <v>1.1030513366803738</v>
      </c>
    </row>
    <row r="34" spans="1:13" ht="15" customHeight="1" x14ac:dyDescent="0.3">
      <c r="A34" s="97" t="s">
        <v>283</v>
      </c>
      <c r="B34" s="98"/>
      <c r="C34" s="81">
        <v>100</v>
      </c>
      <c r="D34" s="95">
        <v>63.632038690198847</v>
      </c>
      <c r="E34" s="95">
        <v>36.367961309807875</v>
      </c>
      <c r="F34" s="95">
        <v>26.561335283957156</v>
      </c>
      <c r="G34" s="95">
        <v>14.228670396198334</v>
      </c>
      <c r="H34" s="95">
        <v>12.332664887758726</v>
      </c>
      <c r="I34" s="95">
        <v>4.2160252832541145</v>
      </c>
      <c r="J34" s="95">
        <v>8.788602847213161</v>
      </c>
      <c r="K34" s="95">
        <v>3.2044028989761451</v>
      </c>
      <c r="L34" s="95">
        <v>5.5841999482370159</v>
      </c>
      <c r="M34" s="96">
        <v>1.0180231786377201</v>
      </c>
    </row>
    <row r="35" spans="1:13" ht="15" customHeight="1" x14ac:dyDescent="0.3">
      <c r="A35" s="97" t="s">
        <v>273</v>
      </c>
      <c r="B35" s="98"/>
      <c r="C35" s="81">
        <v>100</v>
      </c>
      <c r="D35" s="95">
        <v>59.369452534939981</v>
      </c>
      <c r="E35" s="95">
        <v>40.630547465060985</v>
      </c>
      <c r="F35" s="95">
        <v>31.516107112146297</v>
      </c>
      <c r="G35" s="95">
        <v>14.431915632863232</v>
      </c>
      <c r="H35" s="95">
        <v>17.084191479283064</v>
      </c>
      <c r="I35" s="95">
        <v>5.8957306910405025</v>
      </c>
      <c r="J35" s="95">
        <v>8.2607328092102392</v>
      </c>
      <c r="K35" s="95">
        <v>1.2025409248611718</v>
      </c>
      <c r="L35" s="95">
        <v>7.0581918843490659</v>
      </c>
      <c r="M35" s="96">
        <v>0.85370754370450741</v>
      </c>
    </row>
    <row r="36" spans="1:13" ht="15" customHeight="1" x14ac:dyDescent="0.3">
      <c r="A36" s="97" t="s">
        <v>246</v>
      </c>
      <c r="B36" s="98"/>
      <c r="C36" s="81">
        <v>100</v>
      </c>
      <c r="D36" s="95">
        <v>61.911578042073401</v>
      </c>
      <c r="E36" s="95">
        <v>38.088421957921739</v>
      </c>
      <c r="F36" s="95">
        <v>31.68797716146215</v>
      </c>
      <c r="G36" s="95">
        <v>21.849754917714375</v>
      </c>
      <c r="H36" s="95">
        <v>9.8038552360750639</v>
      </c>
      <c r="I36" s="95">
        <v>2.3437579223609717</v>
      </c>
      <c r="J36" s="95">
        <v>5.8552645612728895</v>
      </c>
      <c r="K36" s="95">
        <v>2.1649979078835777</v>
      </c>
      <c r="L36" s="95">
        <v>3.6902666533893091</v>
      </c>
      <c r="M36" s="96">
        <v>0.5451802351866496</v>
      </c>
    </row>
    <row r="37" spans="1:13" ht="15" customHeight="1" x14ac:dyDescent="0.3">
      <c r="A37" s="97" t="s">
        <v>252</v>
      </c>
      <c r="B37" s="98"/>
      <c r="C37" s="81">
        <v>100</v>
      </c>
      <c r="D37" s="95">
        <v>49.407358108706504</v>
      </c>
      <c r="E37" s="95">
        <v>50.592641891292253</v>
      </c>
      <c r="F37" s="95">
        <v>35.255573616593139</v>
      </c>
      <c r="G37" s="95">
        <v>22.661380366619575</v>
      </c>
      <c r="H37" s="95">
        <v>12.581000262504425</v>
      </c>
      <c r="I37" s="95">
        <v>1.7960424974398339</v>
      </c>
      <c r="J37" s="95">
        <v>14.31703373327238</v>
      </c>
      <c r="K37" s="95">
        <v>6.1543284665516049</v>
      </c>
      <c r="L37" s="95">
        <v>8.1564341745673499</v>
      </c>
      <c r="M37" s="96">
        <v>1.0200345414272871</v>
      </c>
    </row>
    <row r="38" spans="1:13" ht="15" customHeight="1" x14ac:dyDescent="0.3">
      <c r="A38" s="97" t="s">
        <v>239</v>
      </c>
      <c r="B38" s="98"/>
      <c r="C38" s="81">
        <v>100</v>
      </c>
      <c r="D38" s="95">
        <v>47.182891314002148</v>
      </c>
      <c r="E38" s="95">
        <v>52.817108685995706</v>
      </c>
      <c r="F38" s="95">
        <v>38.596656695172527</v>
      </c>
      <c r="G38" s="95">
        <v>25.39129022287467</v>
      </c>
      <c r="H38" s="95">
        <v>13.173821646011859</v>
      </c>
      <c r="I38" s="95">
        <v>2.5931388413272312</v>
      </c>
      <c r="J38" s="95">
        <v>12.836533833333108</v>
      </c>
      <c r="K38" s="95">
        <v>4.9393694451977463</v>
      </c>
      <c r="L38" s="95">
        <v>7.8523636161835793</v>
      </c>
      <c r="M38" s="96">
        <v>1.3839181574899651</v>
      </c>
    </row>
    <row r="39" spans="1:13" ht="15" customHeight="1" x14ac:dyDescent="0.3">
      <c r="A39" s="97" t="s">
        <v>253</v>
      </c>
      <c r="B39" s="98"/>
      <c r="C39" s="81">
        <v>100</v>
      </c>
      <c r="D39" s="95">
        <v>47.508561560274714</v>
      </c>
      <c r="E39" s="95">
        <v>52.491438439726998</v>
      </c>
      <c r="F39" s="95">
        <v>38.078115035503252</v>
      </c>
      <c r="G39" s="95">
        <v>23.468753335788133</v>
      </c>
      <c r="H39" s="95">
        <v>14.60936169971519</v>
      </c>
      <c r="I39" s="95">
        <v>3.5489659744172766</v>
      </c>
      <c r="J39" s="95">
        <v>13.800057972663051</v>
      </c>
      <c r="K39" s="95">
        <v>4.8177797857099556</v>
      </c>
      <c r="L39" s="95">
        <v>8.9463683207173119</v>
      </c>
      <c r="M39" s="96">
        <v>0.6132654315609648</v>
      </c>
    </row>
    <row r="40" spans="1:13" ht="15" customHeight="1" x14ac:dyDescent="0.3">
      <c r="A40" s="97" t="s">
        <v>274</v>
      </c>
      <c r="B40" s="98"/>
      <c r="C40" s="81">
        <v>100</v>
      </c>
      <c r="D40" s="95">
        <v>59.536339785793061</v>
      </c>
      <c r="E40" s="95">
        <v>40.463660214203031</v>
      </c>
      <c r="F40" s="95">
        <v>30.622389605672591</v>
      </c>
      <c r="G40" s="95">
        <v>14.03003704728</v>
      </c>
      <c r="H40" s="95">
        <v>16.569150034878547</v>
      </c>
      <c r="I40" s="95">
        <v>7.2093139031522853</v>
      </c>
      <c r="J40" s="95">
        <v>9.5276622448448549</v>
      </c>
      <c r="K40" s="95">
        <v>1.7832788834233373</v>
      </c>
      <c r="L40" s="95">
        <v>7.7443833614215167</v>
      </c>
      <c r="M40" s="96">
        <v>0.31360836368565548</v>
      </c>
    </row>
    <row r="41" spans="1:13" ht="15" customHeight="1" x14ac:dyDescent="0.3">
      <c r="A41" s="97" t="s">
        <v>284</v>
      </c>
      <c r="B41" s="98"/>
      <c r="C41" s="81">
        <v>100</v>
      </c>
      <c r="D41" s="95">
        <v>52.831729950787732</v>
      </c>
      <c r="E41" s="95">
        <v>47.168270049206768</v>
      </c>
      <c r="F41" s="95">
        <v>32.726409866077418</v>
      </c>
      <c r="G41" s="95">
        <v>20.332044162084973</v>
      </c>
      <c r="H41" s="95">
        <v>12.394365703992335</v>
      </c>
      <c r="I41" s="95">
        <v>4.2039009340350271</v>
      </c>
      <c r="J41" s="95">
        <v>13.857524086691361</v>
      </c>
      <c r="K41" s="95">
        <v>5.2974053538213219</v>
      </c>
      <c r="L41" s="95">
        <v>8.5019285696250666</v>
      </c>
      <c r="M41" s="96">
        <v>0.58433609643856799</v>
      </c>
    </row>
    <row r="42" spans="1:13" ht="15" customHeight="1" x14ac:dyDescent="0.3">
      <c r="A42" s="97" t="s">
        <v>247</v>
      </c>
      <c r="B42" s="98"/>
      <c r="C42" s="81">
        <v>100</v>
      </c>
      <c r="D42" s="95">
        <v>49.660792412615145</v>
      </c>
      <c r="E42" s="95">
        <v>50.339207587385161</v>
      </c>
      <c r="F42" s="95">
        <v>37.911410781681838</v>
      </c>
      <c r="G42" s="95">
        <v>19.925835254457564</v>
      </c>
      <c r="H42" s="95">
        <v>17.953868044666816</v>
      </c>
      <c r="I42" s="95">
        <v>2.9900486637113866</v>
      </c>
      <c r="J42" s="95">
        <v>11.780307644088284</v>
      </c>
      <c r="K42" s="95">
        <v>4.8219738044839424</v>
      </c>
      <c r="L42" s="95">
        <v>6.9583338396043706</v>
      </c>
      <c r="M42" s="96">
        <v>0.64748916161572778</v>
      </c>
    </row>
    <row r="43" spans="1:13" ht="15" customHeight="1" x14ac:dyDescent="0.3">
      <c r="A43" s="97" t="s">
        <v>275</v>
      </c>
      <c r="B43" s="98"/>
      <c r="C43" s="81">
        <v>100</v>
      </c>
      <c r="D43" s="95">
        <v>53.255725872293212</v>
      </c>
      <c r="E43" s="95">
        <v>46.744274127718768</v>
      </c>
      <c r="F43" s="95">
        <v>35.890106208220622</v>
      </c>
      <c r="G43" s="95">
        <v>17.47813212222734</v>
      </c>
      <c r="H43" s="95">
        <v>18.343865669449052</v>
      </c>
      <c r="I43" s="95">
        <v>9.3429120403495531</v>
      </c>
      <c r="J43" s="95">
        <v>10.492428167469152</v>
      </c>
      <c r="K43" s="95">
        <v>2.0645568993073447</v>
      </c>
      <c r="L43" s="95">
        <v>8.4278712681618053</v>
      </c>
      <c r="M43" s="96">
        <v>0.36173975202910402</v>
      </c>
    </row>
    <row r="44" spans="1:13" ht="15" customHeight="1" x14ac:dyDescent="0.3">
      <c r="A44" s="97" t="s">
        <v>240</v>
      </c>
      <c r="B44" s="98"/>
      <c r="C44" s="81">
        <v>100</v>
      </c>
      <c r="D44" s="95">
        <v>46.805411983430631</v>
      </c>
      <c r="E44" s="95">
        <v>53.194588016573029</v>
      </c>
      <c r="F44" s="95">
        <v>40.94403397162926</v>
      </c>
      <c r="G44" s="95">
        <v>28.759461766632704</v>
      </c>
      <c r="H44" s="95">
        <v>12.158512803459521</v>
      </c>
      <c r="I44" s="95">
        <v>2.1934471978549115</v>
      </c>
      <c r="J44" s="95">
        <v>11.656264727570552</v>
      </c>
      <c r="K44" s="95">
        <v>5.5728679226873323</v>
      </c>
      <c r="L44" s="95">
        <v>6.0601744513421369</v>
      </c>
      <c r="M44" s="96">
        <v>0.59428931737294266</v>
      </c>
    </row>
    <row r="45" spans="1:13" ht="15" customHeight="1" x14ac:dyDescent="0.3">
      <c r="A45" s="97" t="s">
        <v>241</v>
      </c>
      <c r="B45" s="98"/>
      <c r="C45" s="81">
        <v>100</v>
      </c>
      <c r="D45" s="95">
        <v>49.787042273557311</v>
      </c>
      <c r="E45" s="95">
        <v>50.212957726438866</v>
      </c>
      <c r="F45" s="95">
        <v>38.844404909037195</v>
      </c>
      <c r="G45" s="95">
        <v>23.282614293677927</v>
      </c>
      <c r="H45" s="95">
        <v>15.561790615359225</v>
      </c>
      <c r="I45" s="95">
        <v>1.0131203756538987</v>
      </c>
      <c r="J45" s="95">
        <v>10.360230346271539</v>
      </c>
      <c r="K45" s="95">
        <v>3.6702127795547934</v>
      </c>
      <c r="L45" s="95">
        <v>6.6900175667167456</v>
      </c>
      <c r="M45" s="96">
        <v>1.0083224711301235</v>
      </c>
    </row>
    <row r="46" spans="1:13" ht="15" customHeight="1" x14ac:dyDescent="0.3">
      <c r="A46" s="97" t="s">
        <v>264</v>
      </c>
      <c r="B46" s="98"/>
      <c r="C46" s="81">
        <v>100</v>
      </c>
      <c r="D46" s="95">
        <v>53.665160024510463</v>
      </c>
      <c r="E46" s="95">
        <v>46.33483997548597</v>
      </c>
      <c r="F46" s="95">
        <v>36.769539641048986</v>
      </c>
      <c r="G46" s="95">
        <v>23.256004161803361</v>
      </c>
      <c r="H46" s="95">
        <v>13.389404072238056</v>
      </c>
      <c r="I46" s="95">
        <v>2.6313561890300217</v>
      </c>
      <c r="J46" s="95">
        <v>9.2968130386880574</v>
      </c>
      <c r="K46" s="95">
        <v>3.2226012159757564</v>
      </c>
      <c r="L46" s="95">
        <v>6.074211822712301</v>
      </c>
      <c r="M46" s="96">
        <v>0.26848729574898189</v>
      </c>
    </row>
    <row r="47" spans="1:13" ht="15" customHeight="1" x14ac:dyDescent="0.3">
      <c r="A47" s="97" t="s">
        <v>259</v>
      </c>
      <c r="B47" s="98"/>
      <c r="C47" s="81">
        <v>100</v>
      </c>
      <c r="D47" s="95">
        <v>54.169037098027374</v>
      </c>
      <c r="E47" s="95">
        <v>45.830962901968824</v>
      </c>
      <c r="F47" s="95">
        <v>33.97730844900515</v>
      </c>
      <c r="G47" s="95">
        <v>17.072031511241285</v>
      </c>
      <c r="H47" s="95">
        <v>16.847932206007972</v>
      </c>
      <c r="I47" s="95">
        <v>7.1231354146692061</v>
      </c>
      <c r="J47" s="95">
        <v>11.526421523832257</v>
      </c>
      <c r="K47" s="95">
        <v>3.1338251154976149</v>
      </c>
      <c r="L47" s="95">
        <v>8.3636816166115207</v>
      </c>
      <c r="M47" s="96">
        <v>0.32723292913147195</v>
      </c>
    </row>
    <row r="48" spans="1:13" ht="15" customHeight="1" x14ac:dyDescent="0.3">
      <c r="A48" s="97" t="s">
        <v>242</v>
      </c>
      <c r="B48" s="98"/>
      <c r="C48" s="81">
        <v>100</v>
      </c>
      <c r="D48" s="95">
        <v>53.95872610824086</v>
      </c>
      <c r="E48" s="95">
        <v>46.041273891761726</v>
      </c>
      <c r="F48" s="95">
        <v>32.061000102894376</v>
      </c>
      <c r="G48" s="95">
        <v>22.389421938812674</v>
      </c>
      <c r="H48" s="95">
        <v>9.6715781640816036</v>
      </c>
      <c r="I48" s="95">
        <v>1.4443645833658261</v>
      </c>
      <c r="J48" s="95">
        <v>13.108182821326448</v>
      </c>
      <c r="K48" s="95">
        <v>5.2919793592508571</v>
      </c>
      <c r="L48" s="95">
        <v>7.8162034620755909</v>
      </c>
      <c r="M48" s="96">
        <v>0.87209096754073712</v>
      </c>
    </row>
    <row r="49" spans="1:13" ht="15" customHeight="1" x14ac:dyDescent="0.3">
      <c r="A49" s="97" t="s">
        <v>285</v>
      </c>
      <c r="B49" s="98"/>
      <c r="C49" s="81">
        <v>100</v>
      </c>
      <c r="D49" s="95">
        <v>62.387693429577141</v>
      </c>
      <c r="E49" s="95">
        <v>37.612306570425282</v>
      </c>
      <c r="F49" s="95">
        <v>28.575343825560811</v>
      </c>
      <c r="G49" s="95">
        <v>15.549871987624888</v>
      </c>
      <c r="H49" s="95">
        <v>13.025471837935923</v>
      </c>
      <c r="I49" s="95">
        <v>4.9386600309815325</v>
      </c>
      <c r="J49" s="95">
        <v>8.3384766134485915</v>
      </c>
      <c r="K49" s="95">
        <v>3.9410360955697077</v>
      </c>
      <c r="L49" s="95">
        <v>4.3974405178788851</v>
      </c>
      <c r="M49" s="96">
        <v>0.69848613141582205</v>
      </c>
    </row>
    <row r="50" spans="1:13" ht="15" customHeight="1" x14ac:dyDescent="0.3">
      <c r="A50" s="97" t="s">
        <v>276</v>
      </c>
      <c r="B50" s="98"/>
      <c r="C50" s="81">
        <v>100</v>
      </c>
      <c r="D50" s="95">
        <v>45.339882451296319</v>
      </c>
      <c r="E50" s="95">
        <v>54.660117548698949</v>
      </c>
      <c r="F50" s="95">
        <v>42.249592903276458</v>
      </c>
      <c r="G50" s="95">
        <v>18.378703050911501</v>
      </c>
      <c r="H50" s="95">
        <v>23.773698586742054</v>
      </c>
      <c r="I50" s="95">
        <v>10.159139309586687</v>
      </c>
      <c r="J50" s="95">
        <v>11.308151605739567</v>
      </c>
      <c r="K50" s="95">
        <v>2.8286932828365376</v>
      </c>
      <c r="L50" s="95">
        <v>8.4466714376571286</v>
      </c>
      <c r="M50" s="96">
        <v>1.1023730396828366</v>
      </c>
    </row>
    <row r="51" spans="1:13" ht="15" customHeight="1" x14ac:dyDescent="0.3">
      <c r="A51" s="97" t="s">
        <v>267</v>
      </c>
      <c r="B51" s="98"/>
      <c r="C51" s="81">
        <v>100</v>
      </c>
      <c r="D51" s="95">
        <v>58.622640006240069</v>
      </c>
      <c r="E51" s="95">
        <v>41.377359993756698</v>
      </c>
      <c r="F51" s="95">
        <v>28.523600632905989</v>
      </c>
      <c r="G51" s="95">
        <v>16.618970498328725</v>
      </c>
      <c r="H51" s="95">
        <v>11.891719334435102</v>
      </c>
      <c r="I51" s="95">
        <v>1.8582715458028638</v>
      </c>
      <c r="J51" s="95">
        <v>11.921495531915502</v>
      </c>
      <c r="K51" s="95">
        <v>4.4056981484039106</v>
      </c>
      <c r="L51" s="95">
        <v>7.5157973835116048</v>
      </c>
      <c r="M51" s="96">
        <v>0.93226382893559967</v>
      </c>
    </row>
    <row r="52" spans="1:13" ht="15" customHeight="1" x14ac:dyDescent="0.3">
      <c r="A52" s="97" t="s">
        <v>243</v>
      </c>
      <c r="B52" s="98"/>
      <c r="C52" s="81">
        <v>100</v>
      </c>
      <c r="D52" s="95">
        <v>44.610013459817935</v>
      </c>
      <c r="E52" s="95">
        <v>55.389986540178185</v>
      </c>
      <c r="F52" s="95">
        <v>36.870795285383878</v>
      </c>
      <c r="G52" s="95">
        <v>21.338539010168251</v>
      </c>
      <c r="H52" s="95">
        <v>15.532256275215687</v>
      </c>
      <c r="I52" s="95">
        <v>3.7748166286396252</v>
      </c>
      <c r="J52" s="95">
        <v>17.268149484395188</v>
      </c>
      <c r="K52" s="95">
        <v>6.9106016367558132</v>
      </c>
      <c r="L52" s="95">
        <v>10.357547847639376</v>
      </c>
      <c r="M52" s="96">
        <v>1.2510417703990624</v>
      </c>
    </row>
    <row r="53" spans="1:13" ht="15" customHeight="1" x14ac:dyDescent="0.3">
      <c r="A53" s="97" t="s">
        <v>256</v>
      </c>
      <c r="B53" s="98"/>
      <c r="C53" s="81">
        <v>100</v>
      </c>
      <c r="D53" s="95">
        <v>54.497693373195396</v>
      </c>
      <c r="E53" s="95">
        <v>45.502306626799893</v>
      </c>
      <c r="F53" s="95">
        <v>33.37045174611599</v>
      </c>
      <c r="G53" s="95">
        <v>20.306334389915623</v>
      </c>
      <c r="H53" s="95">
        <v>13.008963828786507</v>
      </c>
      <c r="I53" s="95">
        <v>1.814619917309078</v>
      </c>
      <c r="J53" s="95">
        <v>10.740302699078368</v>
      </c>
      <c r="K53" s="95">
        <v>4.5543346571516201</v>
      </c>
      <c r="L53" s="95">
        <v>6.1722041516333856</v>
      </c>
      <c r="M53" s="96">
        <v>1.3915521816054337</v>
      </c>
    </row>
    <row r="54" spans="1:13" ht="15" customHeight="1" x14ac:dyDescent="0.3">
      <c r="A54" s="97" t="s">
        <v>248</v>
      </c>
      <c r="B54" s="98"/>
      <c r="C54" s="81">
        <v>100</v>
      </c>
      <c r="D54" s="95">
        <v>55.785741040305084</v>
      </c>
      <c r="E54" s="95">
        <v>44.214258959695215</v>
      </c>
      <c r="F54" s="95">
        <v>32.872628831469925</v>
      </c>
      <c r="G54" s="95">
        <v>20.864743936438575</v>
      </c>
      <c r="H54" s="95">
        <v>11.916632729055017</v>
      </c>
      <c r="I54" s="95">
        <v>2.7513781949933405</v>
      </c>
      <c r="J54" s="95">
        <v>10.624379287792696</v>
      </c>
      <c r="K54" s="95">
        <v>4.2114335565732866</v>
      </c>
      <c r="L54" s="95">
        <v>6.3969305957211935</v>
      </c>
      <c r="M54" s="96">
        <v>0.71725084043241338</v>
      </c>
    </row>
    <row r="55" spans="1:13" ht="15" customHeight="1" x14ac:dyDescent="0.3">
      <c r="A55" s="97" t="s">
        <v>261</v>
      </c>
      <c r="B55" s="98"/>
      <c r="C55" s="81">
        <v>100</v>
      </c>
      <c r="D55" s="95">
        <v>54.024544724290514</v>
      </c>
      <c r="E55" s="95">
        <v>45.975455275708832</v>
      </c>
      <c r="F55" s="95">
        <v>34.102653816969294</v>
      </c>
      <c r="G55" s="95">
        <v>17.563668239331324</v>
      </c>
      <c r="H55" s="95">
        <v>16.538985577638368</v>
      </c>
      <c r="I55" s="95">
        <v>5.3690007816130567</v>
      </c>
      <c r="J55" s="95">
        <v>11.277821970981314</v>
      </c>
      <c r="K55" s="95">
        <v>2.9545373983895158</v>
      </c>
      <c r="L55" s="95">
        <v>8.2634644696630239</v>
      </c>
      <c r="M55" s="96">
        <v>0.59497948775875875</v>
      </c>
    </row>
    <row r="56" spans="1:13" ht="15" customHeight="1" x14ac:dyDescent="0.3">
      <c r="A56" s="97" t="s">
        <v>260</v>
      </c>
      <c r="B56" s="98"/>
      <c r="C56" s="81">
        <v>100</v>
      </c>
      <c r="D56" s="95">
        <v>62.606573888829928</v>
      </c>
      <c r="E56" s="95">
        <v>37.393426111168075</v>
      </c>
      <c r="F56" s="95">
        <v>28.043261045184536</v>
      </c>
      <c r="G56" s="95">
        <v>15.369977791145061</v>
      </c>
      <c r="H56" s="95">
        <v>12.673283254039752</v>
      </c>
      <c r="I56" s="95">
        <v>2.7159652943638153</v>
      </c>
      <c r="J56" s="95">
        <v>9.0888875085758105</v>
      </c>
      <c r="K56" s="95">
        <v>3.5088860391972574</v>
      </c>
      <c r="L56" s="95">
        <v>5.580001469378554</v>
      </c>
      <c r="M56" s="96">
        <v>0.26127755740768083</v>
      </c>
    </row>
    <row r="57" spans="1:13" ht="15" customHeight="1" x14ac:dyDescent="0.3">
      <c r="A57" s="97" t="s">
        <v>286</v>
      </c>
      <c r="B57" s="98"/>
      <c r="C57" s="81">
        <v>100</v>
      </c>
      <c r="D57" s="95">
        <v>57.211175742546729</v>
      </c>
      <c r="E57" s="95">
        <v>42.788824257449789</v>
      </c>
      <c r="F57" s="95">
        <v>33.794078827718224</v>
      </c>
      <c r="G57" s="95">
        <v>18.777195634734216</v>
      </c>
      <c r="H57" s="95">
        <v>15.016883192984009</v>
      </c>
      <c r="I57" s="95">
        <v>3.7135189783731279</v>
      </c>
      <c r="J57" s="95">
        <v>8.2466515419059494</v>
      </c>
      <c r="K57" s="95">
        <v>2.9126916483779746</v>
      </c>
      <c r="L57" s="95">
        <v>5.3019387595795999</v>
      </c>
      <c r="M57" s="96">
        <v>0.74809388782544983</v>
      </c>
    </row>
    <row r="58" spans="1:13" ht="15" customHeight="1" x14ac:dyDescent="0.3">
      <c r="A58" s="97" t="s">
        <v>287</v>
      </c>
      <c r="B58" s="98"/>
      <c r="C58" s="81">
        <v>100</v>
      </c>
      <c r="D58" s="95">
        <v>59.94034241787719</v>
      </c>
      <c r="E58" s="95">
        <v>40.059657582117033</v>
      </c>
      <c r="F58" s="95">
        <v>32.506736177914725</v>
      </c>
      <c r="G58" s="95">
        <v>16.223444387884207</v>
      </c>
      <c r="H58" s="95">
        <v>16.283291790030603</v>
      </c>
      <c r="I58" s="95">
        <v>6.5927874068245611</v>
      </c>
      <c r="J58" s="95">
        <v>6.9025123833250062</v>
      </c>
      <c r="K58" s="95">
        <v>2.0931468654214722</v>
      </c>
      <c r="L58" s="95">
        <v>4.8093655179035313</v>
      </c>
      <c r="M58" s="96">
        <v>0.65040902087732622</v>
      </c>
    </row>
    <row r="59" spans="1:13" ht="15" customHeight="1" x14ac:dyDescent="0.3">
      <c r="A59" s="97" t="s">
        <v>244</v>
      </c>
      <c r="B59" s="98"/>
      <c r="C59" s="81">
        <v>100</v>
      </c>
      <c r="D59" s="95">
        <v>46.933899748576508</v>
      </c>
      <c r="E59" s="95">
        <v>53.066100251428516</v>
      </c>
      <c r="F59" s="95">
        <v>35.549087173686978</v>
      </c>
      <c r="G59" s="95">
        <v>22.98739093916851</v>
      </c>
      <c r="H59" s="95">
        <v>12.517111761804134</v>
      </c>
      <c r="I59" s="95">
        <v>2.7228082175469086</v>
      </c>
      <c r="J59" s="95">
        <v>16.679811085195439</v>
      </c>
      <c r="K59" s="95">
        <v>7.4882589034647218</v>
      </c>
      <c r="L59" s="95">
        <v>9.1915521817307173</v>
      </c>
      <c r="M59" s="96">
        <v>0.83720199254586558</v>
      </c>
    </row>
    <row r="60" spans="1:13" ht="15" customHeight="1" x14ac:dyDescent="0.3">
      <c r="A60" s="97" t="s">
        <v>254</v>
      </c>
      <c r="B60" s="98"/>
      <c r="C60" s="81">
        <v>100</v>
      </c>
      <c r="D60" s="95">
        <v>48.280282876982596</v>
      </c>
      <c r="E60" s="95">
        <v>51.719717123022512</v>
      </c>
      <c r="F60" s="95">
        <v>39.650513604868614</v>
      </c>
      <c r="G60" s="95">
        <v>26.122338998329621</v>
      </c>
      <c r="H60" s="95">
        <v>13.515892196752551</v>
      </c>
      <c r="I60" s="95">
        <v>2.5735306261390787</v>
      </c>
      <c r="J60" s="95">
        <v>10.966718108175384</v>
      </c>
      <c r="K60" s="95">
        <v>4.5441027579578348</v>
      </c>
      <c r="L60" s="95">
        <v>6.3971336031290047</v>
      </c>
      <c r="M60" s="96">
        <v>1.1024854099788428</v>
      </c>
    </row>
    <row r="61" spans="1:13" ht="15" customHeight="1" x14ac:dyDescent="0.3">
      <c r="A61" s="97" t="s">
        <v>268</v>
      </c>
      <c r="B61" s="98"/>
      <c r="C61" s="81">
        <v>100</v>
      </c>
      <c r="D61" s="95">
        <v>56.0993536260222</v>
      </c>
      <c r="E61" s="95">
        <v>43.900646373980997</v>
      </c>
      <c r="F61" s="95">
        <v>37.450832680975921</v>
      </c>
      <c r="G61" s="95">
        <v>19.053562370370582</v>
      </c>
      <c r="H61" s="95">
        <v>18.37845917441313</v>
      </c>
      <c r="I61" s="95">
        <v>4.3828639381775014</v>
      </c>
      <c r="J61" s="95">
        <v>5.7717278182385625</v>
      </c>
      <c r="K61" s="95">
        <v>2.2812174452041574</v>
      </c>
      <c r="L61" s="95">
        <v>3.4905103730344056</v>
      </c>
      <c r="M61" s="96">
        <v>0.67808587476653504</v>
      </c>
    </row>
    <row r="62" spans="1:13" ht="15" customHeight="1" x14ac:dyDescent="0.3">
      <c r="A62" s="97" t="s">
        <v>288</v>
      </c>
      <c r="B62" s="98"/>
      <c r="C62" s="81">
        <v>100</v>
      </c>
      <c r="D62" s="95">
        <v>57.05644418808243</v>
      </c>
      <c r="E62" s="95">
        <v>42.943555811911068</v>
      </c>
      <c r="F62" s="95">
        <v>29.819230888795396</v>
      </c>
      <c r="G62" s="95">
        <v>17.500687513089954</v>
      </c>
      <c r="H62" s="95">
        <v>12.275221182364685</v>
      </c>
      <c r="I62" s="95">
        <v>5.1402073015872993</v>
      </c>
      <c r="J62" s="95">
        <v>12.446805110573933</v>
      </c>
      <c r="K62" s="95">
        <v>3.8780070283409769</v>
      </c>
      <c r="L62" s="95">
        <v>8.5687980822329735</v>
      </c>
      <c r="M62" s="96">
        <v>0.67751981254162641</v>
      </c>
    </row>
    <row r="63" spans="1:13" ht="15" customHeight="1" x14ac:dyDescent="0.3">
      <c r="A63" s="97" t="s">
        <v>249</v>
      </c>
      <c r="B63" s="98"/>
      <c r="C63" s="81">
        <v>100</v>
      </c>
      <c r="D63" s="95">
        <v>65.983619657905436</v>
      </c>
      <c r="E63" s="95">
        <v>34.016380342096269</v>
      </c>
      <c r="F63" s="95">
        <v>25.273480752467218</v>
      </c>
      <c r="G63" s="95">
        <v>15.737870545019572</v>
      </c>
      <c r="H63" s="95">
        <v>9.5356102074475988</v>
      </c>
      <c r="I63" s="95">
        <v>2.2399483426165485</v>
      </c>
      <c r="J63" s="95">
        <v>8.3987020137966599</v>
      </c>
      <c r="K63" s="95">
        <v>2.8225894322723373</v>
      </c>
      <c r="L63" s="95">
        <v>5.5492755453189613</v>
      </c>
      <c r="M63" s="96">
        <v>0.34419757583248839</v>
      </c>
    </row>
    <row r="64" spans="1:13" ht="15" customHeight="1" x14ac:dyDescent="0.3">
      <c r="A64" s="97" t="s">
        <v>269</v>
      </c>
      <c r="B64" s="98"/>
      <c r="C64" s="81">
        <v>100</v>
      </c>
      <c r="D64" s="95">
        <v>55.969541866124331</v>
      </c>
      <c r="E64" s="95">
        <v>44.030458133875406</v>
      </c>
      <c r="F64" s="95">
        <v>35.149743187328482</v>
      </c>
      <c r="G64" s="95">
        <v>20.965262435339834</v>
      </c>
      <c r="H64" s="95">
        <v>14.184480751988593</v>
      </c>
      <c r="I64" s="95">
        <v>4.6468956651840081</v>
      </c>
      <c r="J64" s="95">
        <v>8.3249230973628361</v>
      </c>
      <c r="K64" s="95">
        <v>2.4676281236148601</v>
      </c>
      <c r="L64" s="95">
        <v>5.7993471620127828</v>
      </c>
      <c r="M64" s="96">
        <v>0.55579184918411551</v>
      </c>
    </row>
    <row r="65" spans="1:15" ht="15" customHeight="1" x14ac:dyDescent="0.3">
      <c r="A65" s="97" t="s">
        <v>250</v>
      </c>
      <c r="B65" s="98"/>
      <c r="C65" s="81">
        <v>100</v>
      </c>
      <c r="D65" s="95">
        <v>63.685116401427933</v>
      </c>
      <c r="E65" s="95">
        <v>36.314883598571903</v>
      </c>
      <c r="F65" s="95">
        <v>26.272904442698835</v>
      </c>
      <c r="G65" s="95">
        <v>14.357854145596139</v>
      </c>
      <c r="H65" s="95">
        <v>11.867143952403058</v>
      </c>
      <c r="I65" s="95">
        <v>3.0594632188681006</v>
      </c>
      <c r="J65" s="95">
        <v>9.2303634481850647</v>
      </c>
      <c r="K65" s="95">
        <v>2.8686989010181909</v>
      </c>
      <c r="L65" s="95">
        <v>6.3341303034758543</v>
      </c>
      <c r="M65" s="96">
        <v>0.81161570768776381</v>
      </c>
    </row>
    <row r="66" spans="1:15" ht="15" customHeight="1" x14ac:dyDescent="0.3">
      <c r="A66" s="97" t="s">
        <v>245</v>
      </c>
      <c r="B66" s="98"/>
      <c r="C66" s="81">
        <v>100</v>
      </c>
      <c r="D66" s="95">
        <v>38.846982604446332</v>
      </c>
      <c r="E66" s="95">
        <v>61.153017395553668</v>
      </c>
      <c r="F66" s="95">
        <v>46.213819699703315</v>
      </c>
      <c r="G66" s="95">
        <v>28.278898418434924</v>
      </c>
      <c r="H66" s="95">
        <v>17.894360096216936</v>
      </c>
      <c r="I66" s="95">
        <v>2.6871716335049007</v>
      </c>
      <c r="J66" s="95">
        <v>12.938510213135956</v>
      </c>
      <c r="K66" s="95">
        <v>5.8446333787969085</v>
      </c>
      <c r="L66" s="95">
        <v>7.0735962418132612</v>
      </c>
      <c r="M66" s="96">
        <v>2.000687482714421</v>
      </c>
    </row>
    <row r="67" spans="1:15" ht="11.25" customHeight="1" x14ac:dyDescent="0.2">
      <c r="A67" s="86"/>
      <c r="B67" s="101"/>
      <c r="C67" s="88"/>
      <c r="D67" s="88"/>
      <c r="E67" s="88"/>
      <c r="F67" s="88"/>
      <c r="G67" s="88"/>
      <c r="H67" s="88"/>
      <c r="I67" s="88"/>
      <c r="J67" s="88"/>
      <c r="K67" s="88"/>
      <c r="L67" s="88"/>
      <c r="M67" s="89" t="s">
        <v>20</v>
      </c>
    </row>
    <row r="68" spans="1:15" x14ac:dyDescent="0.2">
      <c r="A68" s="90"/>
    </row>
    <row r="69" spans="1:15" x14ac:dyDescent="0.2">
      <c r="A69" s="74" t="s">
        <v>61</v>
      </c>
      <c r="B69" s="74"/>
    </row>
    <row r="70" spans="1:15" ht="18.75" customHeight="1" x14ac:dyDescent="0.2">
      <c r="A70" s="257"/>
      <c r="B70" s="257"/>
      <c r="C70" s="257"/>
      <c r="D70" s="257"/>
      <c r="E70" s="257"/>
      <c r="F70" s="257"/>
      <c r="G70" s="257"/>
      <c r="H70" s="257"/>
      <c r="I70" s="257"/>
      <c r="J70" s="257"/>
      <c r="K70" s="257"/>
      <c r="L70" s="257"/>
      <c r="M70" s="257"/>
      <c r="O70" s="39"/>
    </row>
    <row r="71" spans="1:15" ht="20.25" customHeight="1" x14ac:dyDescent="0.2">
      <c r="A71" s="257"/>
      <c r="B71" s="257"/>
      <c r="C71" s="257"/>
      <c r="D71" s="257"/>
      <c r="E71" s="257"/>
      <c r="F71" s="257"/>
      <c r="G71" s="257"/>
      <c r="H71" s="257"/>
      <c r="I71" s="257"/>
      <c r="J71" s="257"/>
      <c r="K71" s="257"/>
      <c r="L71" s="257"/>
      <c r="M71" s="257"/>
    </row>
    <row r="72" spans="1:15" ht="20.25" customHeight="1" x14ac:dyDescent="0.2">
      <c r="A72" s="257"/>
      <c r="B72" s="257"/>
      <c r="C72" s="257"/>
      <c r="D72" s="257"/>
      <c r="E72" s="257"/>
      <c r="F72" s="257"/>
      <c r="G72" s="257"/>
      <c r="H72" s="257"/>
      <c r="I72" s="257"/>
      <c r="J72" s="257"/>
      <c r="K72" s="257"/>
      <c r="L72" s="257"/>
      <c r="M72" s="257"/>
    </row>
  </sheetData>
  <mergeCells count="16">
    <mergeCell ref="A72:M72"/>
    <mergeCell ref="A7:B12"/>
    <mergeCell ref="C7:C11"/>
    <mergeCell ref="D7:M7"/>
    <mergeCell ref="D8:D11"/>
    <mergeCell ref="E8:M8"/>
    <mergeCell ref="E9:E11"/>
    <mergeCell ref="F9:I9"/>
    <mergeCell ref="J9:L9"/>
    <mergeCell ref="M9:M11"/>
    <mergeCell ref="F10:F11"/>
    <mergeCell ref="G10:I10"/>
    <mergeCell ref="J10:J11"/>
    <mergeCell ref="K10:L10"/>
    <mergeCell ref="A70:M70"/>
    <mergeCell ref="A71:M71"/>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7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293</v>
      </c>
      <c r="B4" s="43"/>
    </row>
    <row r="5" spans="1:13" ht="11.25" customHeight="1" x14ac:dyDescent="0.3">
      <c r="A5" s="44" t="s">
        <v>292</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527360</v>
      </c>
      <c r="D13" s="82">
        <v>190908.586806023</v>
      </c>
      <c r="E13" s="82">
        <v>336451.41319392098</v>
      </c>
      <c r="F13" s="82">
        <v>264152.27081650402</v>
      </c>
      <c r="G13" s="82">
        <v>201655.06498405701</v>
      </c>
      <c r="H13" s="82">
        <v>62174.080780295903</v>
      </c>
      <c r="I13" s="82">
        <v>17485.245366204701</v>
      </c>
      <c r="J13" s="82">
        <v>62858.295196293198</v>
      </c>
      <c r="K13" s="82">
        <v>29126.949664368101</v>
      </c>
      <c r="L13" s="82">
        <v>33578.223190583201</v>
      </c>
      <c r="M13" s="83">
        <v>9440.8471811108793</v>
      </c>
    </row>
    <row r="14" spans="1:13" ht="18.75" customHeight="1" x14ac:dyDescent="0.3">
      <c r="A14" s="84" t="s">
        <v>270</v>
      </c>
      <c r="B14" s="103"/>
      <c r="C14" s="81">
        <v>11854</v>
      </c>
      <c r="D14" s="82">
        <v>3562.3288071890602</v>
      </c>
      <c r="E14" s="82">
        <v>8291.6711928121495</v>
      </c>
      <c r="F14" s="82">
        <v>6348.7852553253297</v>
      </c>
      <c r="G14" s="82">
        <v>4595.7616704816201</v>
      </c>
      <c r="H14" s="82">
        <v>1744.6115371932301</v>
      </c>
      <c r="I14" s="82">
        <v>599.58955379475299</v>
      </c>
      <c r="J14" s="82">
        <v>1829.2681760917601</v>
      </c>
      <c r="K14" s="82">
        <v>684.08183901973405</v>
      </c>
      <c r="L14" s="82">
        <v>1142.1100828219101</v>
      </c>
      <c r="M14" s="83">
        <v>113.617761395147</v>
      </c>
    </row>
    <row r="15" spans="1:13" ht="15" customHeight="1" x14ac:dyDescent="0.3">
      <c r="A15" s="84" t="s">
        <v>277</v>
      </c>
      <c r="B15" s="103"/>
      <c r="C15" s="81">
        <v>12940</v>
      </c>
      <c r="D15" s="82">
        <v>4759.72919579888</v>
      </c>
      <c r="E15" s="82">
        <v>8180.27080420122</v>
      </c>
      <c r="F15" s="82">
        <v>6353.6940034084</v>
      </c>
      <c r="G15" s="82">
        <v>4610.7849084381096</v>
      </c>
      <c r="H15" s="82">
        <v>1734.9567623764101</v>
      </c>
      <c r="I15" s="82">
        <v>324.19611883123002</v>
      </c>
      <c r="J15" s="82">
        <v>1405.2861396294199</v>
      </c>
      <c r="K15" s="82">
        <v>662.26197722130996</v>
      </c>
      <c r="L15" s="82">
        <v>737.81193365667798</v>
      </c>
      <c r="M15" s="83">
        <v>421.290661163332</v>
      </c>
    </row>
    <row r="16" spans="1:13" ht="15" customHeight="1" x14ac:dyDescent="0.3">
      <c r="A16" s="84" t="s">
        <v>251</v>
      </c>
      <c r="B16" s="103"/>
      <c r="C16" s="81">
        <v>9134</v>
      </c>
      <c r="D16" s="82">
        <v>2536.5006616087098</v>
      </c>
      <c r="E16" s="82">
        <v>6597.4993383908604</v>
      </c>
      <c r="F16" s="82">
        <v>5458.5501467637896</v>
      </c>
      <c r="G16" s="82">
        <v>3952.8442155006801</v>
      </c>
      <c r="H16" s="82">
        <v>1499.9323274050601</v>
      </c>
      <c r="I16" s="82">
        <v>266.78515419489901</v>
      </c>
      <c r="J16" s="82">
        <v>1063.71974677194</v>
      </c>
      <c r="K16" s="82">
        <v>318.07185997203499</v>
      </c>
      <c r="L16" s="82">
        <v>743.05676929343997</v>
      </c>
      <c r="M16" s="83">
        <v>75.229444855096006</v>
      </c>
    </row>
    <row r="17" spans="1:13" ht="15" customHeight="1" x14ac:dyDescent="0.3">
      <c r="A17" s="84" t="s">
        <v>265</v>
      </c>
      <c r="B17" s="103"/>
      <c r="C17" s="81">
        <v>5745</v>
      </c>
      <c r="D17" s="82">
        <v>2010.0765110494899</v>
      </c>
      <c r="E17" s="82">
        <v>3734.9234889504401</v>
      </c>
      <c r="F17" s="82">
        <v>3222.90971338484</v>
      </c>
      <c r="G17" s="82">
        <v>2469.33711705102</v>
      </c>
      <c r="H17" s="82">
        <v>752.55969310804403</v>
      </c>
      <c r="I17" s="82">
        <v>168.064769570251</v>
      </c>
      <c r="J17" s="82">
        <v>387.693788329288</v>
      </c>
      <c r="K17" s="82">
        <v>124.890868880409</v>
      </c>
      <c r="L17" s="82">
        <v>262.80291944887801</v>
      </c>
      <c r="M17" s="83">
        <v>124.31998723632</v>
      </c>
    </row>
    <row r="18" spans="1:13" ht="15" customHeight="1" x14ac:dyDescent="0.3">
      <c r="A18" s="84" t="s">
        <v>262</v>
      </c>
      <c r="B18" s="103"/>
      <c r="C18" s="81">
        <v>3557</v>
      </c>
      <c r="D18" s="82">
        <v>1447.3766061251499</v>
      </c>
      <c r="E18" s="82">
        <v>2109.62339387475</v>
      </c>
      <c r="F18" s="82">
        <v>1554.62042707095</v>
      </c>
      <c r="G18" s="82">
        <v>1255.95142676349</v>
      </c>
      <c r="H18" s="82">
        <v>294.143635463745</v>
      </c>
      <c r="I18" s="82">
        <v>96.637253326377007</v>
      </c>
      <c r="J18" s="82">
        <v>525.27228752312703</v>
      </c>
      <c r="K18" s="82">
        <v>235.224864134846</v>
      </c>
      <c r="L18" s="82">
        <v>287.81066628233702</v>
      </c>
      <c r="M18" s="83">
        <v>29.730679280671001</v>
      </c>
    </row>
    <row r="19" spans="1:13" ht="15" customHeight="1" x14ac:dyDescent="0.3">
      <c r="A19" s="84" t="s">
        <v>266</v>
      </c>
      <c r="B19" s="103"/>
      <c r="C19" s="81">
        <v>3038</v>
      </c>
      <c r="D19" s="82">
        <v>932.95736125649296</v>
      </c>
      <c r="E19" s="82">
        <v>2105.0426387433899</v>
      </c>
      <c r="F19" s="82">
        <v>1660.4990116328499</v>
      </c>
      <c r="G19" s="82">
        <v>1374.9138131975601</v>
      </c>
      <c r="H19" s="82">
        <v>285.58519843528802</v>
      </c>
      <c r="I19" s="82">
        <v>92.935638903636999</v>
      </c>
      <c r="J19" s="82">
        <v>378.41575242083798</v>
      </c>
      <c r="K19" s="82">
        <v>262.003261139833</v>
      </c>
      <c r="L19" s="82">
        <v>116.412491281005</v>
      </c>
      <c r="M19" s="83">
        <v>66.127874689698999</v>
      </c>
    </row>
    <row r="20" spans="1:13" ht="15" customHeight="1" x14ac:dyDescent="0.3">
      <c r="A20" s="84" t="s">
        <v>278</v>
      </c>
      <c r="B20" s="103"/>
      <c r="C20" s="81">
        <v>30413</v>
      </c>
      <c r="D20" s="82">
        <v>10308.428771282701</v>
      </c>
      <c r="E20" s="82">
        <v>20104.571228716999</v>
      </c>
      <c r="F20" s="82">
        <v>15951.015457907801</v>
      </c>
      <c r="G20" s="82">
        <v>12681.768690036801</v>
      </c>
      <c r="H20" s="82">
        <v>3260.1257179756999</v>
      </c>
      <c r="I20" s="82">
        <v>761.130363145704</v>
      </c>
      <c r="J20" s="82">
        <v>3806.1181498518599</v>
      </c>
      <c r="K20" s="82">
        <v>1943.39370395532</v>
      </c>
      <c r="L20" s="82">
        <v>1851.8219525162201</v>
      </c>
      <c r="M20" s="83">
        <v>347.43762095866202</v>
      </c>
    </row>
    <row r="21" spans="1:13" ht="15" customHeight="1" x14ac:dyDescent="0.3">
      <c r="A21" s="84" t="s">
        <v>237</v>
      </c>
      <c r="B21" s="103"/>
      <c r="C21" s="81">
        <v>27100</v>
      </c>
      <c r="D21" s="82">
        <v>8849.2571360865604</v>
      </c>
      <c r="E21" s="82">
        <v>18250.742863912299</v>
      </c>
      <c r="F21" s="82">
        <v>14079.802917494801</v>
      </c>
      <c r="G21" s="82">
        <v>11467.1920150477</v>
      </c>
      <c r="H21" s="82">
        <v>2605.4056883532799</v>
      </c>
      <c r="I21" s="82">
        <v>482.35714010992399</v>
      </c>
      <c r="J21" s="82">
        <v>3868.6772989538899</v>
      </c>
      <c r="K21" s="82">
        <v>2000.9370967627101</v>
      </c>
      <c r="L21" s="82">
        <v>1858.5271873082199</v>
      </c>
      <c r="M21" s="83">
        <v>302.26264746381099</v>
      </c>
    </row>
    <row r="22" spans="1:13" ht="15" customHeight="1" x14ac:dyDescent="0.3">
      <c r="A22" s="84" t="s">
        <v>255</v>
      </c>
      <c r="B22" s="103"/>
      <c r="C22" s="81">
        <v>7620</v>
      </c>
      <c r="D22" s="82">
        <v>3462.5426455356901</v>
      </c>
      <c r="E22" s="82">
        <v>4157.4573544642199</v>
      </c>
      <c r="F22" s="82">
        <v>2052.5822020911901</v>
      </c>
      <c r="G22" s="82">
        <v>1438.4407864344901</v>
      </c>
      <c r="H22" s="82">
        <v>614.141415656699</v>
      </c>
      <c r="I22" s="82">
        <v>205.56760533212201</v>
      </c>
      <c r="J22" s="82">
        <v>543.79597267081704</v>
      </c>
      <c r="K22" s="82">
        <v>158.45183348978301</v>
      </c>
      <c r="L22" s="82">
        <v>385.344139181034</v>
      </c>
      <c r="M22" s="83">
        <v>1561.0791797022</v>
      </c>
    </row>
    <row r="23" spans="1:13" ht="15" customHeight="1" x14ac:dyDescent="0.3">
      <c r="A23" s="84" t="s">
        <v>235</v>
      </c>
      <c r="B23" s="103"/>
      <c r="C23" s="81">
        <v>18184</v>
      </c>
      <c r="D23" s="82">
        <v>4927.3464715145801</v>
      </c>
      <c r="E23" s="82">
        <v>13256.653528484199</v>
      </c>
      <c r="F23" s="82">
        <v>10532.711376159101</v>
      </c>
      <c r="G23" s="82">
        <v>7588.4986711072197</v>
      </c>
      <c r="H23" s="82">
        <v>2938.98415885452</v>
      </c>
      <c r="I23" s="82">
        <v>500.66541039292798</v>
      </c>
      <c r="J23" s="82">
        <v>2417.6421090775102</v>
      </c>
      <c r="K23" s="82">
        <v>1079.76635547613</v>
      </c>
      <c r="L23" s="82">
        <v>1328.9337011309999</v>
      </c>
      <c r="M23" s="83">
        <v>306.300043247845</v>
      </c>
    </row>
    <row r="24" spans="1:13" ht="15" customHeight="1" x14ac:dyDescent="0.3">
      <c r="A24" s="84" t="s">
        <v>282</v>
      </c>
      <c r="B24" s="103"/>
      <c r="C24" s="81">
        <v>8186</v>
      </c>
      <c r="D24" s="82">
        <v>3066.8482420814198</v>
      </c>
      <c r="E24" s="82">
        <v>5119.1517579185602</v>
      </c>
      <c r="F24" s="82">
        <v>4403.0520884776697</v>
      </c>
      <c r="G24" s="82">
        <v>3401.2228032514899</v>
      </c>
      <c r="H24" s="82">
        <v>996.75459251242501</v>
      </c>
      <c r="I24" s="82">
        <v>230.39138344295799</v>
      </c>
      <c r="J24" s="82">
        <v>689.66655860743595</v>
      </c>
      <c r="K24" s="82">
        <v>301.67831690727797</v>
      </c>
      <c r="L24" s="82">
        <v>387.98824170015899</v>
      </c>
      <c r="M24" s="83">
        <v>26.433110833468</v>
      </c>
    </row>
    <row r="25" spans="1:13" ht="15" customHeight="1" x14ac:dyDescent="0.3">
      <c r="A25" s="84" t="s">
        <v>238</v>
      </c>
      <c r="B25" s="103"/>
      <c r="C25" s="81">
        <v>26908</v>
      </c>
      <c r="D25" s="82">
        <v>7426.8327421183803</v>
      </c>
      <c r="E25" s="82">
        <v>19481.167257881702</v>
      </c>
      <c r="F25" s="82">
        <v>16861.1871474646</v>
      </c>
      <c r="G25" s="82">
        <v>12770.287237124699</v>
      </c>
      <c r="H25" s="82">
        <v>4086.03006407679</v>
      </c>
      <c r="I25" s="82">
        <v>741.47456479058803</v>
      </c>
      <c r="J25" s="82">
        <v>2535.8854510208998</v>
      </c>
      <c r="K25" s="82">
        <v>1008.86912126813</v>
      </c>
      <c r="L25" s="82">
        <v>1525.4242719910401</v>
      </c>
      <c r="M25" s="83">
        <v>84.094659395750995</v>
      </c>
    </row>
    <row r="26" spans="1:13" ht="15" customHeight="1" x14ac:dyDescent="0.3">
      <c r="A26" s="84" t="s">
        <v>257</v>
      </c>
      <c r="B26" s="103"/>
      <c r="C26" s="81">
        <v>3748</v>
      </c>
      <c r="D26" s="82">
        <v>1785.4088536531101</v>
      </c>
      <c r="E26" s="82">
        <v>1962.59114634705</v>
      </c>
      <c r="F26" s="82">
        <v>1675.17898555287</v>
      </c>
      <c r="G26" s="82">
        <v>1207.06370016964</v>
      </c>
      <c r="H26" s="82">
        <v>464.98100929965301</v>
      </c>
      <c r="I26" s="82">
        <v>151.685647913335</v>
      </c>
      <c r="J26" s="82">
        <v>244.32033716445699</v>
      </c>
      <c r="K26" s="82">
        <v>76.850818157361999</v>
      </c>
      <c r="L26" s="82">
        <v>167.46951900709499</v>
      </c>
      <c r="M26" s="83">
        <v>43.091823629722001</v>
      </c>
    </row>
    <row r="27" spans="1:13" ht="15" customHeight="1" x14ac:dyDescent="0.3">
      <c r="A27" s="84" t="s">
        <v>263</v>
      </c>
      <c r="B27" s="103"/>
      <c r="C27" s="81">
        <v>16300</v>
      </c>
      <c r="D27" s="82">
        <v>5307.4113812548003</v>
      </c>
      <c r="E27" s="82">
        <v>10992.588618747601</v>
      </c>
      <c r="F27" s="82">
        <v>8294.1634201918805</v>
      </c>
      <c r="G27" s="82">
        <v>6760.9104152688897</v>
      </c>
      <c r="H27" s="82">
        <v>1515.89232729325</v>
      </c>
      <c r="I27" s="82">
        <v>327.82066484199402</v>
      </c>
      <c r="J27" s="82">
        <v>2547.5308273874298</v>
      </c>
      <c r="K27" s="82">
        <v>1192.16943526976</v>
      </c>
      <c r="L27" s="82">
        <v>1351.1889990127099</v>
      </c>
      <c r="M27" s="83">
        <v>150.894371167896</v>
      </c>
    </row>
    <row r="28" spans="1:13" ht="15" customHeight="1" x14ac:dyDescent="0.3">
      <c r="A28" s="84" t="s">
        <v>271</v>
      </c>
      <c r="B28" s="103"/>
      <c r="C28" s="81">
        <v>5929</v>
      </c>
      <c r="D28" s="82">
        <v>1605.88565389635</v>
      </c>
      <c r="E28" s="82">
        <v>4323.11434610378</v>
      </c>
      <c r="F28" s="82">
        <v>3506.7086001850298</v>
      </c>
      <c r="G28" s="82">
        <v>2392.3179283435002</v>
      </c>
      <c r="H28" s="82">
        <v>1099.9798652560801</v>
      </c>
      <c r="I28" s="82">
        <v>546.008475994729</v>
      </c>
      <c r="J28" s="82">
        <v>616.711310644126</v>
      </c>
      <c r="K28" s="82">
        <v>172.360859497864</v>
      </c>
      <c r="L28" s="82">
        <v>439.979434717581</v>
      </c>
      <c r="M28" s="83">
        <v>199.694435274623</v>
      </c>
    </row>
    <row r="29" spans="1:13" ht="15" customHeight="1" x14ac:dyDescent="0.3">
      <c r="A29" s="84" t="s">
        <v>279</v>
      </c>
      <c r="B29" s="103"/>
      <c r="C29" s="81">
        <v>9532</v>
      </c>
      <c r="D29" s="82">
        <v>2780.8921816061102</v>
      </c>
      <c r="E29" s="82">
        <v>6751.1078183932104</v>
      </c>
      <c r="F29" s="82">
        <v>5542.7923210388799</v>
      </c>
      <c r="G29" s="82">
        <v>4577.2662446879904</v>
      </c>
      <c r="H29" s="82">
        <v>961.251910809278</v>
      </c>
      <c r="I29" s="82">
        <v>235.29374282529301</v>
      </c>
      <c r="J29" s="82">
        <v>1126.38633595853</v>
      </c>
      <c r="K29" s="82">
        <v>518.79328289412604</v>
      </c>
      <c r="L29" s="82">
        <v>603.03686531260701</v>
      </c>
      <c r="M29" s="83">
        <v>81.929161395844005</v>
      </c>
    </row>
    <row r="30" spans="1:13" ht="15" customHeight="1" x14ac:dyDescent="0.3">
      <c r="A30" s="84" t="s">
        <v>280</v>
      </c>
      <c r="B30" s="103"/>
      <c r="C30" s="81">
        <v>6135</v>
      </c>
      <c r="D30" s="82" t="s">
        <v>294</v>
      </c>
      <c r="E30" s="82" t="s">
        <v>294</v>
      </c>
      <c r="F30" s="82" t="s">
        <v>294</v>
      </c>
      <c r="G30" s="82" t="s">
        <v>294</v>
      </c>
      <c r="H30" s="82" t="s">
        <v>294</v>
      </c>
      <c r="I30" s="82" t="s">
        <v>294</v>
      </c>
      <c r="J30" s="82" t="s">
        <v>294</v>
      </c>
      <c r="K30" s="82" t="s">
        <v>294</v>
      </c>
      <c r="L30" s="82" t="s">
        <v>294</v>
      </c>
      <c r="M30" s="83" t="s">
        <v>294</v>
      </c>
    </row>
    <row r="31" spans="1:13" ht="15" customHeight="1" x14ac:dyDescent="0.3">
      <c r="A31" s="84" t="s">
        <v>258</v>
      </c>
      <c r="B31" s="103"/>
      <c r="C31" s="81">
        <v>4831</v>
      </c>
      <c r="D31" s="82">
        <v>2580.0177934492399</v>
      </c>
      <c r="E31" s="82">
        <v>2250.9822065509002</v>
      </c>
      <c r="F31" s="82">
        <v>1745.71740383574</v>
      </c>
      <c r="G31" s="82">
        <v>1373.08962001894</v>
      </c>
      <c r="H31" s="82">
        <v>372.62778381680198</v>
      </c>
      <c r="I31" s="82">
        <v>130.030556221594</v>
      </c>
      <c r="J31" s="82">
        <v>425.54693010792602</v>
      </c>
      <c r="K31" s="82">
        <v>216.45808320059899</v>
      </c>
      <c r="L31" s="82">
        <v>209.088846907327</v>
      </c>
      <c r="M31" s="83">
        <v>79.717872607230902</v>
      </c>
    </row>
    <row r="32" spans="1:13" ht="15" customHeight="1" x14ac:dyDescent="0.3">
      <c r="A32" s="84" t="s">
        <v>272</v>
      </c>
      <c r="B32" s="103"/>
      <c r="C32" s="81">
        <v>5530</v>
      </c>
      <c r="D32" s="82">
        <v>2062.7897992580001</v>
      </c>
      <c r="E32" s="82">
        <v>3467.2102007417802</v>
      </c>
      <c r="F32" s="82">
        <v>2796.06047180118</v>
      </c>
      <c r="G32" s="82">
        <v>1947.98812425805</v>
      </c>
      <c r="H32" s="82">
        <v>842.23980147777399</v>
      </c>
      <c r="I32" s="82">
        <v>373.99328264198198</v>
      </c>
      <c r="J32" s="82">
        <v>626.76857834353905</v>
      </c>
      <c r="K32" s="82">
        <v>255.235085781289</v>
      </c>
      <c r="L32" s="82">
        <v>366.32272457008798</v>
      </c>
      <c r="M32" s="83">
        <v>44.381150597057001</v>
      </c>
    </row>
    <row r="33" spans="1:13" ht="15" customHeight="1" x14ac:dyDescent="0.3">
      <c r="A33" s="84" t="s">
        <v>281</v>
      </c>
      <c r="B33" s="103"/>
      <c r="C33" s="81">
        <v>7620</v>
      </c>
      <c r="D33" s="82">
        <v>2960.1827037118501</v>
      </c>
      <c r="E33" s="82">
        <v>4659.8172962880199</v>
      </c>
      <c r="F33" s="82">
        <v>3359.4949267849101</v>
      </c>
      <c r="G33" s="82">
        <v>2648.7067172370498</v>
      </c>
      <c r="H33" s="82">
        <v>706.68131436482895</v>
      </c>
      <c r="I33" s="82">
        <v>150.24897229257201</v>
      </c>
      <c r="J33" s="82">
        <v>1180.52416795054</v>
      </c>
      <c r="K33" s="82">
        <v>712.33657925699799</v>
      </c>
      <c r="L33" s="82">
        <v>468.18758869354201</v>
      </c>
      <c r="M33" s="83">
        <v>119.798201552591</v>
      </c>
    </row>
    <row r="34" spans="1:13" ht="15" customHeight="1" x14ac:dyDescent="0.3">
      <c r="A34" s="84" t="s">
        <v>283</v>
      </c>
      <c r="B34" s="103"/>
      <c r="C34" s="81">
        <v>4360</v>
      </c>
      <c r="D34" s="82">
        <v>1812.7483205394401</v>
      </c>
      <c r="E34" s="82">
        <v>2547.2516794606099</v>
      </c>
      <c r="F34" s="82">
        <v>2107.8488060565001</v>
      </c>
      <c r="G34" s="82">
        <v>1709.3636381180199</v>
      </c>
      <c r="H34" s="82">
        <v>393.54065939566601</v>
      </c>
      <c r="I34" s="82">
        <v>204.67596066317799</v>
      </c>
      <c r="J34" s="82">
        <v>349.98321253859598</v>
      </c>
      <c r="K34" s="82">
        <v>154.41761613235599</v>
      </c>
      <c r="L34" s="82">
        <v>191.74210475027101</v>
      </c>
      <c r="M34" s="83">
        <v>89.419660865514999</v>
      </c>
    </row>
    <row r="35" spans="1:13" ht="15" customHeight="1" x14ac:dyDescent="0.3">
      <c r="A35" s="84" t="s">
        <v>273</v>
      </c>
      <c r="B35" s="103"/>
      <c r="C35" s="81">
        <v>1824</v>
      </c>
      <c r="D35" s="82">
        <v>899.82863958114797</v>
      </c>
      <c r="E35" s="82">
        <v>924.17136041875597</v>
      </c>
      <c r="F35" s="82">
        <v>796.10735626643202</v>
      </c>
      <c r="G35" s="82">
        <v>553.37566891193001</v>
      </c>
      <c r="H35" s="82">
        <v>240.65753769463899</v>
      </c>
      <c r="I35" s="82">
        <v>134.086742673484</v>
      </c>
      <c r="J35" s="82">
        <v>122.952699103989</v>
      </c>
      <c r="K35" s="82">
        <v>31.908952069653999</v>
      </c>
      <c r="L35" s="82">
        <v>91.043747034334999</v>
      </c>
      <c r="M35" s="83">
        <v>5.1113050483349998</v>
      </c>
    </row>
    <row r="36" spans="1:13" ht="15" customHeight="1" x14ac:dyDescent="0.3">
      <c r="A36" s="84" t="s">
        <v>246</v>
      </c>
      <c r="B36" s="103"/>
      <c r="C36" s="81">
        <v>6629</v>
      </c>
      <c r="D36" s="82">
        <v>2902.8918205722998</v>
      </c>
      <c r="E36" s="82">
        <v>3726.1081794277402</v>
      </c>
      <c r="F36" s="82">
        <v>3224.0604783583899</v>
      </c>
      <c r="G36" s="82">
        <v>2699.8657581550401</v>
      </c>
      <c r="H36" s="82">
        <v>524.19472020334103</v>
      </c>
      <c r="I36" s="82">
        <v>178.41413718296599</v>
      </c>
      <c r="J36" s="82">
        <v>422.67904821332399</v>
      </c>
      <c r="K36" s="82">
        <v>243.58217499380601</v>
      </c>
      <c r="L36" s="82">
        <v>179.09687321951901</v>
      </c>
      <c r="M36" s="83">
        <v>79.368652856021995</v>
      </c>
    </row>
    <row r="37" spans="1:13" ht="15" customHeight="1" x14ac:dyDescent="0.3">
      <c r="A37" s="84" t="s">
        <v>252</v>
      </c>
      <c r="B37" s="103"/>
      <c r="C37" s="81">
        <v>38039</v>
      </c>
      <c r="D37" s="82">
        <v>12599.151594540101</v>
      </c>
      <c r="E37" s="82">
        <v>25439.848405459899</v>
      </c>
      <c r="F37" s="82">
        <v>19062.278529593099</v>
      </c>
      <c r="G37" s="82">
        <v>14345.2450147816</v>
      </c>
      <c r="H37" s="82">
        <v>4702.4120000299699</v>
      </c>
      <c r="I37" s="82">
        <v>911.90876781607403</v>
      </c>
      <c r="J37" s="82">
        <v>5834.4337906235996</v>
      </c>
      <c r="K37" s="82">
        <v>3116.80170394061</v>
      </c>
      <c r="L37" s="82">
        <v>2703.7801604071101</v>
      </c>
      <c r="M37" s="83">
        <v>543.13608524247695</v>
      </c>
    </row>
    <row r="38" spans="1:13" ht="15" customHeight="1" x14ac:dyDescent="0.3">
      <c r="A38" s="84" t="s">
        <v>239</v>
      </c>
      <c r="B38" s="103"/>
      <c r="C38" s="81">
        <v>9878</v>
      </c>
      <c r="D38" s="82">
        <v>4122.4931699479503</v>
      </c>
      <c r="E38" s="82">
        <v>5755.5068300525299</v>
      </c>
      <c r="F38" s="82">
        <v>4460.7512718851904</v>
      </c>
      <c r="G38" s="82">
        <v>3570.9301676670798</v>
      </c>
      <c r="H38" s="82">
        <v>885.13410969770405</v>
      </c>
      <c r="I38" s="82">
        <v>265.565679171439</v>
      </c>
      <c r="J38" s="82">
        <v>1208.01088562476</v>
      </c>
      <c r="K38" s="82">
        <v>590.01406060258898</v>
      </c>
      <c r="L38" s="82">
        <v>613.07423250932698</v>
      </c>
      <c r="M38" s="83">
        <v>86.744672542640004</v>
      </c>
    </row>
    <row r="39" spans="1:13" ht="15" customHeight="1" x14ac:dyDescent="0.3">
      <c r="A39" s="84" t="s">
        <v>253</v>
      </c>
      <c r="B39" s="103"/>
      <c r="C39" s="81">
        <v>4189</v>
      </c>
      <c r="D39" s="82">
        <v>1317.74942456442</v>
      </c>
      <c r="E39" s="82">
        <v>2871.2505754354802</v>
      </c>
      <c r="F39" s="82">
        <v>2246.4557920120301</v>
      </c>
      <c r="G39" s="82">
        <v>1742.93949090867</v>
      </c>
      <c r="H39" s="82">
        <v>500.42916875042403</v>
      </c>
      <c r="I39" s="82">
        <v>124.84188789466501</v>
      </c>
      <c r="J39" s="82">
        <v>582.100738456052</v>
      </c>
      <c r="K39" s="82">
        <v>267.581528283647</v>
      </c>
      <c r="L39" s="82">
        <v>313.36876769452903</v>
      </c>
      <c r="M39" s="83">
        <v>42.694044967389999</v>
      </c>
    </row>
    <row r="40" spans="1:13" ht="15" customHeight="1" x14ac:dyDescent="0.3">
      <c r="A40" s="84" t="s">
        <v>274</v>
      </c>
      <c r="B40" s="103"/>
      <c r="C40" s="81">
        <v>7468</v>
      </c>
      <c r="D40" s="82">
        <v>3043.42739805163</v>
      </c>
      <c r="E40" s="82">
        <v>4424.57260194837</v>
      </c>
      <c r="F40" s="82">
        <v>3577.8979356622399</v>
      </c>
      <c r="G40" s="82">
        <v>2367.6943945053199</v>
      </c>
      <c r="H40" s="82">
        <v>1202.9665374291401</v>
      </c>
      <c r="I40" s="82">
        <v>516.38301331880996</v>
      </c>
      <c r="J40" s="82">
        <v>810.96478489604897</v>
      </c>
      <c r="K40" s="82">
        <v>255.99811157990001</v>
      </c>
      <c r="L40" s="82">
        <v>554.96667331614901</v>
      </c>
      <c r="M40" s="83">
        <v>35.709881390066002</v>
      </c>
    </row>
    <row r="41" spans="1:13" ht="15" customHeight="1" x14ac:dyDescent="0.3">
      <c r="A41" s="84" t="s">
        <v>284</v>
      </c>
      <c r="B41" s="103"/>
      <c r="C41" s="81">
        <v>12654</v>
      </c>
      <c r="D41" s="82">
        <v>5176.7561680533099</v>
      </c>
      <c r="E41" s="82">
        <v>7477.2438319467201</v>
      </c>
      <c r="F41" s="82">
        <v>5804.14508361344</v>
      </c>
      <c r="G41" s="82">
        <v>4422.5572599839397</v>
      </c>
      <c r="H41" s="82">
        <v>1375.82305210082</v>
      </c>
      <c r="I41" s="82">
        <v>539.04279841171001</v>
      </c>
      <c r="J41" s="82">
        <v>1579.1439119633301</v>
      </c>
      <c r="K41" s="82">
        <v>731.96804465700802</v>
      </c>
      <c r="L41" s="82">
        <v>840.80591372438403</v>
      </c>
      <c r="M41" s="83">
        <v>93.954836370013993</v>
      </c>
    </row>
    <row r="42" spans="1:13" ht="15" customHeight="1" x14ac:dyDescent="0.3">
      <c r="A42" s="84" t="s">
        <v>247</v>
      </c>
      <c r="B42" s="103"/>
      <c r="C42" s="81">
        <v>12385</v>
      </c>
      <c r="D42" s="82">
        <v>4264.4873733234299</v>
      </c>
      <c r="E42" s="82">
        <v>8120.5126266770103</v>
      </c>
      <c r="F42" s="82">
        <v>6416.26104272059</v>
      </c>
      <c r="G42" s="82">
        <v>4886.5323698142802</v>
      </c>
      <c r="H42" s="82">
        <v>1529.72867290624</v>
      </c>
      <c r="I42" s="82">
        <v>395.12555059566802</v>
      </c>
      <c r="J42" s="82">
        <v>1578.51513127101</v>
      </c>
      <c r="K42" s="82">
        <v>764.80921097262603</v>
      </c>
      <c r="L42" s="82">
        <v>809.49251951102701</v>
      </c>
      <c r="M42" s="83">
        <v>125.736452685339</v>
      </c>
    </row>
    <row r="43" spans="1:13" ht="15" customHeight="1" x14ac:dyDescent="0.3">
      <c r="A43" s="84" t="s">
        <v>275</v>
      </c>
      <c r="B43" s="103"/>
      <c r="C43" s="81">
        <v>6532</v>
      </c>
      <c r="D43" s="82">
        <v>1971.64228914809</v>
      </c>
      <c r="E43" s="82">
        <v>4560.3577108520103</v>
      </c>
      <c r="F43" s="82">
        <v>3752.6162144086102</v>
      </c>
      <c r="G43" s="82">
        <v>2730.6825368970299</v>
      </c>
      <c r="H43" s="82">
        <v>1001.71497777049</v>
      </c>
      <c r="I43" s="82">
        <v>414.77136596202303</v>
      </c>
      <c r="J43" s="82">
        <v>542.13169517285701</v>
      </c>
      <c r="K43" s="82">
        <v>143.96012807213299</v>
      </c>
      <c r="L43" s="82">
        <v>398.171567100723</v>
      </c>
      <c r="M43" s="83">
        <v>265.60980127053199</v>
      </c>
    </row>
    <row r="44" spans="1:13" ht="15" customHeight="1" x14ac:dyDescent="0.3">
      <c r="A44" s="84" t="s">
        <v>240</v>
      </c>
      <c r="B44" s="103"/>
      <c r="C44" s="81">
        <v>11012</v>
      </c>
      <c r="D44" s="82">
        <v>4869.6329326579598</v>
      </c>
      <c r="E44" s="82">
        <v>6142.3670673434099</v>
      </c>
      <c r="F44" s="82">
        <v>4751.6709026893404</v>
      </c>
      <c r="G44" s="82">
        <v>3776.8599172723002</v>
      </c>
      <c r="H44" s="82">
        <v>971.57164718771696</v>
      </c>
      <c r="I44" s="82">
        <v>251.90455801039101</v>
      </c>
      <c r="J44" s="82">
        <v>1298.7443537726899</v>
      </c>
      <c r="K44" s="82">
        <v>576.25726652460298</v>
      </c>
      <c r="L44" s="82">
        <v>719.18149002663301</v>
      </c>
      <c r="M44" s="83">
        <v>91.951810881361993</v>
      </c>
    </row>
    <row r="45" spans="1:13" ht="15" customHeight="1" x14ac:dyDescent="0.3">
      <c r="A45" s="84" t="s">
        <v>241</v>
      </c>
      <c r="B45" s="103"/>
      <c r="C45" s="81">
        <v>4926</v>
      </c>
      <c r="D45" s="82">
        <v>1356.89941537194</v>
      </c>
      <c r="E45" s="82">
        <v>3569.10058462805</v>
      </c>
      <c r="F45" s="82">
        <v>2866.1876813827998</v>
      </c>
      <c r="G45" s="82">
        <v>2308.0805401103698</v>
      </c>
      <c r="H45" s="82">
        <v>543.03744498673802</v>
      </c>
      <c r="I45" s="82">
        <v>170.785799312769</v>
      </c>
      <c r="J45" s="82">
        <v>528.71822733592001</v>
      </c>
      <c r="K45" s="82">
        <v>283.80158262396401</v>
      </c>
      <c r="L45" s="82">
        <v>241.551127470577</v>
      </c>
      <c r="M45" s="83">
        <v>174.19467590934701</v>
      </c>
    </row>
    <row r="46" spans="1:13" ht="15" customHeight="1" x14ac:dyDescent="0.3">
      <c r="A46" s="84" t="s">
        <v>264</v>
      </c>
      <c r="B46" s="103"/>
      <c r="C46" s="81">
        <v>5546</v>
      </c>
      <c r="D46" s="82">
        <v>2313.67525301059</v>
      </c>
      <c r="E46" s="82">
        <v>3232.32474698947</v>
      </c>
      <c r="F46" s="82">
        <v>2371.6718713047399</v>
      </c>
      <c r="G46" s="82">
        <v>1838.0764318289</v>
      </c>
      <c r="H46" s="82">
        <v>533.59543947583597</v>
      </c>
      <c r="I46" s="82">
        <v>96.761263504392005</v>
      </c>
      <c r="J46" s="82">
        <v>762.56536033248199</v>
      </c>
      <c r="K46" s="82">
        <v>185.18645314269699</v>
      </c>
      <c r="L46" s="82">
        <v>577.37890718978497</v>
      </c>
      <c r="M46" s="83">
        <v>98.087515352240999</v>
      </c>
    </row>
    <row r="47" spans="1:13" ht="15" customHeight="1" x14ac:dyDescent="0.3">
      <c r="A47" s="84" t="s">
        <v>259</v>
      </c>
      <c r="B47" s="103"/>
      <c r="C47" s="81">
        <v>5160</v>
      </c>
      <c r="D47" s="82">
        <v>2068.5950805675998</v>
      </c>
      <c r="E47" s="82">
        <v>3091.4049194324298</v>
      </c>
      <c r="F47" s="82">
        <v>2525.9954046442599</v>
      </c>
      <c r="G47" s="82">
        <v>1877.7554509158999</v>
      </c>
      <c r="H47" s="82">
        <v>644.00822199660104</v>
      </c>
      <c r="I47" s="82">
        <v>341.41160689622501</v>
      </c>
      <c r="J47" s="82">
        <v>545.15393545758502</v>
      </c>
      <c r="K47" s="82">
        <v>245.83674525837799</v>
      </c>
      <c r="L47" s="82">
        <v>298.08818256561898</v>
      </c>
      <c r="M47" s="83">
        <v>20.255579330564998</v>
      </c>
    </row>
    <row r="48" spans="1:13" ht="15" customHeight="1" x14ac:dyDescent="0.3">
      <c r="A48" s="84" t="s">
        <v>242</v>
      </c>
      <c r="B48" s="103"/>
      <c r="C48" s="81">
        <v>9838</v>
      </c>
      <c r="D48" s="82">
        <v>4277.1422572516403</v>
      </c>
      <c r="E48" s="82">
        <v>5560.8577427484897</v>
      </c>
      <c r="F48" s="82">
        <v>4230.1103495799798</v>
      </c>
      <c r="G48" s="82">
        <v>3478.1078229790401</v>
      </c>
      <c r="H48" s="82">
        <v>748.02503911659505</v>
      </c>
      <c r="I48" s="82">
        <v>202.42145620761801</v>
      </c>
      <c r="J48" s="82">
        <v>1161.72776464717</v>
      </c>
      <c r="K48" s="82">
        <v>560.55337755230801</v>
      </c>
      <c r="L48" s="82">
        <v>598.64806796751202</v>
      </c>
      <c r="M48" s="83">
        <v>169.019628521344</v>
      </c>
    </row>
    <row r="49" spans="1:13" ht="15" customHeight="1" x14ac:dyDescent="0.3">
      <c r="A49" s="84" t="s">
        <v>285</v>
      </c>
      <c r="B49" s="103"/>
      <c r="C49" s="81">
        <v>1999</v>
      </c>
      <c r="D49" s="82">
        <v>828.69494890821397</v>
      </c>
      <c r="E49" s="82">
        <v>1170.30505109163</v>
      </c>
      <c r="F49" s="82">
        <v>979.22247863932103</v>
      </c>
      <c r="G49" s="82">
        <v>809.32455055427204</v>
      </c>
      <c r="H49" s="82">
        <v>169.897928085052</v>
      </c>
      <c r="I49" s="82">
        <v>70.278489362290998</v>
      </c>
      <c r="J49" s="82">
        <v>180.308105109308</v>
      </c>
      <c r="K49" s="82">
        <v>90.927988022186</v>
      </c>
      <c r="L49" s="82">
        <v>89.380117087122002</v>
      </c>
      <c r="M49" s="83">
        <v>10.774467343001</v>
      </c>
    </row>
    <row r="50" spans="1:13" ht="15" customHeight="1" x14ac:dyDescent="0.3">
      <c r="A50" s="84" t="s">
        <v>276</v>
      </c>
      <c r="B50" s="103"/>
      <c r="C50" s="81">
        <v>6777</v>
      </c>
      <c r="D50" s="82">
        <v>2324.0355832577602</v>
      </c>
      <c r="E50" s="82">
        <v>4452.9644167422803</v>
      </c>
      <c r="F50" s="82">
        <v>3621.5191468485</v>
      </c>
      <c r="G50" s="82">
        <v>2276.2588072703602</v>
      </c>
      <c r="H50" s="82">
        <v>1344.2153395781099</v>
      </c>
      <c r="I50" s="82">
        <v>618.45542008853499</v>
      </c>
      <c r="J50" s="82">
        <v>720.391032307317</v>
      </c>
      <c r="K50" s="82">
        <v>249.34180591283601</v>
      </c>
      <c r="L50" s="82">
        <v>471.04922639448102</v>
      </c>
      <c r="M50" s="83">
        <v>111.054237586479</v>
      </c>
    </row>
    <row r="51" spans="1:13" ht="15" customHeight="1" x14ac:dyDescent="0.3">
      <c r="A51" s="84" t="s">
        <v>267</v>
      </c>
      <c r="B51" s="103"/>
      <c r="C51" s="81">
        <v>20438</v>
      </c>
      <c r="D51" s="82">
        <v>8028.0961110662902</v>
      </c>
      <c r="E51" s="82">
        <v>12409.903888933601</v>
      </c>
      <c r="F51" s="82">
        <v>8947.0036820416208</v>
      </c>
      <c r="G51" s="82">
        <v>6791.4315427132296</v>
      </c>
      <c r="H51" s="82">
        <v>2154.4901721153101</v>
      </c>
      <c r="I51" s="82">
        <v>660.88899963134304</v>
      </c>
      <c r="J51" s="82">
        <v>2403.4494908500201</v>
      </c>
      <c r="K51" s="82">
        <v>938.121433291583</v>
      </c>
      <c r="L51" s="82">
        <v>1465.3280575584399</v>
      </c>
      <c r="M51" s="83">
        <v>1059.4507160422299</v>
      </c>
    </row>
    <row r="52" spans="1:13" ht="15" customHeight="1" x14ac:dyDescent="0.3">
      <c r="A52" s="84" t="s">
        <v>243</v>
      </c>
      <c r="B52" s="103"/>
      <c r="C52" s="81">
        <v>3524</v>
      </c>
      <c r="D52" s="82">
        <v>1267.97300852784</v>
      </c>
      <c r="E52" s="82">
        <v>2256.0269914719001</v>
      </c>
      <c r="F52" s="82">
        <v>1711.60490566352</v>
      </c>
      <c r="G52" s="82">
        <v>1384.86882745411</v>
      </c>
      <c r="H52" s="82">
        <v>325.67860694504498</v>
      </c>
      <c r="I52" s="82">
        <v>55.96874253515</v>
      </c>
      <c r="J52" s="82">
        <v>501.73256882544803</v>
      </c>
      <c r="K52" s="82">
        <v>253.88342883239699</v>
      </c>
      <c r="L52" s="82">
        <v>245.71477306798701</v>
      </c>
      <c r="M52" s="83">
        <v>42.689516982923998</v>
      </c>
    </row>
    <row r="53" spans="1:13" ht="15" customHeight="1" x14ac:dyDescent="0.3">
      <c r="A53" s="84" t="s">
        <v>256</v>
      </c>
      <c r="B53" s="103"/>
      <c r="C53" s="81">
        <v>10823</v>
      </c>
      <c r="D53" s="82">
        <v>4005.7984251029402</v>
      </c>
      <c r="E53" s="82">
        <v>6817.2015748970998</v>
      </c>
      <c r="F53" s="82">
        <v>5198.3686193530802</v>
      </c>
      <c r="G53" s="82">
        <v>4030.0049100380502</v>
      </c>
      <c r="H53" s="82">
        <v>1160.93144010732</v>
      </c>
      <c r="I53" s="82">
        <v>219.73919485023401</v>
      </c>
      <c r="J53" s="82">
        <v>1420.6077417483</v>
      </c>
      <c r="K53" s="82">
        <v>745.16054018967202</v>
      </c>
      <c r="L53" s="82">
        <v>672.28092047129599</v>
      </c>
      <c r="M53" s="83">
        <v>198.22521379564299</v>
      </c>
    </row>
    <row r="54" spans="1:13" ht="15" customHeight="1" x14ac:dyDescent="0.3">
      <c r="A54" s="84" t="s">
        <v>248</v>
      </c>
      <c r="B54" s="103"/>
      <c r="C54" s="81">
        <v>9917</v>
      </c>
      <c r="D54" s="82">
        <v>3452.44073777634</v>
      </c>
      <c r="E54" s="82">
        <v>6464.5592622232898</v>
      </c>
      <c r="F54" s="82">
        <v>5045.2811663935599</v>
      </c>
      <c r="G54" s="82">
        <v>3879.1212888611699</v>
      </c>
      <c r="H54" s="82">
        <v>1158.5860660227099</v>
      </c>
      <c r="I54" s="82">
        <v>321.26136122138701</v>
      </c>
      <c r="J54" s="82">
        <v>1240.49599828494</v>
      </c>
      <c r="K54" s="82">
        <v>611.76325493951299</v>
      </c>
      <c r="L54" s="82">
        <v>622.87912373955601</v>
      </c>
      <c r="M54" s="83">
        <v>178.78209754478101</v>
      </c>
    </row>
    <row r="55" spans="1:13" ht="15" customHeight="1" x14ac:dyDescent="0.3">
      <c r="A55" s="84" t="s">
        <v>261</v>
      </c>
      <c r="B55" s="103"/>
      <c r="C55" s="81">
        <v>11980</v>
      </c>
      <c r="D55" s="82">
        <v>4447.7327061681699</v>
      </c>
      <c r="E55" s="82">
        <v>7532.2672938326205</v>
      </c>
      <c r="F55" s="82">
        <v>5992.9973992913801</v>
      </c>
      <c r="G55" s="82">
        <v>4528.1213374415302</v>
      </c>
      <c r="H55" s="82">
        <v>1455.38147070628</v>
      </c>
      <c r="I55" s="82">
        <v>541.647503542187</v>
      </c>
      <c r="J55" s="82">
        <v>1414.8616677579901</v>
      </c>
      <c r="K55" s="82">
        <v>630.98952478555998</v>
      </c>
      <c r="L55" s="82">
        <v>777.72233415311598</v>
      </c>
      <c r="M55" s="83">
        <v>124.40822678316199</v>
      </c>
    </row>
    <row r="56" spans="1:13" ht="15" customHeight="1" x14ac:dyDescent="0.3">
      <c r="A56" s="84" t="s">
        <v>260</v>
      </c>
      <c r="B56" s="103"/>
      <c r="C56" s="81">
        <v>5884</v>
      </c>
      <c r="D56" s="82">
        <v>2302.9487368412301</v>
      </c>
      <c r="E56" s="82">
        <v>3581.0512631589199</v>
      </c>
      <c r="F56" s="82">
        <v>2942.7634909640501</v>
      </c>
      <c r="G56" s="82">
        <v>2332.0193583458899</v>
      </c>
      <c r="H56" s="82">
        <v>602.15831518932703</v>
      </c>
      <c r="I56" s="82">
        <v>187.05640735248099</v>
      </c>
      <c r="J56" s="82">
        <v>574.65392967200796</v>
      </c>
      <c r="K56" s="82">
        <v>266.21572887215501</v>
      </c>
      <c r="L56" s="82">
        <v>306.32125480357598</v>
      </c>
      <c r="M56" s="83">
        <v>63.633842522846003</v>
      </c>
    </row>
    <row r="57" spans="1:13" ht="15" customHeight="1" x14ac:dyDescent="0.3">
      <c r="A57" s="84" t="s">
        <v>286</v>
      </c>
      <c r="B57" s="103"/>
      <c r="C57" s="81">
        <v>6377</v>
      </c>
      <c r="D57" s="82">
        <v>2512.9720436563498</v>
      </c>
      <c r="E57" s="82">
        <v>3864.0279563435702</v>
      </c>
      <c r="F57" s="82">
        <v>3235.3886192271798</v>
      </c>
      <c r="G57" s="82">
        <v>2569.12561320742</v>
      </c>
      <c r="H57" s="82">
        <v>659.94287646029295</v>
      </c>
      <c r="I57" s="82">
        <v>245.884859057558</v>
      </c>
      <c r="J57" s="82">
        <v>582.20956695462098</v>
      </c>
      <c r="K57" s="82">
        <v>228.347850156416</v>
      </c>
      <c r="L57" s="82">
        <v>352.84013406439101</v>
      </c>
      <c r="M57" s="83">
        <v>46.429770161762001</v>
      </c>
    </row>
    <row r="58" spans="1:13" ht="15" customHeight="1" x14ac:dyDescent="0.3">
      <c r="A58" s="84" t="s">
        <v>287</v>
      </c>
      <c r="B58" s="103"/>
      <c r="C58" s="81">
        <v>6158</v>
      </c>
      <c r="D58" s="82">
        <v>2788.1662438418298</v>
      </c>
      <c r="E58" s="82">
        <v>3369.8337561580502</v>
      </c>
      <c r="F58" s="82">
        <v>2739.8410090666998</v>
      </c>
      <c r="G58" s="82">
        <v>2031.34749068509</v>
      </c>
      <c r="H58" s="82">
        <v>708.49351838163204</v>
      </c>
      <c r="I58" s="82">
        <v>329.18954641776401</v>
      </c>
      <c r="J58" s="82">
        <v>543.17565296271698</v>
      </c>
      <c r="K58" s="82">
        <v>207.89617538457699</v>
      </c>
      <c r="L58" s="82">
        <v>334.24289221228702</v>
      </c>
      <c r="M58" s="83">
        <v>86.817094128647994</v>
      </c>
    </row>
    <row r="59" spans="1:13" ht="15" customHeight="1" x14ac:dyDescent="0.3">
      <c r="A59" s="84" t="s">
        <v>244</v>
      </c>
      <c r="B59" s="103"/>
      <c r="C59" s="81">
        <v>5070</v>
      </c>
      <c r="D59" s="82">
        <v>1748.75168612483</v>
      </c>
      <c r="E59" s="82">
        <v>3321.24831387519</v>
      </c>
      <c r="F59" s="82">
        <v>1540.7726522456301</v>
      </c>
      <c r="G59" s="82">
        <v>1052.3985785495099</v>
      </c>
      <c r="H59" s="82">
        <v>486.86031222823601</v>
      </c>
      <c r="I59" s="82">
        <v>155.695143659709</v>
      </c>
      <c r="J59" s="82">
        <v>1754.3963940193801</v>
      </c>
      <c r="K59" s="82">
        <v>1328.8696318003699</v>
      </c>
      <c r="L59" s="82">
        <v>425.52676221901601</v>
      </c>
      <c r="M59" s="83">
        <v>26.079267610191</v>
      </c>
    </row>
    <row r="60" spans="1:13" ht="15" customHeight="1" x14ac:dyDescent="0.3">
      <c r="A60" s="84" t="s">
        <v>254</v>
      </c>
      <c r="B60" s="103"/>
      <c r="C60" s="81">
        <v>15977</v>
      </c>
      <c r="D60" s="82">
        <v>6544.2854932383698</v>
      </c>
      <c r="E60" s="82">
        <v>9432.71450676114</v>
      </c>
      <c r="F60" s="82">
        <v>7383.3969638322496</v>
      </c>
      <c r="G60" s="82">
        <v>5598.36285206914</v>
      </c>
      <c r="H60" s="82">
        <v>1777.73342917891</v>
      </c>
      <c r="I60" s="82">
        <v>458.84036588793998</v>
      </c>
      <c r="J60" s="82">
        <v>1863.6844570266301</v>
      </c>
      <c r="K60" s="82">
        <v>901.24840153790797</v>
      </c>
      <c r="L60" s="82">
        <v>958.17969801482297</v>
      </c>
      <c r="M60" s="83">
        <v>185.633085902365</v>
      </c>
    </row>
    <row r="61" spans="1:13" ht="15" customHeight="1" x14ac:dyDescent="0.3">
      <c r="A61" s="84" t="s">
        <v>268</v>
      </c>
      <c r="B61" s="103"/>
      <c r="C61" s="81">
        <v>9045</v>
      </c>
      <c r="D61" s="82">
        <v>3189.0881491453601</v>
      </c>
      <c r="E61" s="82">
        <v>5855.9118508545098</v>
      </c>
      <c r="F61" s="82">
        <v>5136.59939268367</v>
      </c>
      <c r="G61" s="82">
        <v>3899.4138626672202</v>
      </c>
      <c r="H61" s="82">
        <v>1227.3656794523599</v>
      </c>
      <c r="I61" s="82">
        <v>338.29673443286799</v>
      </c>
      <c r="J61" s="82">
        <v>677.65352330449502</v>
      </c>
      <c r="K61" s="82">
        <v>326.27532498338201</v>
      </c>
      <c r="L61" s="82">
        <v>351.378198321112</v>
      </c>
      <c r="M61" s="83">
        <v>41.658934866411002</v>
      </c>
    </row>
    <row r="62" spans="1:13" ht="15" customHeight="1" x14ac:dyDescent="0.3">
      <c r="A62" s="84" t="s">
        <v>288</v>
      </c>
      <c r="B62" s="103"/>
      <c r="C62" s="81">
        <v>10921</v>
      </c>
      <c r="D62" s="82">
        <v>4845.9044288201403</v>
      </c>
      <c r="E62" s="82">
        <v>6075.0955711796296</v>
      </c>
      <c r="F62" s="82">
        <v>4875.9676502930497</v>
      </c>
      <c r="G62" s="82">
        <v>3601.6620811653602</v>
      </c>
      <c r="H62" s="82">
        <v>1270.7944488421099</v>
      </c>
      <c r="I62" s="82">
        <v>537.16885100634795</v>
      </c>
      <c r="J62" s="82">
        <v>1138.8351177673801</v>
      </c>
      <c r="K62" s="82">
        <v>475.77110322276701</v>
      </c>
      <c r="L62" s="82">
        <v>659.17611914745601</v>
      </c>
      <c r="M62" s="83">
        <v>60.292803119192001</v>
      </c>
    </row>
    <row r="63" spans="1:13" ht="15" customHeight="1" x14ac:dyDescent="0.3">
      <c r="A63" s="84" t="s">
        <v>249</v>
      </c>
      <c r="B63" s="103"/>
      <c r="C63" s="81">
        <v>5572</v>
      </c>
      <c r="D63" s="82">
        <v>3121.1702226995999</v>
      </c>
      <c r="E63" s="82">
        <v>2450.8297773008298</v>
      </c>
      <c r="F63" s="82">
        <v>2001.2650107024001</v>
      </c>
      <c r="G63" s="82">
        <v>1605.74949176215</v>
      </c>
      <c r="H63" s="82">
        <v>392.44510343201699</v>
      </c>
      <c r="I63" s="82">
        <v>132.04028615161599</v>
      </c>
      <c r="J63" s="82">
        <v>433.67591386304201</v>
      </c>
      <c r="K63" s="82">
        <v>177.77745850435099</v>
      </c>
      <c r="L63" s="82">
        <v>254.89845535869</v>
      </c>
      <c r="M63" s="83">
        <v>15.888852735382001</v>
      </c>
    </row>
    <row r="64" spans="1:13" ht="15" customHeight="1" x14ac:dyDescent="0.3">
      <c r="A64" s="84" t="s">
        <v>269</v>
      </c>
      <c r="B64" s="103"/>
      <c r="C64" s="81">
        <v>5639</v>
      </c>
      <c r="D64" s="82">
        <v>1843.69639234748</v>
      </c>
      <c r="E64" s="82">
        <v>3795.3036076524199</v>
      </c>
      <c r="F64" s="82">
        <v>3361.57888904227</v>
      </c>
      <c r="G64" s="82">
        <v>2470.76572634693</v>
      </c>
      <c r="H64" s="82">
        <v>887.26843001792997</v>
      </c>
      <c r="I64" s="82">
        <v>248.53266703294301</v>
      </c>
      <c r="J64" s="82">
        <v>404.20322708628697</v>
      </c>
      <c r="K64" s="82">
        <v>199.98822114729899</v>
      </c>
      <c r="L64" s="82">
        <v>201.98773321171501</v>
      </c>
      <c r="M64" s="83">
        <v>29.521491523864999</v>
      </c>
    </row>
    <row r="65" spans="1:15" ht="15" customHeight="1" x14ac:dyDescent="0.3">
      <c r="A65" s="84" t="s">
        <v>250</v>
      </c>
      <c r="B65" s="103"/>
      <c r="C65" s="81">
        <v>12190</v>
      </c>
      <c r="D65" s="82">
        <v>5789.2519091404301</v>
      </c>
      <c r="E65" s="82">
        <v>6400.7480908602702</v>
      </c>
      <c r="F65" s="82">
        <v>4817.6015034295197</v>
      </c>
      <c r="G65" s="82">
        <v>3521.8142290901301</v>
      </c>
      <c r="H65" s="82">
        <v>1289.9595070754399</v>
      </c>
      <c r="I65" s="82">
        <v>418.364470809659</v>
      </c>
      <c r="J65" s="82">
        <v>1227.2175940867901</v>
      </c>
      <c r="K65" s="82">
        <v>488.70558251167199</v>
      </c>
      <c r="L65" s="82">
        <v>738.512011575119</v>
      </c>
      <c r="M65" s="83">
        <v>355.92899334397498</v>
      </c>
    </row>
    <row r="66" spans="1:15" ht="15" customHeight="1" x14ac:dyDescent="0.3">
      <c r="A66" s="84" t="s">
        <v>245</v>
      </c>
      <c r="B66" s="103"/>
      <c r="C66" s="81">
        <v>14325</v>
      </c>
      <c r="D66" s="82">
        <v>4007.4051133972998</v>
      </c>
      <c r="E66" s="82">
        <v>10317.594886602101</v>
      </c>
      <c r="F66" s="82">
        <v>8204.4763112971195</v>
      </c>
      <c r="G66" s="82">
        <v>6436.77396372148</v>
      </c>
      <c r="H66" s="82">
        <v>1722.5422238434401</v>
      </c>
      <c r="I66" s="82">
        <v>584.20635410065495</v>
      </c>
      <c r="J66" s="82">
        <v>1503.38436558537</v>
      </c>
      <c r="K66" s="82">
        <v>632.55021061670504</v>
      </c>
      <c r="L66" s="82">
        <v>859.03210371710998</v>
      </c>
      <c r="M66" s="83">
        <v>609.73420971927601</v>
      </c>
    </row>
    <row r="67" spans="1:15" ht="11.25" customHeight="1" x14ac:dyDescent="0.2">
      <c r="A67" s="86"/>
      <c r="B67" s="87"/>
      <c r="C67" s="88"/>
      <c r="D67" s="88"/>
      <c r="E67" s="88"/>
      <c r="F67" s="88"/>
      <c r="G67" s="88"/>
      <c r="H67" s="88"/>
      <c r="I67" s="88"/>
      <c r="J67" s="88"/>
      <c r="K67" s="88"/>
      <c r="L67" s="88"/>
      <c r="M67" s="89" t="s">
        <v>20</v>
      </c>
    </row>
    <row r="68" spans="1:15" x14ac:dyDescent="0.2">
      <c r="A68" s="90"/>
    </row>
    <row r="69" spans="1:15" x14ac:dyDescent="0.2">
      <c r="A69" s="74" t="s">
        <v>61</v>
      </c>
      <c r="B69" s="74"/>
    </row>
    <row r="70" spans="1:15" ht="18.75" customHeight="1" x14ac:dyDescent="0.25">
      <c r="A70" s="262"/>
      <c r="B70" s="263"/>
      <c r="C70" s="263"/>
      <c r="D70" s="263"/>
      <c r="E70" s="263"/>
      <c r="F70" s="263"/>
      <c r="G70" s="263"/>
      <c r="H70" s="263"/>
      <c r="I70" s="263"/>
      <c r="J70" s="263"/>
      <c r="K70" s="263"/>
      <c r="L70" s="263"/>
      <c r="M70" s="263"/>
      <c r="O70" s="39"/>
    </row>
    <row r="71" spans="1:15" ht="18.75" customHeight="1" x14ac:dyDescent="0.2">
      <c r="A71" s="257"/>
      <c r="B71" s="257"/>
      <c r="C71" s="257"/>
      <c r="D71" s="257"/>
      <c r="E71" s="257"/>
      <c r="F71" s="257"/>
      <c r="G71" s="257"/>
      <c r="H71" s="257"/>
      <c r="I71" s="257"/>
      <c r="J71" s="257"/>
      <c r="K71" s="257"/>
      <c r="L71" s="257"/>
      <c r="M71" s="257"/>
    </row>
    <row r="72" spans="1:15" ht="21.75" customHeight="1" x14ac:dyDescent="0.2">
      <c r="A72" s="257"/>
      <c r="B72" s="257"/>
      <c r="C72" s="257"/>
      <c r="D72" s="257"/>
      <c r="E72" s="257"/>
      <c r="F72" s="257"/>
      <c r="G72" s="257"/>
      <c r="H72" s="257"/>
      <c r="I72" s="257"/>
      <c r="J72" s="257"/>
      <c r="K72" s="257"/>
      <c r="L72" s="257"/>
      <c r="M72" s="257"/>
    </row>
    <row r="73" spans="1:15" x14ac:dyDescent="0.2">
      <c r="A73" s="257"/>
      <c r="B73" s="257"/>
      <c r="C73" s="257"/>
      <c r="D73" s="257"/>
      <c r="E73" s="257"/>
      <c r="F73" s="257"/>
      <c r="G73" s="257"/>
      <c r="H73" s="257"/>
      <c r="I73" s="257"/>
      <c r="J73" s="257"/>
      <c r="K73" s="257"/>
      <c r="L73" s="257"/>
      <c r="M73" s="257"/>
    </row>
  </sheetData>
  <mergeCells count="17">
    <mergeCell ref="M9:M11"/>
    <mergeCell ref="A72:M72"/>
    <mergeCell ref="A73:M73"/>
    <mergeCell ref="F10:F11"/>
    <mergeCell ref="G10:I10"/>
    <mergeCell ref="J10:J11"/>
    <mergeCell ref="K10:L10"/>
    <mergeCell ref="A70:M70"/>
    <mergeCell ref="A71:M71"/>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7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293</v>
      </c>
      <c r="B4" s="43"/>
    </row>
    <row r="5" spans="1:24" ht="11.25" customHeight="1" x14ac:dyDescent="0.2">
      <c r="A5" s="44" t="s">
        <v>292</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36.200809087913946</v>
      </c>
      <c r="E13" s="95">
        <v>63.799190912075431</v>
      </c>
      <c r="F13" s="95">
        <v>50.089553780435381</v>
      </c>
      <c r="G13" s="95">
        <v>38.238596970581199</v>
      </c>
      <c r="H13" s="95">
        <v>11.789684613982081</v>
      </c>
      <c r="I13" s="95">
        <v>3.3156184326085976</v>
      </c>
      <c r="J13" s="95">
        <v>11.919427942258269</v>
      </c>
      <c r="K13" s="95">
        <v>5.5231624818659171</v>
      </c>
      <c r="L13" s="95">
        <v>6.3672298222434769</v>
      </c>
      <c r="M13" s="96">
        <v>1.7902091893793386</v>
      </c>
    </row>
    <row r="14" spans="1:24" ht="18.75" customHeight="1" x14ac:dyDescent="0.3">
      <c r="A14" s="97" t="s">
        <v>270</v>
      </c>
      <c r="B14" s="98"/>
      <c r="C14" s="81">
        <v>100</v>
      </c>
      <c r="D14" s="95">
        <v>30.051702439590521</v>
      </c>
      <c r="E14" s="95">
        <v>69.948297560419675</v>
      </c>
      <c r="F14" s="95">
        <v>53.558168173825962</v>
      </c>
      <c r="G14" s="95">
        <v>38.769712084373374</v>
      </c>
      <c r="H14" s="95">
        <v>14.717492299588578</v>
      </c>
      <c r="I14" s="95">
        <v>5.0581200758794749</v>
      </c>
      <c r="J14" s="95">
        <v>15.431653248622911</v>
      </c>
      <c r="K14" s="95">
        <v>5.7708945420932514</v>
      </c>
      <c r="L14" s="95">
        <v>9.6348075149477825</v>
      </c>
      <c r="M14" s="96">
        <v>0.95847613797154541</v>
      </c>
      <c r="N14" s="67"/>
      <c r="O14" s="67"/>
      <c r="P14" s="67"/>
      <c r="Q14" s="67"/>
      <c r="R14" s="67"/>
      <c r="S14" s="67"/>
      <c r="T14" s="67"/>
      <c r="U14" s="67"/>
      <c r="V14" s="67"/>
      <c r="W14" s="67"/>
      <c r="X14" s="67"/>
    </row>
    <row r="15" spans="1:24" ht="15" customHeight="1" x14ac:dyDescent="0.3">
      <c r="A15" s="97" t="s">
        <v>277</v>
      </c>
      <c r="B15" s="98"/>
      <c r="C15" s="81">
        <v>100</v>
      </c>
      <c r="D15" s="95">
        <v>36.783069519311283</v>
      </c>
      <c r="E15" s="95">
        <v>63.216930480689491</v>
      </c>
      <c r="F15" s="95">
        <v>49.101190134531684</v>
      </c>
      <c r="G15" s="95">
        <v>35.632031749908109</v>
      </c>
      <c r="H15" s="95">
        <v>13.40770295499544</v>
      </c>
      <c r="I15" s="95">
        <v>2.5053795891130601</v>
      </c>
      <c r="J15" s="95">
        <v>10.860016535003245</v>
      </c>
      <c r="K15" s="95">
        <v>5.1179441825448997</v>
      </c>
      <c r="L15" s="95">
        <v>5.7017923775631996</v>
      </c>
      <c r="M15" s="96">
        <v>3.2557238111540343</v>
      </c>
      <c r="N15" s="67"/>
      <c r="O15" s="67"/>
      <c r="P15" s="67"/>
      <c r="Q15" s="67"/>
      <c r="R15" s="67"/>
      <c r="S15" s="67"/>
      <c r="T15" s="67"/>
      <c r="U15" s="67"/>
      <c r="V15" s="67"/>
      <c r="W15" s="67"/>
      <c r="X15" s="67"/>
    </row>
    <row r="16" spans="1:24" ht="15" customHeight="1" x14ac:dyDescent="0.3">
      <c r="A16" s="97" t="s">
        <v>251</v>
      </c>
      <c r="B16" s="98"/>
      <c r="C16" s="81">
        <v>100</v>
      </c>
      <c r="D16" s="95">
        <v>27.769878055711732</v>
      </c>
      <c r="E16" s="95">
        <v>72.230121944283567</v>
      </c>
      <c r="F16" s="95">
        <v>59.760785491173522</v>
      </c>
      <c r="G16" s="95">
        <v>43.276157384504927</v>
      </c>
      <c r="H16" s="95">
        <v>16.421418079757611</v>
      </c>
      <c r="I16" s="95">
        <v>2.920792141393683</v>
      </c>
      <c r="J16" s="95">
        <v>11.645716518195096</v>
      </c>
      <c r="K16" s="95">
        <v>3.4822844314871357</v>
      </c>
      <c r="L16" s="95">
        <v>8.1350642576465937</v>
      </c>
      <c r="M16" s="96">
        <v>0.82361993491456098</v>
      </c>
      <c r="N16" s="67"/>
      <c r="O16" s="67"/>
      <c r="P16" s="67"/>
      <c r="Q16" s="67"/>
      <c r="R16" s="67"/>
      <c r="S16" s="67"/>
      <c r="T16" s="67"/>
      <c r="U16" s="67"/>
      <c r="V16" s="67"/>
      <c r="W16" s="67"/>
      <c r="X16" s="67"/>
    </row>
    <row r="17" spans="1:24" ht="15" customHeight="1" x14ac:dyDescent="0.3">
      <c r="A17" s="97" t="s">
        <v>265</v>
      </c>
      <c r="B17" s="98"/>
      <c r="C17" s="81">
        <v>100</v>
      </c>
      <c r="D17" s="95">
        <v>34.988276954734374</v>
      </c>
      <c r="E17" s="95">
        <v>65.011723045264404</v>
      </c>
      <c r="F17" s="95">
        <v>56.099385785636905</v>
      </c>
      <c r="G17" s="95">
        <v>42.982369313333677</v>
      </c>
      <c r="H17" s="95">
        <v>13.099385432690061</v>
      </c>
      <c r="I17" s="95">
        <v>2.9254093919974062</v>
      </c>
      <c r="J17" s="95">
        <v>6.7483688133905648</v>
      </c>
      <c r="K17" s="95">
        <v>2.1739054635406267</v>
      </c>
      <c r="L17" s="95">
        <v>4.5744633498499221</v>
      </c>
      <c r="M17" s="96">
        <v>2.1639684462370758</v>
      </c>
      <c r="N17" s="67"/>
      <c r="O17" s="67"/>
      <c r="P17" s="67"/>
      <c r="Q17" s="67"/>
      <c r="R17" s="67"/>
      <c r="S17" s="67"/>
      <c r="T17" s="67"/>
      <c r="U17" s="67"/>
      <c r="V17" s="67"/>
      <c r="W17" s="67"/>
      <c r="X17" s="67"/>
    </row>
    <row r="18" spans="1:24" ht="15" customHeight="1" x14ac:dyDescent="0.3">
      <c r="A18" s="97" t="s">
        <v>262</v>
      </c>
      <c r="B18" s="98"/>
      <c r="C18" s="81">
        <v>100</v>
      </c>
      <c r="D18" s="95">
        <v>40.690936354375879</v>
      </c>
      <c r="E18" s="95">
        <v>59.309063645621308</v>
      </c>
      <c r="F18" s="95">
        <v>43.705943971631996</v>
      </c>
      <c r="G18" s="95">
        <v>35.309289478872365</v>
      </c>
      <c r="H18" s="95">
        <v>8.2694302913619619</v>
      </c>
      <c r="I18" s="95">
        <v>2.7168190420685132</v>
      </c>
      <c r="J18" s="95">
        <v>14.767283877512707</v>
      </c>
      <c r="K18" s="95">
        <v>6.613012767355805</v>
      </c>
      <c r="L18" s="95">
        <v>8.0913878628714375</v>
      </c>
      <c r="M18" s="96">
        <v>0.83583579647655337</v>
      </c>
    </row>
    <row r="19" spans="1:24" ht="15" customHeight="1" x14ac:dyDescent="0.3">
      <c r="A19" s="97" t="s">
        <v>266</v>
      </c>
      <c r="B19" s="98"/>
      <c r="C19" s="81">
        <v>100</v>
      </c>
      <c r="D19" s="95">
        <v>30.709590561438215</v>
      </c>
      <c r="E19" s="95">
        <v>69.29040943855793</v>
      </c>
      <c r="F19" s="95">
        <v>54.65763698593976</v>
      </c>
      <c r="G19" s="95">
        <v>45.257202541065176</v>
      </c>
      <c r="H19" s="95">
        <v>9.4004344448745236</v>
      </c>
      <c r="I19" s="95">
        <v>3.0591059546950952</v>
      </c>
      <c r="J19" s="95">
        <v>12.456081383174391</v>
      </c>
      <c r="K19" s="95">
        <v>8.6242021441683008</v>
      </c>
      <c r="L19" s="95">
        <v>3.8318792390060898</v>
      </c>
      <c r="M19" s="96">
        <v>2.1766910694436801</v>
      </c>
    </row>
    <row r="20" spans="1:24" ht="15" customHeight="1" x14ac:dyDescent="0.3">
      <c r="A20" s="97" t="s">
        <v>278</v>
      </c>
      <c r="B20" s="98"/>
      <c r="C20" s="81">
        <v>100</v>
      </c>
      <c r="D20" s="95">
        <v>33.894810677285051</v>
      </c>
      <c r="E20" s="95">
        <v>66.105189322713969</v>
      </c>
      <c r="F20" s="95">
        <v>52.448017156833593</v>
      </c>
      <c r="G20" s="95">
        <v>41.698512774263641</v>
      </c>
      <c r="H20" s="95">
        <v>10.719513753906881</v>
      </c>
      <c r="I20" s="95">
        <v>2.5026480884677738</v>
      </c>
      <c r="J20" s="95">
        <v>12.514773780461841</v>
      </c>
      <c r="K20" s="95">
        <v>6.3900098772081675</v>
      </c>
      <c r="L20" s="95">
        <v>6.088915767981522</v>
      </c>
      <c r="M20" s="96">
        <v>1.142398385422885</v>
      </c>
    </row>
    <row r="21" spans="1:24" ht="15" customHeight="1" x14ac:dyDescent="0.3">
      <c r="A21" s="97" t="s">
        <v>237</v>
      </c>
      <c r="B21" s="98"/>
      <c r="C21" s="81">
        <v>100</v>
      </c>
      <c r="D21" s="95">
        <v>32.654085373013139</v>
      </c>
      <c r="E21" s="95">
        <v>67.345914626982648</v>
      </c>
      <c r="F21" s="95">
        <v>51.954992315478968</v>
      </c>
      <c r="G21" s="95">
        <v>42.314361679142806</v>
      </c>
      <c r="H21" s="95">
        <v>9.6140431304549079</v>
      </c>
      <c r="I21" s="95">
        <v>1.7799156461620811</v>
      </c>
      <c r="J21" s="95">
        <v>14.27556198875974</v>
      </c>
      <c r="K21" s="95">
        <v>7.3835317223716235</v>
      </c>
      <c r="L21" s="95">
        <v>6.8580339015063467</v>
      </c>
      <c r="M21" s="96">
        <v>1.11536032274469</v>
      </c>
    </row>
    <row r="22" spans="1:24" ht="15" customHeight="1" x14ac:dyDescent="0.3">
      <c r="A22" s="97" t="s">
        <v>255</v>
      </c>
      <c r="B22" s="98"/>
      <c r="C22" s="81">
        <v>100</v>
      </c>
      <c r="D22" s="95">
        <v>45.440192198631102</v>
      </c>
      <c r="E22" s="95">
        <v>54.559807801367711</v>
      </c>
      <c r="F22" s="95">
        <v>26.936774305658663</v>
      </c>
      <c r="G22" s="95">
        <v>18.877175674993307</v>
      </c>
      <c r="H22" s="95">
        <v>8.0595986306653398</v>
      </c>
      <c r="I22" s="95">
        <v>2.6977376027837536</v>
      </c>
      <c r="J22" s="95">
        <v>7.1364300875435314</v>
      </c>
      <c r="K22" s="95">
        <v>2.0794203870050265</v>
      </c>
      <c r="L22" s="95">
        <v>5.0570097005385044</v>
      </c>
      <c r="M22" s="96">
        <v>20.486603408165355</v>
      </c>
    </row>
    <row r="23" spans="1:24" ht="15" customHeight="1" x14ac:dyDescent="0.3">
      <c r="A23" s="97" t="s">
        <v>235</v>
      </c>
      <c r="B23" s="98"/>
      <c r="C23" s="81">
        <v>100</v>
      </c>
      <c r="D23" s="95">
        <v>27.09715393485801</v>
      </c>
      <c r="E23" s="95">
        <v>72.902846065135279</v>
      </c>
      <c r="F23" s="95">
        <v>57.922961813457441</v>
      </c>
      <c r="G23" s="95">
        <v>41.731734882903758</v>
      </c>
      <c r="H23" s="95">
        <v>16.162473376894631</v>
      </c>
      <c r="I23" s="95">
        <v>2.7533293576381874</v>
      </c>
      <c r="J23" s="95">
        <v>13.295436147588596</v>
      </c>
      <c r="K23" s="95">
        <v>5.9380023948313356</v>
      </c>
      <c r="L23" s="95">
        <v>7.3082583652166733</v>
      </c>
      <c r="M23" s="96">
        <v>1.6844481040906567</v>
      </c>
    </row>
    <row r="24" spans="1:24" ht="15" customHeight="1" x14ac:dyDescent="0.3">
      <c r="A24" s="97" t="s">
        <v>282</v>
      </c>
      <c r="B24" s="98"/>
      <c r="C24" s="81">
        <v>100</v>
      </c>
      <c r="D24" s="95">
        <v>37.464552187654775</v>
      </c>
      <c r="E24" s="95">
        <v>62.535447812344977</v>
      </c>
      <c r="F24" s="95">
        <v>53.787589646685433</v>
      </c>
      <c r="G24" s="95">
        <v>41.549264637814439</v>
      </c>
      <c r="H24" s="95">
        <v>12.176332671786282</v>
      </c>
      <c r="I24" s="95">
        <v>2.8144561866962863</v>
      </c>
      <c r="J24" s="95">
        <v>8.4249518520331765</v>
      </c>
      <c r="K24" s="95">
        <v>3.6852958332186416</v>
      </c>
      <c r="L24" s="95">
        <v>4.7396560188145491</v>
      </c>
      <c r="M24" s="96">
        <v>0.3229063136265331</v>
      </c>
    </row>
    <row r="25" spans="1:24" ht="15" customHeight="1" x14ac:dyDescent="0.3">
      <c r="A25" s="97" t="s">
        <v>238</v>
      </c>
      <c r="B25" s="98"/>
      <c r="C25" s="81">
        <v>100</v>
      </c>
      <c r="D25" s="95">
        <v>27.60083522416523</v>
      </c>
      <c r="E25" s="95">
        <v>72.399164775835075</v>
      </c>
      <c r="F25" s="95">
        <v>62.662357467907682</v>
      </c>
      <c r="G25" s="95">
        <v>47.459072532795822</v>
      </c>
      <c r="H25" s="95">
        <v>15.185186799750221</v>
      </c>
      <c r="I25" s="95">
        <v>2.755591514756162</v>
      </c>
      <c r="J25" s="95">
        <v>9.4242807009844647</v>
      </c>
      <c r="K25" s="95">
        <v>3.7493277882716294</v>
      </c>
      <c r="L25" s="95">
        <v>5.6690362419765128</v>
      </c>
      <c r="M25" s="96">
        <v>0.31252660694124795</v>
      </c>
    </row>
    <row r="26" spans="1:24" ht="15" customHeight="1" x14ac:dyDescent="0.3">
      <c r="A26" s="97" t="s">
        <v>257</v>
      </c>
      <c r="B26" s="98"/>
      <c r="C26" s="81">
        <v>100</v>
      </c>
      <c r="D26" s="95">
        <v>47.636308795440499</v>
      </c>
      <c r="E26" s="95">
        <v>52.363691204563764</v>
      </c>
      <c r="F26" s="95">
        <v>44.695277095860995</v>
      </c>
      <c r="G26" s="95">
        <v>32.205541626724653</v>
      </c>
      <c r="H26" s="95">
        <v>12.40611017341657</v>
      </c>
      <c r="I26" s="95">
        <v>4.0471090691925022</v>
      </c>
      <c r="J26" s="95">
        <v>6.5186856233846582</v>
      </c>
      <c r="K26" s="95">
        <v>2.0504487235155282</v>
      </c>
      <c r="L26" s="95">
        <v>4.4682368998691295</v>
      </c>
      <c r="M26" s="96">
        <v>1.1497284853180898</v>
      </c>
    </row>
    <row r="27" spans="1:24" ht="15" customHeight="1" x14ac:dyDescent="0.3">
      <c r="A27" s="97" t="s">
        <v>263</v>
      </c>
      <c r="B27" s="98"/>
      <c r="C27" s="81">
        <v>100</v>
      </c>
      <c r="D27" s="95">
        <v>32.560806019968105</v>
      </c>
      <c r="E27" s="95">
        <v>67.439193980046625</v>
      </c>
      <c r="F27" s="95">
        <v>50.884438160686386</v>
      </c>
      <c r="G27" s="95">
        <v>41.4779780077846</v>
      </c>
      <c r="H27" s="95">
        <v>9.2999529281794473</v>
      </c>
      <c r="I27" s="95">
        <v>2.0111697229570185</v>
      </c>
      <c r="J27" s="95">
        <v>15.629023480904477</v>
      </c>
      <c r="K27" s="95">
        <v>7.3139229157653984</v>
      </c>
      <c r="L27" s="95">
        <v>8.2895030614276681</v>
      </c>
      <c r="M27" s="96">
        <v>0.92573233845334968</v>
      </c>
    </row>
    <row r="28" spans="1:24" ht="15" customHeight="1" x14ac:dyDescent="0.3">
      <c r="A28" s="97" t="s">
        <v>271</v>
      </c>
      <c r="B28" s="98"/>
      <c r="C28" s="81">
        <v>100</v>
      </c>
      <c r="D28" s="95">
        <v>27.085269925726934</v>
      </c>
      <c r="E28" s="95">
        <v>72.914730074275255</v>
      </c>
      <c r="F28" s="95">
        <v>59.14502614580924</v>
      </c>
      <c r="G28" s="95">
        <v>40.349433772027325</v>
      </c>
      <c r="H28" s="95">
        <v>18.552536098095466</v>
      </c>
      <c r="I28" s="95">
        <v>9.2091158035879399</v>
      </c>
      <c r="J28" s="95">
        <v>10.401607533211772</v>
      </c>
      <c r="K28" s="95">
        <v>2.9070814555214031</v>
      </c>
      <c r="L28" s="95">
        <v>7.4208034190855283</v>
      </c>
      <c r="M28" s="96">
        <v>3.3680963952542249</v>
      </c>
    </row>
    <row r="29" spans="1:24" ht="15" customHeight="1" x14ac:dyDescent="0.3">
      <c r="A29" s="97" t="s">
        <v>279</v>
      </c>
      <c r="B29" s="98"/>
      <c r="C29" s="81">
        <v>100</v>
      </c>
      <c r="D29" s="95">
        <v>29.17427802776028</v>
      </c>
      <c r="E29" s="95">
        <v>70.825721972232586</v>
      </c>
      <c r="F29" s="95">
        <v>58.14931096347965</v>
      </c>
      <c r="G29" s="95">
        <v>48.01999837062516</v>
      </c>
      <c r="H29" s="95">
        <v>10.084472417218612</v>
      </c>
      <c r="I29" s="95">
        <v>2.4684614228419326</v>
      </c>
      <c r="J29" s="95">
        <v>11.816893998725661</v>
      </c>
      <c r="K29" s="95">
        <v>5.4426487924268363</v>
      </c>
      <c r="L29" s="95">
        <v>6.3264463419283157</v>
      </c>
      <c r="M29" s="96">
        <v>0.85951701002773828</v>
      </c>
    </row>
    <row r="30" spans="1:24" ht="15" customHeight="1" x14ac:dyDescent="0.3">
      <c r="A30" s="97" t="s">
        <v>280</v>
      </c>
      <c r="B30" s="98"/>
      <c r="C30" s="81">
        <v>100</v>
      </c>
      <c r="D30" s="95" t="s">
        <v>294</v>
      </c>
      <c r="E30" s="95" t="s">
        <v>294</v>
      </c>
      <c r="F30" s="95" t="s">
        <v>294</v>
      </c>
      <c r="G30" s="95" t="s">
        <v>294</v>
      </c>
      <c r="H30" s="95" t="s">
        <v>294</v>
      </c>
      <c r="I30" s="95" t="s">
        <v>294</v>
      </c>
      <c r="J30" s="95" t="s">
        <v>294</v>
      </c>
      <c r="K30" s="95" t="s">
        <v>294</v>
      </c>
      <c r="L30" s="95" t="s">
        <v>294</v>
      </c>
      <c r="M30" s="96" t="s">
        <v>294</v>
      </c>
    </row>
    <row r="31" spans="1:24" ht="15" customHeight="1" x14ac:dyDescent="0.3">
      <c r="A31" s="97" t="s">
        <v>258</v>
      </c>
      <c r="B31" s="98"/>
      <c r="C31" s="81">
        <v>100</v>
      </c>
      <c r="D31" s="95">
        <v>53.405460431571925</v>
      </c>
      <c r="E31" s="95">
        <v>46.594539568430967</v>
      </c>
      <c r="F31" s="95">
        <v>36.135735951888634</v>
      </c>
      <c r="G31" s="95">
        <v>28.422471952368866</v>
      </c>
      <c r="H31" s="95">
        <v>7.7132639995198096</v>
      </c>
      <c r="I31" s="95">
        <v>2.6915867568121299</v>
      </c>
      <c r="J31" s="95">
        <v>8.8086717058150708</v>
      </c>
      <c r="K31" s="95">
        <v>4.480606151947816</v>
      </c>
      <c r="L31" s="95">
        <v>4.328065553867253</v>
      </c>
      <c r="M31" s="96">
        <v>1.6501319107271972</v>
      </c>
    </row>
    <row r="32" spans="1:24" ht="15" customHeight="1" x14ac:dyDescent="0.3">
      <c r="A32" s="97" t="s">
        <v>272</v>
      </c>
      <c r="B32" s="98"/>
      <c r="C32" s="81">
        <v>100</v>
      </c>
      <c r="D32" s="95">
        <v>37.301804688209764</v>
      </c>
      <c r="E32" s="95">
        <v>62.698195311786264</v>
      </c>
      <c r="F32" s="95">
        <v>50.561672184469799</v>
      </c>
      <c r="G32" s="95">
        <v>35.225825031791139</v>
      </c>
      <c r="H32" s="95">
        <v>15.230376156921771</v>
      </c>
      <c r="I32" s="95">
        <v>6.7629888362022061</v>
      </c>
      <c r="J32" s="95">
        <v>11.333970675290036</v>
      </c>
      <c r="K32" s="95">
        <v>4.6154626723560392</v>
      </c>
      <c r="L32" s="95">
        <v>6.6242807336363105</v>
      </c>
      <c r="M32" s="96">
        <v>0.80255245202634717</v>
      </c>
    </row>
    <row r="33" spans="1:13" ht="15" customHeight="1" x14ac:dyDescent="0.3">
      <c r="A33" s="97" t="s">
        <v>281</v>
      </c>
      <c r="B33" s="98"/>
      <c r="C33" s="81">
        <v>100</v>
      </c>
      <c r="D33" s="95">
        <v>38.847542043462603</v>
      </c>
      <c r="E33" s="95">
        <v>61.152457956535692</v>
      </c>
      <c r="F33" s="95">
        <v>44.087859931560502</v>
      </c>
      <c r="G33" s="95">
        <v>34.759930672402227</v>
      </c>
      <c r="H33" s="95">
        <v>9.2740329969137658</v>
      </c>
      <c r="I33" s="95">
        <v>1.9717712899287663</v>
      </c>
      <c r="J33" s="95">
        <v>15.49244314895722</v>
      </c>
      <c r="K33" s="95">
        <v>9.3482490716141466</v>
      </c>
      <c r="L33" s="95">
        <v>6.1441940773430712</v>
      </c>
      <c r="M33" s="96">
        <v>1.5721548760182544</v>
      </c>
    </row>
    <row r="34" spans="1:13" ht="15" customHeight="1" x14ac:dyDescent="0.3">
      <c r="A34" s="97" t="s">
        <v>283</v>
      </c>
      <c r="B34" s="98"/>
      <c r="C34" s="81">
        <v>100</v>
      </c>
      <c r="D34" s="95">
        <v>41.576796342647711</v>
      </c>
      <c r="E34" s="95">
        <v>58.42320365735344</v>
      </c>
      <c r="F34" s="95">
        <v>48.345156102213302</v>
      </c>
      <c r="G34" s="95">
        <v>39.205588030229812</v>
      </c>
      <c r="H34" s="95">
        <v>9.0261619127446338</v>
      </c>
      <c r="I34" s="95">
        <v>4.6944027675040818</v>
      </c>
      <c r="J34" s="95">
        <v>8.0271379022613765</v>
      </c>
      <c r="K34" s="95">
        <v>3.5416884434026601</v>
      </c>
      <c r="L34" s="95">
        <v>4.3977546961071337</v>
      </c>
      <c r="M34" s="96">
        <v>2.0509096528787842</v>
      </c>
    </row>
    <row r="35" spans="1:13" ht="15" customHeight="1" x14ac:dyDescent="0.3">
      <c r="A35" s="97" t="s">
        <v>273</v>
      </c>
      <c r="B35" s="98"/>
      <c r="C35" s="81">
        <v>100</v>
      </c>
      <c r="D35" s="95">
        <v>49.332710503352409</v>
      </c>
      <c r="E35" s="95">
        <v>50.667289496642319</v>
      </c>
      <c r="F35" s="95">
        <v>43.646236637414034</v>
      </c>
      <c r="G35" s="95">
        <v>30.338578339469848</v>
      </c>
      <c r="H35" s="95">
        <v>13.193943952556964</v>
      </c>
      <c r="I35" s="95">
        <v>7.3512468570989036</v>
      </c>
      <c r="J35" s="95">
        <v>6.7408278017537837</v>
      </c>
      <c r="K35" s="95">
        <v>1.7493943020643641</v>
      </c>
      <c r="L35" s="95">
        <v>4.9914334996894194</v>
      </c>
      <c r="M35" s="96">
        <v>0.2802250574745066</v>
      </c>
    </row>
    <row r="36" spans="1:13" ht="15" customHeight="1" x14ac:dyDescent="0.3">
      <c r="A36" s="97" t="s">
        <v>246</v>
      </c>
      <c r="B36" s="98"/>
      <c r="C36" s="81">
        <v>100</v>
      </c>
      <c r="D36" s="95">
        <v>43.790795302041033</v>
      </c>
      <c r="E36" s="95">
        <v>56.209204697959571</v>
      </c>
      <c r="F36" s="95">
        <v>48.635698874014025</v>
      </c>
      <c r="G36" s="95">
        <v>40.728100138105901</v>
      </c>
      <c r="H36" s="95">
        <v>7.907598735907996</v>
      </c>
      <c r="I36" s="95">
        <v>2.6914185726801323</v>
      </c>
      <c r="J36" s="95">
        <v>6.3762113171417116</v>
      </c>
      <c r="K36" s="95">
        <v>3.674493513256992</v>
      </c>
      <c r="L36" s="95">
        <v>2.7017178038847338</v>
      </c>
      <c r="M36" s="96">
        <v>1.1972945068037713</v>
      </c>
    </row>
    <row r="37" spans="1:13" ht="15" customHeight="1" x14ac:dyDescent="0.3">
      <c r="A37" s="97" t="s">
        <v>252</v>
      </c>
      <c r="B37" s="98"/>
      <c r="C37" s="81">
        <v>100</v>
      </c>
      <c r="D37" s="95">
        <v>33.12166879923263</v>
      </c>
      <c r="E37" s="95">
        <v>66.878331200767377</v>
      </c>
      <c r="F37" s="95">
        <v>50.112459658753117</v>
      </c>
      <c r="G37" s="95">
        <v>37.711940415840587</v>
      </c>
      <c r="H37" s="95">
        <v>12.362081022187676</v>
      </c>
      <c r="I37" s="95">
        <v>2.3972995289468018</v>
      </c>
      <c r="J37" s="95">
        <v>15.338031469343569</v>
      </c>
      <c r="K37" s="95">
        <v>8.1937004230936932</v>
      </c>
      <c r="L37" s="95">
        <v>7.1079159820371469</v>
      </c>
      <c r="M37" s="96">
        <v>1.4278400726687794</v>
      </c>
    </row>
    <row r="38" spans="1:13" ht="15" customHeight="1" x14ac:dyDescent="0.3">
      <c r="A38" s="97" t="s">
        <v>239</v>
      </c>
      <c r="B38" s="98"/>
      <c r="C38" s="81">
        <v>100</v>
      </c>
      <c r="D38" s="95">
        <v>41.734087567806746</v>
      </c>
      <c r="E38" s="95">
        <v>58.265912432198121</v>
      </c>
      <c r="F38" s="95">
        <v>45.158445757088387</v>
      </c>
      <c r="G38" s="95">
        <v>36.150335773102647</v>
      </c>
      <c r="H38" s="95">
        <v>8.9606611631676873</v>
      </c>
      <c r="I38" s="95">
        <v>2.6884559543575519</v>
      </c>
      <c r="J38" s="95">
        <v>12.229306394257543</v>
      </c>
      <c r="K38" s="95">
        <v>5.9730113444279098</v>
      </c>
      <c r="L38" s="95">
        <v>6.2064611511371428</v>
      </c>
      <c r="M38" s="96">
        <v>0.87816028085280429</v>
      </c>
    </row>
    <row r="39" spans="1:13" ht="15" customHeight="1" x14ac:dyDescent="0.3">
      <c r="A39" s="97" t="s">
        <v>253</v>
      </c>
      <c r="B39" s="98"/>
      <c r="C39" s="81">
        <v>100</v>
      </c>
      <c r="D39" s="95">
        <v>31.457374661361182</v>
      </c>
      <c r="E39" s="95">
        <v>68.542625338636427</v>
      </c>
      <c r="F39" s="95">
        <v>53.627495631702793</v>
      </c>
      <c r="G39" s="95">
        <v>41.607531413432085</v>
      </c>
      <c r="H39" s="95">
        <v>11.946268053244784</v>
      </c>
      <c r="I39" s="95">
        <v>2.9802312698654814</v>
      </c>
      <c r="J39" s="95">
        <v>13.895935508619051</v>
      </c>
      <c r="K39" s="95">
        <v>6.3877185076067562</v>
      </c>
      <c r="L39" s="95">
        <v>7.4807535854506808</v>
      </c>
      <c r="M39" s="96">
        <v>1.0191941983143948</v>
      </c>
    </row>
    <row r="40" spans="1:13" ht="15" customHeight="1" x14ac:dyDescent="0.3">
      <c r="A40" s="97" t="s">
        <v>274</v>
      </c>
      <c r="B40" s="98"/>
      <c r="C40" s="81">
        <v>100</v>
      </c>
      <c r="D40" s="95">
        <v>40.75291106121626</v>
      </c>
      <c r="E40" s="95">
        <v>59.24708893878374</v>
      </c>
      <c r="F40" s="95">
        <v>47.909720616794857</v>
      </c>
      <c r="G40" s="95">
        <v>31.704531260114084</v>
      </c>
      <c r="H40" s="95">
        <v>16.108282504407338</v>
      </c>
      <c r="I40" s="95">
        <v>6.9146091767382165</v>
      </c>
      <c r="J40" s="95">
        <v>10.859196369791764</v>
      </c>
      <c r="K40" s="95">
        <v>3.4279340061582757</v>
      </c>
      <c r="L40" s="95">
        <v>7.4312623636334898</v>
      </c>
      <c r="M40" s="96">
        <v>0.47817195219692027</v>
      </c>
    </row>
    <row r="41" spans="1:13" ht="15" customHeight="1" x14ac:dyDescent="0.3">
      <c r="A41" s="97" t="s">
        <v>284</v>
      </c>
      <c r="B41" s="98"/>
      <c r="C41" s="81">
        <v>100</v>
      </c>
      <c r="D41" s="95">
        <v>40.910037680206337</v>
      </c>
      <c r="E41" s="95">
        <v>59.089962319793898</v>
      </c>
      <c r="F41" s="95">
        <v>45.868066094621781</v>
      </c>
      <c r="G41" s="95">
        <v>34.949875612327638</v>
      </c>
      <c r="H41" s="95">
        <v>10.872633571209262</v>
      </c>
      <c r="I41" s="95">
        <v>4.2598609009934414</v>
      </c>
      <c r="J41" s="95">
        <v>12.479405025788921</v>
      </c>
      <c r="K41" s="95">
        <v>5.7844795689663986</v>
      </c>
      <c r="L41" s="95">
        <v>6.6445860101500234</v>
      </c>
      <c r="M41" s="96">
        <v>0.74249119938370467</v>
      </c>
    </row>
    <row r="42" spans="1:13" ht="15" customHeight="1" x14ac:dyDescent="0.3">
      <c r="A42" s="97" t="s">
        <v>247</v>
      </c>
      <c r="B42" s="98"/>
      <c r="C42" s="81">
        <v>100</v>
      </c>
      <c r="D42" s="95">
        <v>34.432679639268713</v>
      </c>
      <c r="E42" s="95">
        <v>65.56732036073484</v>
      </c>
      <c r="F42" s="95">
        <v>51.806710074449654</v>
      </c>
      <c r="G42" s="95">
        <v>39.45524723305838</v>
      </c>
      <c r="H42" s="95">
        <v>12.351462841390715</v>
      </c>
      <c r="I42" s="95">
        <v>3.1903556769936863</v>
      </c>
      <c r="J42" s="95">
        <v>12.74537853266863</v>
      </c>
      <c r="K42" s="95">
        <v>6.1752863219428829</v>
      </c>
      <c r="L42" s="95">
        <v>6.5360720186598869</v>
      </c>
      <c r="M42" s="96">
        <v>1.0152317536159792</v>
      </c>
    </row>
    <row r="43" spans="1:13" ht="15" customHeight="1" x14ac:dyDescent="0.3">
      <c r="A43" s="97" t="s">
        <v>275</v>
      </c>
      <c r="B43" s="98"/>
      <c r="C43" s="81">
        <v>100</v>
      </c>
      <c r="D43" s="95">
        <v>30.184358376425134</v>
      </c>
      <c r="E43" s="95">
        <v>69.815641623576397</v>
      </c>
      <c r="F43" s="95">
        <v>57.449727715992196</v>
      </c>
      <c r="G43" s="95">
        <v>41.804692849005356</v>
      </c>
      <c r="H43" s="95">
        <v>15.335501802977495</v>
      </c>
      <c r="I43" s="95">
        <v>6.3498372008882891</v>
      </c>
      <c r="J43" s="95">
        <v>8.2996279114031992</v>
      </c>
      <c r="K43" s="95">
        <v>2.2039211278648652</v>
      </c>
      <c r="L43" s="95">
        <v>6.0957067835383194</v>
      </c>
      <c r="M43" s="96">
        <v>4.0662859961808326</v>
      </c>
    </row>
    <row r="44" spans="1:13" ht="15" customHeight="1" x14ac:dyDescent="0.3">
      <c r="A44" s="97" t="s">
        <v>240</v>
      </c>
      <c r="B44" s="98"/>
      <c r="C44" s="81">
        <v>100</v>
      </c>
      <c r="D44" s="95">
        <v>44.221149043388664</v>
      </c>
      <c r="E44" s="95">
        <v>55.778850956623771</v>
      </c>
      <c r="F44" s="95">
        <v>43.149935549303855</v>
      </c>
      <c r="G44" s="95">
        <v>34.297674512098617</v>
      </c>
      <c r="H44" s="95">
        <v>8.8228445985081443</v>
      </c>
      <c r="I44" s="95">
        <v>2.2875459318052216</v>
      </c>
      <c r="J44" s="95">
        <v>11.793900778902016</v>
      </c>
      <c r="K44" s="95">
        <v>5.2329937025481561</v>
      </c>
      <c r="L44" s="95">
        <v>6.5308889395807572</v>
      </c>
      <c r="M44" s="96">
        <v>0.83501462841774432</v>
      </c>
    </row>
    <row r="45" spans="1:13" ht="15" customHeight="1" x14ac:dyDescent="0.3">
      <c r="A45" s="97" t="s">
        <v>241</v>
      </c>
      <c r="B45" s="98"/>
      <c r="C45" s="81">
        <v>100</v>
      </c>
      <c r="D45" s="95">
        <v>27.54566413666139</v>
      </c>
      <c r="E45" s="95">
        <v>72.4543358633384</v>
      </c>
      <c r="F45" s="95">
        <v>58.184889999650821</v>
      </c>
      <c r="G45" s="95">
        <v>46.855065775687571</v>
      </c>
      <c r="H45" s="95">
        <v>11.023902659089282</v>
      </c>
      <c r="I45" s="95">
        <v>3.4670280006652252</v>
      </c>
      <c r="J45" s="95">
        <v>10.73321614567438</v>
      </c>
      <c r="K45" s="95">
        <v>5.7612988758417378</v>
      </c>
      <c r="L45" s="95">
        <v>4.9035957667595813</v>
      </c>
      <c r="M45" s="96">
        <v>3.5362297180135407</v>
      </c>
    </row>
    <row r="46" spans="1:13" ht="15" customHeight="1" x14ac:dyDescent="0.3">
      <c r="A46" s="97" t="s">
        <v>264</v>
      </c>
      <c r="B46" s="98"/>
      <c r="C46" s="81">
        <v>100</v>
      </c>
      <c r="D46" s="95">
        <v>41.717909358286875</v>
      </c>
      <c r="E46" s="95">
        <v>58.282090641714213</v>
      </c>
      <c r="F46" s="95">
        <v>42.763647156594658</v>
      </c>
      <c r="G46" s="95">
        <v>33.14238066766859</v>
      </c>
      <c r="H46" s="95">
        <v>9.6212664889260004</v>
      </c>
      <c r="I46" s="95">
        <v>1.744703633328381</v>
      </c>
      <c r="J46" s="95">
        <v>13.749826187026363</v>
      </c>
      <c r="K46" s="95">
        <v>3.3390994075495311</v>
      </c>
      <c r="L46" s="95">
        <v>10.41072677947683</v>
      </c>
      <c r="M46" s="96">
        <v>1.7686172980930579</v>
      </c>
    </row>
    <row r="47" spans="1:13" ht="15" customHeight="1" x14ac:dyDescent="0.3">
      <c r="A47" s="97" t="s">
        <v>259</v>
      </c>
      <c r="B47" s="98"/>
      <c r="C47" s="81">
        <v>100</v>
      </c>
      <c r="D47" s="95">
        <v>40.089051948984498</v>
      </c>
      <c r="E47" s="95">
        <v>59.910948051016078</v>
      </c>
      <c r="F47" s="95">
        <v>48.953399314811243</v>
      </c>
      <c r="G47" s="95">
        <v>36.390609513874026</v>
      </c>
      <c r="H47" s="95">
        <v>12.48077949605816</v>
      </c>
      <c r="I47" s="95">
        <v>6.6165040096167633</v>
      </c>
      <c r="J47" s="95">
        <v>10.564998749178004</v>
      </c>
      <c r="K47" s="95">
        <v>4.7642780088832941</v>
      </c>
      <c r="L47" s="95">
        <v>5.7769027628995921</v>
      </c>
      <c r="M47" s="96">
        <v>0.3925499870264535</v>
      </c>
    </row>
    <row r="48" spans="1:13" ht="15" customHeight="1" x14ac:dyDescent="0.3">
      <c r="A48" s="97" t="s">
        <v>242</v>
      </c>
      <c r="B48" s="98"/>
      <c r="C48" s="81">
        <v>100</v>
      </c>
      <c r="D48" s="95">
        <v>43.475729388611917</v>
      </c>
      <c r="E48" s="95">
        <v>56.524270611389404</v>
      </c>
      <c r="F48" s="95">
        <v>42.997665679812762</v>
      </c>
      <c r="G48" s="95">
        <v>35.353809950996542</v>
      </c>
      <c r="H48" s="95">
        <v>7.6034258905935665</v>
      </c>
      <c r="I48" s="95">
        <v>2.0575468205694043</v>
      </c>
      <c r="J48" s="95">
        <v>11.808576587184083</v>
      </c>
      <c r="K48" s="95">
        <v>5.6978387634916441</v>
      </c>
      <c r="L48" s="95">
        <v>6.0850586294725755</v>
      </c>
      <c r="M48" s="96">
        <v>1.7180283443926001</v>
      </c>
    </row>
    <row r="49" spans="1:13" ht="15" customHeight="1" x14ac:dyDescent="0.3">
      <c r="A49" s="97" t="s">
        <v>285</v>
      </c>
      <c r="B49" s="98"/>
      <c r="C49" s="81">
        <v>100</v>
      </c>
      <c r="D49" s="95">
        <v>41.4554751830022</v>
      </c>
      <c r="E49" s="95">
        <v>58.544524816989998</v>
      </c>
      <c r="F49" s="95">
        <v>48.985616740336219</v>
      </c>
      <c r="G49" s="95">
        <v>40.486470763095149</v>
      </c>
      <c r="H49" s="95">
        <v>8.4991459772412217</v>
      </c>
      <c r="I49" s="95">
        <v>3.5156823092691845</v>
      </c>
      <c r="J49" s="95">
        <v>9.0199152130719362</v>
      </c>
      <c r="K49" s="95">
        <v>4.5486737379782891</v>
      </c>
      <c r="L49" s="95">
        <v>4.4712414750936471</v>
      </c>
      <c r="M49" s="96">
        <v>0.53899286358184084</v>
      </c>
    </row>
    <row r="50" spans="1:13" ht="15" customHeight="1" x14ac:dyDescent="0.3">
      <c r="A50" s="97" t="s">
        <v>276</v>
      </c>
      <c r="B50" s="98"/>
      <c r="C50" s="81">
        <v>100</v>
      </c>
      <c r="D50" s="95">
        <v>34.292984849605432</v>
      </c>
      <c r="E50" s="95">
        <v>65.707015150395165</v>
      </c>
      <c r="F50" s="95">
        <v>53.438381980942893</v>
      </c>
      <c r="G50" s="95">
        <v>33.588000697511589</v>
      </c>
      <c r="H50" s="95">
        <v>19.834961481158476</v>
      </c>
      <c r="I50" s="95">
        <v>9.1257993225399883</v>
      </c>
      <c r="J50" s="95">
        <v>10.62993997797428</v>
      </c>
      <c r="K50" s="95">
        <v>3.6792357372411981</v>
      </c>
      <c r="L50" s="95">
        <v>6.9507042407330824</v>
      </c>
      <c r="M50" s="96">
        <v>1.6386931914782206</v>
      </c>
    </row>
    <row r="51" spans="1:13" ht="15" customHeight="1" x14ac:dyDescent="0.3">
      <c r="A51" s="97" t="s">
        <v>267</v>
      </c>
      <c r="B51" s="98"/>
      <c r="C51" s="81">
        <v>100</v>
      </c>
      <c r="D51" s="95">
        <v>39.28024322862457</v>
      </c>
      <c r="E51" s="95">
        <v>60.71975677137489</v>
      </c>
      <c r="F51" s="95">
        <v>43.776317066452783</v>
      </c>
      <c r="G51" s="95">
        <v>33.229433128061601</v>
      </c>
      <c r="H51" s="95">
        <v>10.541590038728399</v>
      </c>
      <c r="I51" s="95">
        <v>3.2336285332779284</v>
      </c>
      <c r="J51" s="95">
        <v>11.759709809423722</v>
      </c>
      <c r="K51" s="95">
        <v>4.5900843198531316</v>
      </c>
      <c r="L51" s="95">
        <v>7.1696254895706035</v>
      </c>
      <c r="M51" s="96">
        <v>5.1837298954997069</v>
      </c>
    </row>
    <row r="52" spans="1:13" ht="15" customHeight="1" x14ac:dyDescent="0.3">
      <c r="A52" s="97" t="s">
        <v>243</v>
      </c>
      <c r="B52" s="98"/>
      <c r="C52" s="81">
        <v>100</v>
      </c>
      <c r="D52" s="95">
        <v>35.98107288671509</v>
      </c>
      <c r="E52" s="95">
        <v>64.018927113277542</v>
      </c>
      <c r="F52" s="95">
        <v>48.569946244708284</v>
      </c>
      <c r="G52" s="95">
        <v>39.298207362488938</v>
      </c>
      <c r="H52" s="95">
        <v>9.2417311845926502</v>
      </c>
      <c r="I52" s="95">
        <v>1.5882163034946086</v>
      </c>
      <c r="J52" s="95">
        <v>14.23758708358252</v>
      </c>
      <c r="K52" s="95">
        <v>7.204410579806952</v>
      </c>
      <c r="L52" s="95">
        <v>6.9726099054479853</v>
      </c>
      <c r="M52" s="96">
        <v>1.2113937849864924</v>
      </c>
    </row>
    <row r="53" spans="1:13" ht="15" customHeight="1" x14ac:dyDescent="0.3">
      <c r="A53" s="97" t="s">
        <v>256</v>
      </c>
      <c r="B53" s="98"/>
      <c r="C53" s="81">
        <v>100</v>
      </c>
      <c r="D53" s="95">
        <v>37.011904509867321</v>
      </c>
      <c r="E53" s="95">
        <v>62.988095490133048</v>
      </c>
      <c r="F53" s="95">
        <v>48.030755052694083</v>
      </c>
      <c r="G53" s="95">
        <v>37.235562321334662</v>
      </c>
      <c r="H53" s="95">
        <v>10.726521667812252</v>
      </c>
      <c r="I53" s="95">
        <v>2.0302983909288921</v>
      </c>
      <c r="J53" s="95">
        <v>13.125822246588745</v>
      </c>
      <c r="K53" s="95">
        <v>6.8849721906095533</v>
      </c>
      <c r="L53" s="95">
        <v>6.2115949410634395</v>
      </c>
      <c r="M53" s="96">
        <v>1.8315181908495146</v>
      </c>
    </row>
    <row r="54" spans="1:13" ht="15" customHeight="1" x14ac:dyDescent="0.3">
      <c r="A54" s="97" t="s">
        <v>248</v>
      </c>
      <c r="B54" s="98"/>
      <c r="C54" s="81">
        <v>100</v>
      </c>
      <c r="D54" s="95">
        <v>34.813358251248765</v>
      </c>
      <c r="E54" s="95">
        <v>65.186641748747505</v>
      </c>
      <c r="F54" s="95">
        <v>50.875074784648177</v>
      </c>
      <c r="G54" s="95">
        <v>39.115874648191692</v>
      </c>
      <c r="H54" s="95">
        <v>11.682828133737118</v>
      </c>
      <c r="I54" s="95">
        <v>3.2395014744518202</v>
      </c>
      <c r="J54" s="95">
        <v>12.508782880759705</v>
      </c>
      <c r="K54" s="95">
        <v>6.1688338705204497</v>
      </c>
      <c r="L54" s="95">
        <v>6.2809228974443476</v>
      </c>
      <c r="M54" s="96">
        <v>1.8027840833395283</v>
      </c>
    </row>
    <row r="55" spans="1:13" ht="15" customHeight="1" x14ac:dyDescent="0.3">
      <c r="A55" s="97" t="s">
        <v>261</v>
      </c>
      <c r="B55" s="98"/>
      <c r="C55" s="81">
        <v>100</v>
      </c>
      <c r="D55" s="95">
        <v>37.126316412088229</v>
      </c>
      <c r="E55" s="95">
        <v>62.873683587918372</v>
      </c>
      <c r="F55" s="95">
        <v>50.025020027473957</v>
      </c>
      <c r="G55" s="95">
        <v>37.797340045421791</v>
      </c>
      <c r="H55" s="95">
        <v>12.14842629971853</v>
      </c>
      <c r="I55" s="95">
        <v>4.5212646372469694</v>
      </c>
      <c r="J55" s="95">
        <v>11.810197560584223</v>
      </c>
      <c r="K55" s="95">
        <v>5.2670244139028375</v>
      </c>
      <c r="L55" s="95">
        <v>6.4918391832480467</v>
      </c>
      <c r="M55" s="96">
        <v>1.0384659998594492</v>
      </c>
    </row>
    <row r="56" spans="1:13" ht="15" customHeight="1" x14ac:dyDescent="0.3">
      <c r="A56" s="97" t="s">
        <v>260</v>
      </c>
      <c r="B56" s="98"/>
      <c r="C56" s="81">
        <v>100</v>
      </c>
      <c r="D56" s="95">
        <v>39.139169558824442</v>
      </c>
      <c r="E56" s="95">
        <v>60.860830441178102</v>
      </c>
      <c r="F56" s="95">
        <v>50.012975713189157</v>
      </c>
      <c r="G56" s="95">
        <v>39.633231786979771</v>
      </c>
      <c r="H56" s="95">
        <v>10.233825886970207</v>
      </c>
      <c r="I56" s="95">
        <v>3.1790687857321718</v>
      </c>
      <c r="J56" s="95">
        <v>9.7663822174032617</v>
      </c>
      <c r="K56" s="95">
        <v>4.524400558670207</v>
      </c>
      <c r="L56" s="95">
        <v>5.2060036506386131</v>
      </c>
      <c r="M56" s="96">
        <v>1.0814725105854182</v>
      </c>
    </row>
    <row r="57" spans="1:13" ht="15" customHeight="1" x14ac:dyDescent="0.3">
      <c r="A57" s="97" t="s">
        <v>286</v>
      </c>
      <c r="B57" s="98"/>
      <c r="C57" s="81">
        <v>100</v>
      </c>
      <c r="D57" s="95">
        <v>39.40680639260389</v>
      </c>
      <c r="E57" s="95">
        <v>60.593193607394859</v>
      </c>
      <c r="F57" s="95">
        <v>50.735277077421671</v>
      </c>
      <c r="G57" s="95">
        <v>40.287370443898695</v>
      </c>
      <c r="H57" s="95">
        <v>10.348798439082531</v>
      </c>
      <c r="I57" s="95">
        <v>3.8558077318105379</v>
      </c>
      <c r="J57" s="95">
        <v>9.1298348275775592</v>
      </c>
      <c r="K57" s="95">
        <v>3.5808036718898539</v>
      </c>
      <c r="L57" s="95">
        <v>5.5330113543106636</v>
      </c>
      <c r="M57" s="96">
        <v>0.72808170239551517</v>
      </c>
    </row>
    <row r="58" spans="1:13" ht="15" customHeight="1" x14ac:dyDescent="0.3">
      <c r="A58" s="97" t="s">
        <v>287</v>
      </c>
      <c r="B58" s="98"/>
      <c r="C58" s="81">
        <v>100</v>
      </c>
      <c r="D58" s="95">
        <v>45.277139393339226</v>
      </c>
      <c r="E58" s="95">
        <v>54.72286060665882</v>
      </c>
      <c r="F58" s="95">
        <v>44.492384038108149</v>
      </c>
      <c r="G58" s="95">
        <v>32.987130410605552</v>
      </c>
      <c r="H58" s="95">
        <v>11.505253627502956</v>
      </c>
      <c r="I58" s="95">
        <v>5.3457217670958759</v>
      </c>
      <c r="J58" s="95">
        <v>8.8206504216095638</v>
      </c>
      <c r="K58" s="95">
        <v>3.37603402703113</v>
      </c>
      <c r="L58" s="95">
        <v>5.4277832447594516</v>
      </c>
      <c r="M58" s="96">
        <v>1.4098261469413444</v>
      </c>
    </row>
    <row r="59" spans="1:13" ht="15" customHeight="1" x14ac:dyDescent="0.3">
      <c r="A59" s="97" t="s">
        <v>244</v>
      </c>
      <c r="B59" s="98"/>
      <c r="C59" s="81">
        <v>100</v>
      </c>
      <c r="D59" s="95">
        <v>34.492143710548916</v>
      </c>
      <c r="E59" s="95">
        <v>65.507856289451482</v>
      </c>
      <c r="F59" s="95">
        <v>30.389993140939449</v>
      </c>
      <c r="G59" s="95">
        <v>20.757368413205324</v>
      </c>
      <c r="H59" s="95">
        <v>9.6027674995707297</v>
      </c>
      <c r="I59" s="95">
        <v>3.0709101313552072</v>
      </c>
      <c r="J59" s="95">
        <v>34.603479171979885</v>
      </c>
      <c r="K59" s="95">
        <v>26.210446386595066</v>
      </c>
      <c r="L59" s="95">
        <v>8.3930327853849302</v>
      </c>
      <c r="M59" s="96">
        <v>0.51438397653236689</v>
      </c>
    </row>
    <row r="60" spans="1:13" ht="15" customHeight="1" x14ac:dyDescent="0.3">
      <c r="A60" s="97" t="s">
        <v>254</v>
      </c>
      <c r="B60" s="98"/>
      <c r="C60" s="81">
        <v>100</v>
      </c>
      <c r="D60" s="95">
        <v>40.960665289092887</v>
      </c>
      <c r="E60" s="95">
        <v>59.039334710904043</v>
      </c>
      <c r="F60" s="95">
        <v>46.212661725181512</v>
      </c>
      <c r="G60" s="95">
        <v>35.040138023841401</v>
      </c>
      <c r="H60" s="95">
        <v>11.126828748694436</v>
      </c>
      <c r="I60" s="95">
        <v>2.8718806151839518</v>
      </c>
      <c r="J60" s="95">
        <v>11.664796000667398</v>
      </c>
      <c r="K60" s="95">
        <v>5.640911319633898</v>
      </c>
      <c r="L60" s="95">
        <v>5.9972441510597916</v>
      </c>
      <c r="M60" s="96">
        <v>1.1618769850557991</v>
      </c>
    </row>
    <row r="61" spans="1:13" ht="15" customHeight="1" x14ac:dyDescent="0.3">
      <c r="A61" s="97" t="s">
        <v>268</v>
      </c>
      <c r="B61" s="98"/>
      <c r="C61" s="81">
        <v>100</v>
      </c>
      <c r="D61" s="95">
        <v>35.258022655006741</v>
      </c>
      <c r="E61" s="95">
        <v>64.741977344991824</v>
      </c>
      <c r="F61" s="95">
        <v>56.789379686939412</v>
      </c>
      <c r="G61" s="95">
        <v>43.111264374430299</v>
      </c>
      <c r="H61" s="95">
        <v>13.569548694885128</v>
      </c>
      <c r="I61" s="95">
        <v>3.7401518455817357</v>
      </c>
      <c r="J61" s="95">
        <v>7.4920234748976782</v>
      </c>
      <c r="K61" s="95">
        <v>3.6072451628897952</v>
      </c>
      <c r="L61" s="95">
        <v>3.8847783120078714</v>
      </c>
      <c r="M61" s="96">
        <v>0.46057418315545606</v>
      </c>
    </row>
    <row r="62" spans="1:13" ht="15" customHeight="1" x14ac:dyDescent="0.3">
      <c r="A62" s="97" t="s">
        <v>288</v>
      </c>
      <c r="B62" s="98"/>
      <c r="C62" s="81">
        <v>100</v>
      </c>
      <c r="D62" s="95">
        <v>44.372350781248421</v>
      </c>
      <c r="E62" s="95">
        <v>55.627649218749461</v>
      </c>
      <c r="F62" s="95">
        <v>44.647629798489604</v>
      </c>
      <c r="G62" s="95">
        <v>32.979233414205297</v>
      </c>
      <c r="H62" s="95">
        <v>11.636246212270946</v>
      </c>
      <c r="I62" s="95">
        <v>4.9186782438086984</v>
      </c>
      <c r="J62" s="95">
        <v>10.427938080463145</v>
      </c>
      <c r="K62" s="95">
        <v>4.3564792896508289</v>
      </c>
      <c r="L62" s="95">
        <v>6.035858613198938</v>
      </c>
      <c r="M62" s="96">
        <v>0.55208133979664864</v>
      </c>
    </row>
    <row r="63" spans="1:13" ht="15" customHeight="1" x14ac:dyDescent="0.3">
      <c r="A63" s="97" t="s">
        <v>249</v>
      </c>
      <c r="B63" s="98"/>
      <c r="C63" s="81">
        <v>100</v>
      </c>
      <c r="D63" s="95">
        <v>56.015258842419236</v>
      </c>
      <c r="E63" s="95">
        <v>43.984741157588473</v>
      </c>
      <c r="F63" s="95">
        <v>35.916457478506821</v>
      </c>
      <c r="G63" s="95">
        <v>28.818189012242463</v>
      </c>
      <c r="H63" s="95">
        <v>7.0431640960519921</v>
      </c>
      <c r="I63" s="95">
        <v>2.3697108067411343</v>
      </c>
      <c r="J63" s="95">
        <v>7.7831283895018313</v>
      </c>
      <c r="K63" s="95">
        <v>3.1905502244140522</v>
      </c>
      <c r="L63" s="95">
        <v>4.5746312878444009</v>
      </c>
      <c r="M63" s="96">
        <v>0.28515528957972003</v>
      </c>
    </row>
    <row r="64" spans="1:13" ht="15" customHeight="1" x14ac:dyDescent="0.3">
      <c r="A64" s="97" t="s">
        <v>269</v>
      </c>
      <c r="B64" s="98"/>
      <c r="C64" s="81">
        <v>100</v>
      </c>
      <c r="D64" s="95">
        <v>32.695449412085118</v>
      </c>
      <c r="E64" s="95">
        <v>67.304550587913099</v>
      </c>
      <c r="F64" s="95">
        <v>59.613032258242058</v>
      </c>
      <c r="G64" s="95">
        <v>43.815671685528109</v>
      </c>
      <c r="H64" s="95">
        <v>15.734499556976948</v>
      </c>
      <c r="I64" s="95">
        <v>4.4073890234605955</v>
      </c>
      <c r="J64" s="95">
        <v>7.1679948055734517</v>
      </c>
      <c r="K64" s="95">
        <v>3.5465192613459653</v>
      </c>
      <c r="L64" s="95">
        <v>3.5819778899045045</v>
      </c>
      <c r="M64" s="96">
        <v>0.5235235240976237</v>
      </c>
    </row>
    <row r="65" spans="1:15" ht="15" customHeight="1" x14ac:dyDescent="0.3">
      <c r="A65" s="97" t="s">
        <v>250</v>
      </c>
      <c r="B65" s="98"/>
      <c r="C65" s="81">
        <v>100</v>
      </c>
      <c r="D65" s="95">
        <v>47.49181221608228</v>
      </c>
      <c r="E65" s="95">
        <v>52.508187783923468</v>
      </c>
      <c r="F65" s="95">
        <v>39.52093111919212</v>
      </c>
      <c r="G65" s="95">
        <v>28.891010903118374</v>
      </c>
      <c r="H65" s="95">
        <v>10.58211244524561</v>
      </c>
      <c r="I65" s="95">
        <v>3.4320301132867841</v>
      </c>
      <c r="J65" s="95">
        <v>10.067412584797292</v>
      </c>
      <c r="K65" s="95">
        <v>4.0090695858217558</v>
      </c>
      <c r="L65" s="95">
        <v>6.0583429989755455</v>
      </c>
      <c r="M65" s="96">
        <v>2.9198440799341672</v>
      </c>
    </row>
    <row r="66" spans="1:15" ht="15" customHeight="1" x14ac:dyDescent="0.3">
      <c r="A66" s="97" t="s">
        <v>245</v>
      </c>
      <c r="B66" s="98"/>
      <c r="C66" s="81">
        <v>100</v>
      </c>
      <c r="D66" s="95">
        <v>27.974904805565792</v>
      </c>
      <c r="E66" s="95">
        <v>72.025095194430023</v>
      </c>
      <c r="F66" s="95">
        <v>57.273831143435395</v>
      </c>
      <c r="G66" s="95">
        <v>44.933849659486768</v>
      </c>
      <c r="H66" s="95">
        <v>12.024727566097312</v>
      </c>
      <c r="I66" s="95">
        <v>4.0782293479975911</v>
      </c>
      <c r="J66" s="95">
        <v>10.494829777210262</v>
      </c>
      <c r="K66" s="95">
        <v>4.4157082765564049</v>
      </c>
      <c r="L66" s="95">
        <v>5.9967337083218846</v>
      </c>
      <c r="M66" s="96">
        <v>4.2564342737820313</v>
      </c>
    </row>
    <row r="67" spans="1:15" ht="11.25" customHeight="1" x14ac:dyDescent="0.2">
      <c r="A67" s="86"/>
      <c r="B67" s="101"/>
      <c r="C67" s="88"/>
      <c r="D67" s="88"/>
      <c r="E67" s="88"/>
      <c r="F67" s="88"/>
      <c r="G67" s="88"/>
      <c r="H67" s="88"/>
      <c r="I67" s="88"/>
      <c r="J67" s="88"/>
      <c r="K67" s="88"/>
      <c r="L67" s="88"/>
      <c r="M67" s="89" t="s">
        <v>20</v>
      </c>
    </row>
    <row r="68" spans="1:15" x14ac:dyDescent="0.2">
      <c r="A68" s="90"/>
    </row>
    <row r="69" spans="1:15" x14ac:dyDescent="0.2">
      <c r="A69" s="74" t="s">
        <v>61</v>
      </c>
      <c r="B69" s="74"/>
    </row>
    <row r="70" spans="1:15" ht="18.75" customHeight="1" x14ac:dyDescent="0.2">
      <c r="A70" s="257"/>
      <c r="B70" s="257"/>
      <c r="C70" s="257"/>
      <c r="D70" s="257"/>
      <c r="E70" s="257"/>
      <c r="F70" s="257"/>
      <c r="G70" s="257"/>
      <c r="H70" s="257"/>
      <c r="I70" s="257"/>
      <c r="J70" s="257"/>
      <c r="K70" s="257"/>
      <c r="L70" s="257"/>
      <c r="M70" s="257"/>
      <c r="O70" s="39"/>
    </row>
    <row r="71" spans="1:15" ht="18" customHeight="1" x14ac:dyDescent="0.2">
      <c r="A71" s="257"/>
      <c r="B71" s="257"/>
      <c r="C71" s="257"/>
      <c r="D71" s="257"/>
      <c r="E71" s="257"/>
      <c r="F71" s="257"/>
      <c r="G71" s="257"/>
      <c r="H71" s="257"/>
      <c r="I71" s="257"/>
      <c r="J71" s="257"/>
      <c r="K71" s="257"/>
      <c r="L71" s="257"/>
      <c r="M71" s="257"/>
    </row>
    <row r="72" spans="1:15" ht="20.25" customHeight="1" x14ac:dyDescent="0.2">
      <c r="A72" s="257"/>
      <c r="B72" s="257"/>
      <c r="C72" s="257"/>
      <c r="D72" s="257"/>
      <c r="E72" s="257"/>
      <c r="F72" s="257"/>
      <c r="G72" s="257"/>
      <c r="H72" s="257"/>
      <c r="I72" s="257"/>
      <c r="J72" s="257"/>
      <c r="K72" s="257"/>
      <c r="L72" s="257"/>
      <c r="M72" s="257"/>
    </row>
  </sheetData>
  <mergeCells count="16">
    <mergeCell ref="A72:M72"/>
    <mergeCell ref="A7:B12"/>
    <mergeCell ref="C7:C11"/>
    <mergeCell ref="D7:M7"/>
    <mergeCell ref="D8:D11"/>
    <mergeCell ref="E8:M8"/>
    <mergeCell ref="E9:E11"/>
    <mergeCell ref="F9:I9"/>
    <mergeCell ref="J9:L9"/>
    <mergeCell ref="M9:M11"/>
    <mergeCell ref="F10:F11"/>
    <mergeCell ref="G10:I10"/>
    <mergeCell ref="J10:J11"/>
    <mergeCell ref="K10:L10"/>
    <mergeCell ref="A70:M70"/>
    <mergeCell ref="A71:M71"/>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Nordrhein-Westfalen (Gebietsstand März 2026)</v>
      </c>
    </row>
    <row r="5" spans="1:16" ht="11.25" customHeight="1" x14ac:dyDescent="0.2">
      <c r="A5" s="44" t="s">
        <v>292</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789840</v>
      </c>
      <c r="C13" s="59">
        <f>IF(INDEX(roh_ast_merkmal!$1:$1048576,MATCH(INDEX(strg!$A:$A,strg!$B$1,1),roh_ast_merkmal!$B:$B,0)+MATCH($N13,roh_ast_merkmal!$C:$C,0)-2,MATCH(C$6,roh_ast_merkmal!$1:$1,0))=-8888,"x",INDEX(roh_ast_merkmal!$1:$1048576,MATCH(INDEX(strg!$A:$A,strg!$B$1,1),roh_ast_merkmal!$B:$B,0)+MATCH($N13,roh_ast_merkmal!$C:$C,0)-2,MATCH(C$6,roh_ast_merkmal!$1:$1,0)))</f>
        <v>325439.55115948099</v>
      </c>
      <c r="D13" s="59">
        <f>IF(INDEX(roh_ast_merkmal!$1:$1048576,MATCH(INDEX(strg!$A:$A,strg!$B$1,1),roh_ast_merkmal!$B:$B,0)+MATCH($N13,roh_ast_merkmal!$C:$C,0)-2,MATCH(D$6,roh_ast_merkmal!$1:$1,0))=-8888,"x",INDEX(roh_ast_merkmal!$1:$1048576,MATCH(INDEX(strg!$A:$A,strg!$B$1,1),roh_ast_merkmal!$B:$B,0)+MATCH($N13,roh_ast_merkmal!$C:$C,0)-2,MATCH(D$6,roh_ast_merkmal!$1:$1,0)))</f>
        <v>464400.44884042803</v>
      </c>
      <c r="E13" s="59">
        <f>IF(INDEX(roh_ast_merkmal!$1:$1048576,MATCH(INDEX(strg!$A:$A,strg!$B$1,1),roh_ast_merkmal!$B:$B,0)+MATCH($N13,roh_ast_merkmal!$C:$C,0)-2,MATCH(E$6,roh_ast_merkmal!$1:$1,0))=-8888,"x",INDEX(roh_ast_merkmal!$1:$1048576,MATCH(INDEX(strg!$A:$A,strg!$B$1,1),roh_ast_merkmal!$B:$B,0)+MATCH($N13,roh_ast_merkmal!$C:$C,0)-2,MATCH(E$6,roh_ast_merkmal!$1:$1,0)))</f>
        <v>359256.47129815997</v>
      </c>
      <c r="F13" s="59">
        <f>IF(INDEX(roh_ast_merkmal!$1:$1048576,MATCH(INDEX(strg!$A:$A,strg!$B$1,1),roh_ast_merkmal!$B:$B,0)+MATCH($N13,roh_ast_merkmal!$C:$C,0)-2,MATCH(F$6,roh_ast_merkmal!$1:$1,0))=-8888,"x",INDEX(roh_ast_merkmal!$1:$1048576,MATCH(INDEX(strg!$A:$A,strg!$B$1,1),roh_ast_merkmal!$B:$B,0)+MATCH($N13,roh_ast_merkmal!$C:$C,0)-2,MATCH(F$6,roh_ast_merkmal!$1:$1,0)))</f>
        <v>258780.10524934201</v>
      </c>
      <c r="G13" s="59">
        <f>IF(INDEX(roh_ast_merkmal!$1:$1048576,MATCH(INDEX(strg!$A:$A,strg!$B$1,1),roh_ast_merkmal!$B:$B,0)+MATCH($N13,roh_ast_merkmal!$C:$C,0)-2,MATCH(G$6,roh_ast_merkmal!$1:$1,0))=-8888,"x",INDEX(roh_ast_merkmal!$1:$1048576,MATCH(INDEX(strg!$A:$A,strg!$B$1,1),roh_ast_merkmal!$B:$B,0)+MATCH($N13,roh_ast_merkmal!$C:$C,0)-2,MATCH(G$6,roh_ast_merkmal!$1:$1,0)))</f>
        <v>100071.15916480101</v>
      </c>
      <c r="H13" s="59">
        <f>IF(INDEX(roh_ast_merkmal!$1:$1048576,MATCH(INDEX(strg!$A:$A,strg!$B$1,1),roh_ast_merkmal!$B:$B,0)+MATCH($N13,roh_ast_merkmal!$C:$C,0)-2,MATCH(H$6,roh_ast_merkmal!$1:$1,0))=-8888,"x",INDEX(roh_ast_merkmal!$1:$1048576,MATCH(INDEX(strg!$A:$A,strg!$B$1,1),roh_ast_merkmal!$B:$B,0)+MATCH($N13,roh_ast_merkmal!$C:$C,0)-2,MATCH(H$6,roh_ast_merkmal!$1:$1,0)))</f>
        <v>26476.421989491901</v>
      </c>
      <c r="I13" s="59">
        <f>IF(INDEX(roh_ast_merkmal!$1:$1048576,MATCH(INDEX(strg!$A:$A,strg!$B$1,1),roh_ast_merkmal!$B:$B,0)+MATCH($N13,roh_ast_merkmal!$C:$C,0)-2,MATCH(I$6,roh_ast_merkmal!$1:$1,0))=-8888,"x",INDEX(roh_ast_merkmal!$1:$1048576,MATCH(INDEX(strg!$A:$A,strg!$B$1,1),roh_ast_merkmal!$B:$B,0)+MATCH($N13,roh_ast_merkmal!$C:$C,0)-2,MATCH(I$6,roh_ast_merkmal!$1:$1,0)))</f>
        <v>93212.511457169196</v>
      </c>
      <c r="J13" s="59">
        <f>IF(INDEX(roh_ast_merkmal!$1:$1048576,MATCH(INDEX(strg!$A:$A,strg!$B$1,1),roh_ast_merkmal!$B:$B,0)+MATCH($N13,roh_ast_merkmal!$C:$C,0)-2,MATCH(J$6,roh_ast_merkmal!$1:$1,0))=-8888,"x",INDEX(roh_ast_merkmal!$1:$1048576,MATCH(INDEX(strg!$A:$A,strg!$B$1,1),roh_ast_merkmal!$B:$B,0)+MATCH($N13,roh_ast_merkmal!$C:$C,0)-2,MATCH(J$6,roh_ast_merkmal!$1:$1,0)))</f>
        <v>40512.769101327802</v>
      </c>
      <c r="K13" s="59">
        <f>IF(INDEX(roh_ast_merkmal!$1:$1048576,MATCH(INDEX(strg!$A:$A,strg!$B$1,1),roh_ast_merkmal!$B:$B,0)+MATCH($N13,roh_ast_merkmal!$C:$C,0)-2,MATCH(K$6,roh_ast_merkmal!$1:$1,0))=-8888,"x",INDEX(roh_ast_merkmal!$1:$1048576,MATCH(INDEX(strg!$A:$A,strg!$B$1,1),roh_ast_merkmal!$B:$B,0)+MATCH($N13,roh_ast_merkmal!$C:$C,0)-2,MATCH(K$6,roh_ast_merkmal!$1:$1,0)))</f>
        <v>52496.065433734097</v>
      </c>
      <c r="L13" s="58">
        <f>IF(INDEX(roh_ast_merkmal!$1:$1048576,MATCH(INDEX(strg!$A:$A,strg!$B$1,1),roh_ast_merkmal!$B:$B,0)+MATCH($N13,roh_ast_merkmal!$C:$C,0)-2,MATCH(L$6,roh_ast_merkmal!$1:$1,0))=-8888,"x",INDEX(roh_ast_merkmal!$1:$1048576,MATCH(INDEX(strg!$A:$A,strg!$B$1,1),roh_ast_merkmal!$B:$B,0)+MATCH($N13,roh_ast_merkmal!$C:$C,0)-2,MATCH(L$6,roh_ast_merkmal!$1:$1,0)))</f>
        <v>11931.466085091501</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440596</v>
      </c>
      <c r="C14" s="59">
        <f>IF(INDEX(roh_ast_merkmal!$1:$1048576,MATCH(INDEX(strg!$A:$A,strg!$B$1,1),roh_ast_merkmal!$B:$B,0)+MATCH($N14,roh_ast_merkmal!$C:$C,0)-2,MATCH(C$6,roh_ast_merkmal!$1:$1,0))=-8888,"x",INDEX(roh_ast_merkmal!$1:$1048576,MATCH(INDEX(strg!$A:$A,strg!$B$1,1),roh_ast_merkmal!$B:$B,0)+MATCH($N14,roh_ast_merkmal!$C:$C,0)-2,MATCH(C$6,roh_ast_merkmal!$1:$1,0)))</f>
        <v>189788.561576076</v>
      </c>
      <c r="D14" s="59">
        <f>IF(INDEX(roh_ast_merkmal!$1:$1048576,MATCH(INDEX(strg!$A:$A,strg!$B$1,1),roh_ast_merkmal!$B:$B,0)+MATCH($N14,roh_ast_merkmal!$C:$C,0)-2,MATCH(D$6,roh_ast_merkmal!$1:$1,0))=-8888,"x",INDEX(roh_ast_merkmal!$1:$1048576,MATCH(INDEX(strg!$A:$A,strg!$B$1,1),roh_ast_merkmal!$B:$B,0)+MATCH($N14,roh_ast_merkmal!$C:$C,0)-2,MATCH(D$6,roh_ast_merkmal!$1:$1,0)))</f>
        <v>250807.438423896</v>
      </c>
      <c r="E14" s="59">
        <f>IF(INDEX(roh_ast_merkmal!$1:$1048576,MATCH(INDEX(strg!$A:$A,strg!$B$1,1),roh_ast_merkmal!$B:$B,0)+MATCH($N14,roh_ast_merkmal!$C:$C,0)-2,MATCH(E$6,roh_ast_merkmal!$1:$1,0))=-8888,"x",INDEX(roh_ast_merkmal!$1:$1048576,MATCH(INDEX(strg!$A:$A,strg!$B$1,1),roh_ast_merkmal!$B:$B,0)+MATCH($N14,roh_ast_merkmal!$C:$C,0)-2,MATCH(E$6,roh_ast_merkmal!$1:$1,0)))</f>
        <v>190453.09813426901</v>
      </c>
      <c r="F14" s="59">
        <f>IF(INDEX(roh_ast_merkmal!$1:$1048576,MATCH(INDEX(strg!$A:$A,strg!$B$1,1),roh_ast_merkmal!$B:$B,0)+MATCH($N14,roh_ast_merkmal!$C:$C,0)-2,MATCH(F$6,roh_ast_merkmal!$1:$1,0))=-8888,"x",INDEX(roh_ast_merkmal!$1:$1048576,MATCH(INDEX(strg!$A:$A,strg!$B$1,1),roh_ast_merkmal!$B:$B,0)+MATCH($N14,roh_ast_merkmal!$C:$C,0)-2,MATCH(F$6,roh_ast_merkmal!$1:$1,0)))</f>
        <v>132890.07267483699</v>
      </c>
      <c r="G14" s="59">
        <f>IF(INDEX(roh_ast_merkmal!$1:$1048576,MATCH(INDEX(strg!$A:$A,strg!$B$1,1),roh_ast_merkmal!$B:$B,0)+MATCH($N14,roh_ast_merkmal!$C:$C,0)-2,MATCH(G$6,roh_ast_merkmal!$1:$1,0))=-8888,"x",INDEX(roh_ast_merkmal!$1:$1048576,MATCH(INDEX(strg!$A:$A,strg!$B$1,1),roh_ast_merkmal!$B:$B,0)+MATCH($N14,roh_ast_merkmal!$C:$C,0)-2,MATCH(G$6,roh_ast_merkmal!$1:$1,0)))</f>
        <v>57367.2246402768</v>
      </c>
      <c r="H14" s="59">
        <f>IF(INDEX(roh_ast_merkmal!$1:$1048576,MATCH(INDEX(strg!$A:$A,strg!$B$1,1),roh_ast_merkmal!$B:$B,0)+MATCH($N14,roh_ast_merkmal!$C:$C,0)-2,MATCH(H$6,roh_ast_merkmal!$1:$1,0))=-8888,"x",INDEX(roh_ast_merkmal!$1:$1048576,MATCH(INDEX(strg!$A:$A,strg!$B$1,1),roh_ast_merkmal!$B:$B,0)+MATCH($N14,roh_ast_merkmal!$C:$C,0)-2,MATCH(H$6,roh_ast_merkmal!$1:$1,0)))</f>
        <v>14979.908876505</v>
      </c>
      <c r="I14" s="59">
        <f>IF(INDEX(roh_ast_merkmal!$1:$1048576,MATCH(INDEX(strg!$A:$A,strg!$B$1,1),roh_ast_merkmal!$B:$B,0)+MATCH($N14,roh_ast_merkmal!$C:$C,0)-2,MATCH(I$6,roh_ast_merkmal!$1:$1,0))=-8888,"x",INDEX(roh_ast_merkmal!$1:$1048576,MATCH(INDEX(strg!$A:$A,strg!$B$1,1),roh_ast_merkmal!$B:$B,0)+MATCH($N14,roh_ast_merkmal!$C:$C,0)-2,MATCH(I$6,roh_ast_merkmal!$1:$1,0)))</f>
        <v>54063.515794446299</v>
      </c>
      <c r="J14" s="59">
        <f>IF(INDEX(roh_ast_merkmal!$1:$1048576,MATCH(INDEX(strg!$A:$A,strg!$B$1,1),roh_ast_merkmal!$B:$B,0)+MATCH($N14,roh_ast_merkmal!$C:$C,0)-2,MATCH(J$6,roh_ast_merkmal!$1:$1,0))=-8888,"x",INDEX(roh_ast_merkmal!$1:$1048576,MATCH(INDEX(strg!$A:$A,strg!$B$1,1),roh_ast_merkmal!$B:$B,0)+MATCH($N14,roh_ast_merkmal!$C:$C,0)-2,MATCH(J$6,roh_ast_merkmal!$1:$1,0)))</f>
        <v>23455.895492121101</v>
      </c>
      <c r="K14" s="59">
        <f>IF(INDEX(roh_ast_merkmal!$1:$1048576,MATCH(INDEX(strg!$A:$A,strg!$B$1,1),roh_ast_merkmal!$B:$B,0)+MATCH($N14,roh_ast_merkmal!$C:$C,0)-2,MATCH(K$6,roh_ast_merkmal!$1:$1,0))=-8888,"x",INDEX(roh_ast_merkmal!$1:$1048576,MATCH(INDEX(strg!$A:$A,strg!$B$1,1),roh_ast_merkmal!$B:$B,0)+MATCH($N14,roh_ast_merkmal!$C:$C,0)-2,MATCH(K$6,roh_ast_merkmal!$1:$1,0)))</f>
        <v>30483.462017236099</v>
      </c>
      <c r="L14" s="58">
        <f>IF(INDEX(roh_ast_merkmal!$1:$1048576,MATCH(INDEX(strg!$A:$A,strg!$B$1,1),roh_ast_merkmal!$B:$B,0)+MATCH($N14,roh_ast_merkmal!$C:$C,0)-2,MATCH(L$6,roh_ast_merkmal!$1:$1,0))=-8888,"x",INDEX(roh_ast_merkmal!$1:$1048576,MATCH(INDEX(strg!$A:$A,strg!$B$1,1),roh_ast_merkmal!$B:$B,0)+MATCH($N14,roh_ast_merkmal!$C:$C,0)-2,MATCH(L$6,roh_ast_merkmal!$1:$1,0)))</f>
        <v>6290.8244951711204</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349244</v>
      </c>
      <c r="C15" s="59">
        <f>IF(INDEX(roh_ast_merkmal!$1:$1048576,MATCH(INDEX(strg!$A:$A,strg!$B$1,1),roh_ast_merkmal!$B:$B,0)+MATCH($N15,roh_ast_merkmal!$C:$C,0)-2,MATCH(C$6,roh_ast_merkmal!$1:$1,0))=-8888,"x",INDEX(roh_ast_merkmal!$1:$1048576,MATCH(INDEX(strg!$A:$A,strg!$B$1,1),roh_ast_merkmal!$B:$B,0)+MATCH($N15,roh_ast_merkmal!$C:$C,0)-2,MATCH(C$6,roh_ast_merkmal!$1:$1,0)))</f>
        <v>135650.989583421</v>
      </c>
      <c r="D15" s="59">
        <f>IF(INDEX(roh_ast_merkmal!$1:$1048576,MATCH(INDEX(strg!$A:$A,strg!$B$1,1),roh_ast_merkmal!$B:$B,0)+MATCH($N15,roh_ast_merkmal!$C:$C,0)-2,MATCH(D$6,roh_ast_merkmal!$1:$1,0))=-8888,"x",INDEX(roh_ast_merkmal!$1:$1048576,MATCH(INDEX(strg!$A:$A,strg!$B$1,1),roh_ast_merkmal!$B:$B,0)+MATCH($N15,roh_ast_merkmal!$C:$C,0)-2,MATCH(D$6,roh_ast_merkmal!$1:$1,0)))</f>
        <v>213593.01041654701</v>
      </c>
      <c r="E15" s="59">
        <f>IF(INDEX(roh_ast_merkmal!$1:$1048576,MATCH(INDEX(strg!$A:$A,strg!$B$1,1),roh_ast_merkmal!$B:$B,0)+MATCH($N15,roh_ast_merkmal!$C:$C,0)-2,MATCH(E$6,roh_ast_merkmal!$1:$1,0))=-8888,"x",INDEX(roh_ast_merkmal!$1:$1048576,MATCH(INDEX(strg!$A:$A,strg!$B$1,1),roh_ast_merkmal!$B:$B,0)+MATCH($N15,roh_ast_merkmal!$C:$C,0)-2,MATCH(E$6,roh_ast_merkmal!$1:$1,0)))</f>
        <v>168803.37316392001</v>
      </c>
      <c r="F15" s="59">
        <f>IF(INDEX(roh_ast_merkmal!$1:$1048576,MATCH(INDEX(strg!$A:$A,strg!$B$1,1),roh_ast_merkmal!$B:$B,0)+MATCH($N15,roh_ast_merkmal!$C:$C,0)-2,MATCH(F$6,roh_ast_merkmal!$1:$1,0))=-8888,"x",INDEX(roh_ast_merkmal!$1:$1048576,MATCH(INDEX(strg!$A:$A,strg!$B$1,1),roh_ast_merkmal!$B:$B,0)+MATCH($N15,roh_ast_merkmal!$C:$C,0)-2,MATCH(F$6,roh_ast_merkmal!$1:$1,0)))</f>
        <v>125890.03257453001</v>
      </c>
      <c r="G15" s="59">
        <f>IF(INDEX(roh_ast_merkmal!$1:$1048576,MATCH(INDEX(strg!$A:$A,strg!$B$1,1),roh_ast_merkmal!$B:$B,0)+MATCH($N15,roh_ast_merkmal!$C:$C,0)-2,MATCH(G$6,roh_ast_merkmal!$1:$1,0))=-8888,"x",INDEX(roh_ast_merkmal!$1:$1048576,MATCH(INDEX(strg!$A:$A,strg!$B$1,1),roh_ast_merkmal!$B:$B,0)+MATCH($N15,roh_ast_merkmal!$C:$C,0)-2,MATCH(G$6,roh_ast_merkmal!$1:$1,0)))</f>
        <v>42703.9345245281</v>
      </c>
      <c r="H15" s="59">
        <f>IF(INDEX(roh_ast_merkmal!$1:$1048576,MATCH(INDEX(strg!$A:$A,strg!$B$1,1),roh_ast_merkmal!$B:$B,0)+MATCH($N15,roh_ast_merkmal!$C:$C,0)-2,MATCH(H$6,roh_ast_merkmal!$1:$1,0))=-8888,"x",INDEX(roh_ast_merkmal!$1:$1048576,MATCH(INDEX(strg!$A:$A,strg!$B$1,1),roh_ast_merkmal!$B:$B,0)+MATCH($N15,roh_ast_merkmal!$C:$C,0)-2,MATCH(H$6,roh_ast_merkmal!$1:$1,0)))</f>
        <v>11496.5131129868</v>
      </c>
      <c r="I15" s="59">
        <f>IF(INDEX(roh_ast_merkmal!$1:$1048576,MATCH(INDEX(strg!$A:$A,strg!$B$1,1),roh_ast_merkmal!$B:$B,0)+MATCH($N15,roh_ast_merkmal!$C:$C,0)-2,MATCH(I$6,roh_ast_merkmal!$1:$1,0))=-8888,"x",INDEX(roh_ast_merkmal!$1:$1048576,MATCH(INDEX(strg!$A:$A,strg!$B$1,1),roh_ast_merkmal!$B:$B,0)+MATCH($N15,roh_ast_merkmal!$C:$C,0)-2,MATCH(I$6,roh_ast_merkmal!$1:$1,0)))</f>
        <v>39148.995662722402</v>
      </c>
      <c r="J15" s="59">
        <f>IF(INDEX(roh_ast_merkmal!$1:$1048576,MATCH(INDEX(strg!$A:$A,strg!$B$1,1),roh_ast_merkmal!$B:$B,0)+MATCH($N15,roh_ast_merkmal!$C:$C,0)-2,MATCH(J$6,roh_ast_merkmal!$1:$1,0))=-8888,"x",INDEX(roh_ast_merkmal!$1:$1048576,MATCH(INDEX(strg!$A:$A,strg!$B$1,1),roh_ast_merkmal!$B:$B,0)+MATCH($N15,roh_ast_merkmal!$C:$C,0)-2,MATCH(J$6,roh_ast_merkmal!$1:$1,0)))</f>
        <v>17056.873609206999</v>
      </c>
      <c r="K15" s="59">
        <f>IF(INDEX(roh_ast_merkmal!$1:$1048576,MATCH(INDEX(strg!$A:$A,strg!$B$1,1),roh_ast_merkmal!$B:$B,0)+MATCH($N15,roh_ast_merkmal!$C:$C,0)-2,MATCH(K$6,roh_ast_merkmal!$1:$1,0))=-8888,"x",INDEX(roh_ast_merkmal!$1:$1048576,MATCH(INDEX(strg!$A:$A,strg!$B$1,1),roh_ast_merkmal!$B:$B,0)+MATCH($N15,roh_ast_merkmal!$C:$C,0)-2,MATCH(K$6,roh_ast_merkmal!$1:$1,0)))</f>
        <v>22012.6034164968</v>
      </c>
      <c r="L15" s="58">
        <f>IF(INDEX(roh_ast_merkmal!$1:$1048576,MATCH(INDEX(strg!$A:$A,strg!$B$1,1),roh_ast_merkmal!$B:$B,0)+MATCH($N15,roh_ast_merkmal!$C:$C,0)-2,MATCH(L$6,roh_ast_merkmal!$1:$1,0))=-8888,"x",INDEX(roh_ast_merkmal!$1:$1048576,MATCH(INDEX(strg!$A:$A,strg!$B$1,1),roh_ast_merkmal!$B:$B,0)+MATCH($N15,roh_ast_merkmal!$C:$C,0)-2,MATCH(L$6,roh_ast_merkmal!$1:$1,0)))</f>
        <v>5640.6415899203603</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69430</v>
      </c>
      <c r="C16" s="59">
        <f>IF(INDEX(roh_ast_merkmal!$1:$1048576,MATCH(INDEX(strg!$A:$A,strg!$B$1,1),roh_ast_merkmal!$B:$B,0)+MATCH($N16,roh_ast_merkmal!$C:$C,0)-2,MATCH(C$6,roh_ast_merkmal!$1:$1,0))=-8888,"x",INDEX(roh_ast_merkmal!$1:$1048576,MATCH(INDEX(strg!$A:$A,strg!$B$1,1),roh_ast_merkmal!$B:$B,0)+MATCH($N16,roh_ast_merkmal!$C:$C,0)-2,MATCH(C$6,roh_ast_merkmal!$1:$1,0)))</f>
        <v>28060.998669271001</v>
      </c>
      <c r="D16" s="59">
        <f>IF(INDEX(roh_ast_merkmal!$1:$1048576,MATCH(INDEX(strg!$A:$A,strg!$B$1,1),roh_ast_merkmal!$B:$B,0)+MATCH($N16,roh_ast_merkmal!$C:$C,0)-2,MATCH(D$6,roh_ast_merkmal!$1:$1,0))=-8888,"x",INDEX(roh_ast_merkmal!$1:$1048576,MATCH(INDEX(strg!$A:$A,strg!$B$1,1),roh_ast_merkmal!$B:$B,0)+MATCH($N16,roh_ast_merkmal!$C:$C,0)-2,MATCH(D$6,roh_ast_merkmal!$1:$1,0)))</f>
        <v>40926.2391528136</v>
      </c>
      <c r="E16" s="59">
        <f>IF(INDEX(roh_ast_merkmal!$1:$1048576,MATCH(INDEX(strg!$A:$A,strg!$B$1,1),roh_ast_merkmal!$B:$B,0)+MATCH($N16,roh_ast_merkmal!$C:$C,0)-2,MATCH(E$6,roh_ast_merkmal!$1:$1,0))=-8888,"x",INDEX(roh_ast_merkmal!$1:$1048576,MATCH(INDEX(strg!$A:$A,strg!$B$1,1),roh_ast_merkmal!$B:$B,0)+MATCH($N16,roh_ast_merkmal!$C:$C,0)-2,MATCH(E$6,roh_ast_merkmal!$1:$1,0)))</f>
        <v>25022.104095438699</v>
      </c>
      <c r="F16" s="59">
        <f>IF(INDEX(roh_ast_merkmal!$1:$1048576,MATCH(INDEX(strg!$A:$A,strg!$B$1,1),roh_ast_merkmal!$B:$B,0)+MATCH($N16,roh_ast_merkmal!$C:$C,0)-2,MATCH(F$6,roh_ast_merkmal!$1:$1,0))=-8888,"x",INDEX(roh_ast_merkmal!$1:$1048576,MATCH(INDEX(strg!$A:$A,strg!$B$1,1),roh_ast_merkmal!$B:$B,0)+MATCH($N16,roh_ast_merkmal!$C:$C,0)-2,MATCH(F$6,roh_ast_merkmal!$1:$1,0)))</f>
        <v>20895.975446652999</v>
      </c>
      <c r="G16" s="59">
        <f>IF(INDEX(roh_ast_merkmal!$1:$1048576,MATCH(INDEX(strg!$A:$A,strg!$B$1,1),roh_ast_merkmal!$B:$B,0)+MATCH($N16,roh_ast_merkmal!$C:$C,0)-2,MATCH(G$6,roh_ast_merkmal!$1:$1,0))=-8888,"x",INDEX(roh_ast_merkmal!$1:$1048576,MATCH(INDEX(strg!$A:$A,strg!$B$1,1),roh_ast_merkmal!$B:$B,0)+MATCH($N16,roh_ast_merkmal!$C:$C,0)-2,MATCH(G$6,roh_ast_merkmal!$1:$1,0)))</f>
        <v>4089.80441292449</v>
      </c>
      <c r="H16" s="59">
        <f>IF(INDEX(roh_ast_merkmal!$1:$1048576,MATCH(INDEX(strg!$A:$A,strg!$B$1,1),roh_ast_merkmal!$B:$B,0)+MATCH($N16,roh_ast_merkmal!$C:$C,0)-2,MATCH(H$6,roh_ast_merkmal!$1:$1,0))=-8888,"x",INDEX(roh_ast_merkmal!$1:$1048576,MATCH(INDEX(strg!$A:$A,strg!$B$1,1),roh_ast_merkmal!$B:$B,0)+MATCH($N16,roh_ast_merkmal!$C:$C,0)-2,MATCH(H$6,roh_ast_merkmal!$1:$1,0)))</f>
        <v>398.88733131777701</v>
      </c>
      <c r="I16" s="59">
        <f>IF(INDEX(roh_ast_merkmal!$1:$1048576,MATCH(INDEX(strg!$A:$A,strg!$B$1,1),roh_ast_merkmal!$B:$B,0)+MATCH($N16,roh_ast_merkmal!$C:$C,0)-2,MATCH(I$6,roh_ast_merkmal!$1:$1,0))=-8888,"x",INDEX(roh_ast_merkmal!$1:$1048576,MATCH(INDEX(strg!$A:$A,strg!$B$1,1),roh_ast_merkmal!$B:$B,0)+MATCH($N16,roh_ast_merkmal!$C:$C,0)-2,MATCH(I$6,roh_ast_merkmal!$1:$1,0)))</f>
        <v>14644.4666878402</v>
      </c>
      <c r="J16" s="59">
        <f>IF(INDEX(roh_ast_merkmal!$1:$1048576,MATCH(INDEX(strg!$A:$A,strg!$B$1,1),roh_ast_merkmal!$B:$B,0)+MATCH($N16,roh_ast_merkmal!$C:$C,0)-2,MATCH(J$6,roh_ast_merkmal!$1:$1,0))=-8888,"x",INDEX(roh_ast_merkmal!$1:$1048576,MATCH(INDEX(strg!$A:$A,strg!$B$1,1),roh_ast_merkmal!$B:$B,0)+MATCH($N16,roh_ast_merkmal!$C:$C,0)-2,MATCH(J$6,roh_ast_merkmal!$1:$1,0)))</f>
        <v>3322.4747649734099</v>
      </c>
      <c r="K16" s="59">
        <f>IF(INDEX(roh_ast_merkmal!$1:$1048576,MATCH(INDEX(strg!$A:$A,strg!$B$1,1),roh_ast_merkmal!$B:$B,0)+MATCH($N16,roh_ast_merkmal!$C:$C,0)-2,MATCH(K$6,roh_ast_merkmal!$1:$1,0))=-8888,"x",INDEX(roh_ast_merkmal!$1:$1048576,MATCH(INDEX(strg!$A:$A,strg!$B$1,1),roh_ast_merkmal!$B:$B,0)+MATCH($N16,roh_ast_merkmal!$C:$C,0)-2,MATCH(K$6,roh_ast_merkmal!$1:$1,0)))</f>
        <v>11305.617244474</v>
      </c>
      <c r="L16" s="58">
        <f>IF(INDEX(roh_ast_merkmal!$1:$1048576,MATCH(INDEX(strg!$A:$A,strg!$B$1,1),roh_ast_merkmal!$B:$B,0)+MATCH($N16,roh_ast_merkmal!$C:$C,0)-2,MATCH(L$6,roh_ast_merkmal!$1:$1,0))=-8888,"x",INDEX(roh_ast_merkmal!$1:$1048576,MATCH(INDEX(strg!$A:$A,strg!$B$1,1),roh_ast_merkmal!$B:$B,0)+MATCH($N16,roh_ast_merkmal!$C:$C,0)-2,MATCH(L$6,roh_ast_merkmal!$1:$1,0)))</f>
        <v>1259.66836953393</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175745</v>
      </c>
      <c r="C17" s="59">
        <f>IF(INDEX(roh_ast_merkmal!$1:$1048576,MATCH(INDEX(strg!$A:$A,strg!$B$1,1),roh_ast_merkmal!$B:$B,0)+MATCH($N17,roh_ast_merkmal!$C:$C,0)-2,MATCH(C$6,roh_ast_merkmal!$1:$1,0))=-8888,"x",INDEX(roh_ast_merkmal!$1:$1048576,MATCH(INDEX(strg!$A:$A,strg!$B$1,1),roh_ast_merkmal!$B:$B,0)+MATCH($N17,roh_ast_merkmal!$C:$C,0)-2,MATCH(C$6,roh_ast_merkmal!$1:$1,0)))</f>
        <v>70933.732396900406</v>
      </c>
      <c r="D17" s="59">
        <f>IF(INDEX(roh_ast_merkmal!$1:$1048576,MATCH(INDEX(strg!$A:$A,strg!$B$1,1),roh_ast_merkmal!$B:$B,0)+MATCH($N17,roh_ast_merkmal!$C:$C,0)-2,MATCH(D$6,roh_ast_merkmal!$1:$1,0))=-8888,"x",INDEX(roh_ast_merkmal!$1:$1048576,MATCH(INDEX(strg!$A:$A,strg!$B$1,1),roh_ast_merkmal!$B:$B,0)+MATCH($N17,roh_ast_merkmal!$C:$C,0)-2,MATCH(D$6,roh_ast_merkmal!$1:$1,0)))</f>
        <v>105095.848992224</v>
      </c>
      <c r="E17" s="59">
        <f>IF(INDEX(roh_ast_merkmal!$1:$1048576,MATCH(INDEX(strg!$A:$A,strg!$B$1,1),roh_ast_merkmal!$B:$B,0)+MATCH($N17,roh_ast_merkmal!$C:$C,0)-2,MATCH(E$6,roh_ast_merkmal!$1:$1,0))=-8888,"x",INDEX(roh_ast_merkmal!$1:$1048576,MATCH(INDEX(strg!$A:$A,strg!$B$1,1),roh_ast_merkmal!$B:$B,0)+MATCH($N17,roh_ast_merkmal!$C:$C,0)-2,MATCH(E$6,roh_ast_merkmal!$1:$1,0)))</f>
        <v>70348.614275326705</v>
      </c>
      <c r="F17" s="59">
        <f>IF(INDEX(roh_ast_merkmal!$1:$1048576,MATCH(INDEX(strg!$A:$A,strg!$B$1,1),roh_ast_merkmal!$B:$B,0)+MATCH($N17,roh_ast_merkmal!$C:$C,0)-2,MATCH(F$6,roh_ast_merkmal!$1:$1,0))=-8888,"x",INDEX(roh_ast_merkmal!$1:$1048576,MATCH(INDEX(strg!$A:$A,strg!$B$1,1),roh_ast_merkmal!$B:$B,0)+MATCH($N17,roh_ast_merkmal!$C:$C,0)-2,MATCH(F$6,roh_ast_merkmal!$1:$1,0)))</f>
        <v>56075.956444285897</v>
      </c>
      <c r="G17" s="59">
        <f>IF(INDEX(roh_ast_merkmal!$1:$1048576,MATCH(INDEX(strg!$A:$A,strg!$B$1,1),roh_ast_merkmal!$B:$B,0)+MATCH($N17,roh_ast_merkmal!$C:$C,0)-2,MATCH(G$6,roh_ast_merkmal!$1:$1,0))=-8888,"x",INDEX(roh_ast_merkmal!$1:$1048576,MATCH(INDEX(strg!$A:$A,strg!$B$1,1),roh_ast_merkmal!$B:$B,0)+MATCH($N17,roh_ast_merkmal!$C:$C,0)-2,MATCH(G$6,roh_ast_merkmal!$1:$1,0)))</f>
        <v>14176.5852923484</v>
      </c>
      <c r="H17" s="59">
        <f>IF(INDEX(roh_ast_merkmal!$1:$1048576,MATCH(INDEX(strg!$A:$A,strg!$B$1,1),roh_ast_merkmal!$B:$B,0)+MATCH($N17,roh_ast_merkmal!$C:$C,0)-2,MATCH(H$6,roh_ast_merkmal!$1:$1,0))=-8888,"x",INDEX(roh_ast_merkmal!$1:$1048576,MATCH(INDEX(strg!$A:$A,strg!$B$1,1),roh_ast_merkmal!$B:$B,0)+MATCH($N17,roh_ast_merkmal!$C:$C,0)-2,MATCH(H$6,roh_ast_merkmal!$1:$1,0)))</f>
        <v>2646.1029446613202</v>
      </c>
      <c r="I17" s="59">
        <f>IF(INDEX(roh_ast_merkmal!$1:$1048576,MATCH(INDEX(strg!$A:$A,strg!$B$1,1),roh_ast_merkmal!$B:$B,0)+MATCH($N17,roh_ast_merkmal!$C:$C,0)-2,MATCH(I$6,roh_ast_merkmal!$1:$1,0))=-8888,"x",INDEX(roh_ast_merkmal!$1:$1048576,MATCH(INDEX(strg!$A:$A,strg!$B$1,1),roh_ast_merkmal!$B:$B,0)+MATCH($N17,roh_ast_merkmal!$C:$C,0)-2,MATCH(I$6,roh_ast_merkmal!$1:$1,0)))</f>
        <v>31666.792220486899</v>
      </c>
      <c r="J17" s="59">
        <f>IF(INDEX(roh_ast_merkmal!$1:$1048576,MATCH(INDEX(strg!$A:$A,strg!$B$1,1),roh_ast_merkmal!$B:$B,0)+MATCH($N17,roh_ast_merkmal!$C:$C,0)-2,MATCH(J$6,roh_ast_merkmal!$1:$1,0))=-8888,"x",INDEX(roh_ast_merkmal!$1:$1048576,MATCH(INDEX(strg!$A:$A,strg!$B$1,1),roh_ast_merkmal!$B:$B,0)+MATCH($N17,roh_ast_merkmal!$C:$C,0)-2,MATCH(J$6,roh_ast_merkmal!$1:$1,0)))</f>
        <v>13044.0897778176</v>
      </c>
      <c r="K17" s="59">
        <f>IF(INDEX(roh_ast_merkmal!$1:$1048576,MATCH(INDEX(strg!$A:$A,strg!$B$1,1),roh_ast_merkmal!$B:$B,0)+MATCH($N17,roh_ast_merkmal!$C:$C,0)-2,MATCH(K$6,roh_ast_merkmal!$1:$1,0))=-8888,"x",INDEX(roh_ast_merkmal!$1:$1048576,MATCH(INDEX(strg!$A:$A,strg!$B$1,1),roh_ast_merkmal!$B:$B,0)+MATCH($N17,roh_ast_merkmal!$C:$C,0)-2,MATCH(K$6,roh_ast_merkmal!$1:$1,0)))</f>
        <v>18562.2915985113</v>
      </c>
      <c r="L17" s="58">
        <f>IF(INDEX(roh_ast_merkmal!$1:$1048576,MATCH(INDEX(strg!$A:$A,strg!$B$1,1),roh_ast_merkmal!$B:$B,0)+MATCH($N17,roh_ast_merkmal!$C:$C,0)-2,MATCH(L$6,roh_ast_merkmal!$1:$1,0))=-8888,"x",INDEX(roh_ast_merkmal!$1:$1048576,MATCH(INDEX(strg!$A:$A,strg!$B$1,1),roh_ast_merkmal!$B:$B,0)+MATCH($N17,roh_ast_merkmal!$C:$C,0)-2,MATCH(L$6,roh_ast_merkmal!$1:$1,0)))</f>
        <v>3080.4424964073</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191010</v>
      </c>
      <c r="C18" s="59">
        <f>IF(INDEX(roh_ast_merkmal!$1:$1048576,MATCH(INDEX(strg!$A:$A,strg!$B$1,1),roh_ast_merkmal!$B:$B,0)+MATCH($N18,roh_ast_merkmal!$C:$C,0)-2,MATCH(C$6,roh_ast_merkmal!$1:$1,0))=-8888,"x",INDEX(roh_ast_merkmal!$1:$1048576,MATCH(INDEX(strg!$A:$A,strg!$B$1,1),roh_ast_merkmal!$B:$B,0)+MATCH($N18,roh_ast_merkmal!$C:$C,0)-2,MATCH(C$6,roh_ast_merkmal!$1:$1,0)))</f>
        <v>70055.543130132806</v>
      </c>
      <c r="D18" s="59">
        <f>IF(INDEX(roh_ast_merkmal!$1:$1048576,MATCH(INDEX(strg!$A:$A,strg!$B$1,1),roh_ast_merkmal!$B:$B,0)+MATCH($N18,roh_ast_merkmal!$C:$C,0)-2,MATCH(D$6,roh_ast_merkmal!$1:$1,0))=-8888,"x",INDEX(roh_ast_merkmal!$1:$1048576,MATCH(INDEX(strg!$A:$A,strg!$B$1,1),roh_ast_merkmal!$B:$B,0)+MATCH($N18,roh_ast_merkmal!$C:$C,0)-2,MATCH(D$6,roh_ast_merkmal!$1:$1,0)))</f>
        <v>121072.984734217</v>
      </c>
      <c r="E18" s="59">
        <f>IF(INDEX(roh_ast_merkmal!$1:$1048576,MATCH(INDEX(strg!$A:$A,strg!$B$1,1),roh_ast_merkmal!$B:$B,0)+MATCH($N18,roh_ast_merkmal!$C:$C,0)-2,MATCH(E$6,roh_ast_merkmal!$1:$1,0))=-8888,"x",INDEX(roh_ast_merkmal!$1:$1048576,MATCH(INDEX(strg!$A:$A,strg!$B$1,1),roh_ast_merkmal!$B:$B,0)+MATCH($N18,roh_ast_merkmal!$C:$C,0)-2,MATCH(E$6,roh_ast_merkmal!$1:$1,0)))</f>
        <v>95373.491827251404</v>
      </c>
      <c r="F18" s="59">
        <f>IF(INDEX(roh_ast_merkmal!$1:$1048576,MATCH(INDEX(strg!$A:$A,strg!$B$1,1),roh_ast_merkmal!$B:$B,0)+MATCH($N18,roh_ast_merkmal!$C:$C,0)-2,MATCH(F$6,roh_ast_merkmal!$1:$1,0))=-8888,"x",INDEX(roh_ast_merkmal!$1:$1048576,MATCH(INDEX(strg!$A:$A,strg!$B$1,1),roh_ast_merkmal!$B:$B,0)+MATCH($N18,roh_ast_merkmal!$C:$C,0)-2,MATCH(F$6,roh_ast_merkmal!$1:$1,0)))</f>
        <v>70303.412002942001</v>
      </c>
      <c r="G18" s="59">
        <f>IF(INDEX(roh_ast_merkmal!$1:$1048576,MATCH(INDEX(strg!$A:$A,strg!$B$1,1),roh_ast_merkmal!$B:$B,0)+MATCH($N18,roh_ast_merkmal!$C:$C,0)-2,MATCH(G$6,roh_ast_merkmal!$1:$1,0))=-8888,"x",INDEX(roh_ast_merkmal!$1:$1048576,MATCH(INDEX(strg!$A:$A,strg!$B$1,1),roh_ast_merkmal!$B:$B,0)+MATCH($N18,roh_ast_merkmal!$C:$C,0)-2,MATCH(G$6,roh_ast_merkmal!$1:$1,0)))</f>
        <v>24977.399815757901</v>
      </c>
      <c r="H18" s="59">
        <f>IF(INDEX(roh_ast_merkmal!$1:$1048576,MATCH(INDEX(strg!$A:$A,strg!$B$1,1),roh_ast_merkmal!$B:$B,0)+MATCH($N18,roh_ast_merkmal!$C:$C,0)-2,MATCH(H$6,roh_ast_merkmal!$1:$1,0))=-8888,"x",INDEX(roh_ast_merkmal!$1:$1048576,MATCH(INDEX(strg!$A:$A,strg!$B$1,1),roh_ast_merkmal!$B:$B,0)+MATCH($N18,roh_ast_merkmal!$C:$C,0)-2,MATCH(H$6,roh_ast_merkmal!$1:$1,0)))</f>
        <v>7260.3638498950904</v>
      </c>
      <c r="I18" s="59">
        <f>IF(INDEX(roh_ast_merkmal!$1:$1048576,MATCH(INDEX(strg!$A:$A,strg!$B$1,1),roh_ast_merkmal!$B:$B,0)+MATCH($N18,roh_ast_merkmal!$C:$C,0)-2,MATCH(I$6,roh_ast_merkmal!$1:$1,0))=-8888,"x",INDEX(roh_ast_merkmal!$1:$1048576,MATCH(INDEX(strg!$A:$A,strg!$B$1,1),roh_ast_merkmal!$B:$B,0)+MATCH($N18,roh_ast_merkmal!$C:$C,0)-2,MATCH(I$6,roh_ast_merkmal!$1:$1,0)))</f>
        <v>22689.2501538098</v>
      </c>
      <c r="J18" s="59">
        <f>IF(INDEX(roh_ast_merkmal!$1:$1048576,MATCH(INDEX(strg!$A:$A,strg!$B$1,1),roh_ast_merkmal!$B:$B,0)+MATCH($N18,roh_ast_merkmal!$C:$C,0)-2,MATCH(J$6,roh_ast_merkmal!$1:$1,0))=-8888,"x",INDEX(roh_ast_merkmal!$1:$1048576,MATCH(INDEX(strg!$A:$A,strg!$B$1,1),roh_ast_merkmal!$B:$B,0)+MATCH($N18,roh_ast_merkmal!$C:$C,0)-2,MATCH(J$6,roh_ast_merkmal!$1:$1,0)))</f>
        <v>10876.1851791097</v>
      </c>
      <c r="K18" s="59">
        <f>IF(INDEX(roh_ast_merkmal!$1:$1048576,MATCH(INDEX(strg!$A:$A,strg!$B$1,1),roh_ast_merkmal!$B:$B,0)+MATCH($N18,roh_ast_merkmal!$C:$C,0)-2,MATCH(K$6,roh_ast_merkmal!$1:$1,0))=-8888,"x",INDEX(roh_ast_merkmal!$1:$1048576,MATCH(INDEX(strg!$A:$A,strg!$B$1,1),roh_ast_merkmal!$B:$B,0)+MATCH($N18,roh_ast_merkmal!$C:$C,0)-2,MATCH(K$6,roh_ast_merkmal!$1:$1,0)))</f>
        <v>11746.592724856901</v>
      </c>
      <c r="L18" s="58">
        <f>IF(INDEX(roh_ast_merkmal!$1:$1048576,MATCH(INDEX(strg!$A:$A,strg!$B$1,1),roh_ast_merkmal!$B:$B,0)+MATCH($N18,roh_ast_merkmal!$C:$C,0)-2,MATCH(L$6,roh_ast_merkmal!$1:$1,0))=-8888,"x",INDEX(roh_ast_merkmal!$1:$1048576,MATCH(INDEX(strg!$A:$A,strg!$B$1,1),roh_ast_merkmal!$B:$B,0)+MATCH($N18,roh_ast_merkmal!$C:$C,0)-2,MATCH(L$6,roh_ast_merkmal!$1:$1,0)))</f>
        <v>3010.2427531578201</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156198</v>
      </c>
      <c r="C19" s="59">
        <f>IF(INDEX(roh_ast_merkmal!$1:$1048576,MATCH(INDEX(strg!$A:$A,strg!$B$1,1),roh_ast_merkmal!$B:$B,0)+MATCH($N19,roh_ast_merkmal!$C:$C,0)-2,MATCH(C$6,roh_ast_merkmal!$1:$1,0))=-8888,"x",INDEX(roh_ast_merkmal!$1:$1048576,MATCH(INDEX(strg!$A:$A,strg!$B$1,1),roh_ast_merkmal!$B:$B,0)+MATCH($N19,roh_ast_merkmal!$C:$C,0)-2,MATCH(C$6,roh_ast_merkmal!$1:$1,0)))</f>
        <v>53564.313258470102</v>
      </c>
      <c r="D19" s="59">
        <f>IF(INDEX(roh_ast_merkmal!$1:$1048576,MATCH(INDEX(strg!$A:$A,strg!$B$1,1),roh_ast_merkmal!$B:$B,0)+MATCH($N19,roh_ast_merkmal!$C:$C,0)-2,MATCH(D$6,roh_ast_merkmal!$1:$1,0))=-8888,"x",INDEX(roh_ast_merkmal!$1:$1048576,MATCH(INDEX(strg!$A:$A,strg!$B$1,1),roh_ast_merkmal!$B:$B,0)+MATCH($N19,roh_ast_merkmal!$C:$C,0)-2,MATCH(D$6,roh_ast_merkmal!$1:$1,0)))</f>
        <v>102614.04946939601</v>
      </c>
      <c r="E19" s="59">
        <f>IF(INDEX(roh_ast_merkmal!$1:$1048576,MATCH(INDEX(strg!$A:$A,strg!$B$1,1),roh_ast_merkmal!$B:$B,0)+MATCH($N19,roh_ast_merkmal!$C:$C,0)-2,MATCH(E$6,roh_ast_merkmal!$1:$1,0))=-8888,"x",INDEX(roh_ast_merkmal!$1:$1048576,MATCH(INDEX(strg!$A:$A,strg!$B$1,1),roh_ast_merkmal!$B:$B,0)+MATCH($N19,roh_ast_merkmal!$C:$C,0)-2,MATCH(E$6,roh_ast_merkmal!$1:$1,0)))</f>
        <v>84961.399461548906</v>
      </c>
      <c r="F19" s="59">
        <f>IF(INDEX(roh_ast_merkmal!$1:$1048576,MATCH(INDEX(strg!$A:$A,strg!$B$1,1),roh_ast_merkmal!$B:$B,0)+MATCH($N19,roh_ast_merkmal!$C:$C,0)-2,MATCH(F$6,roh_ast_merkmal!$1:$1,0))=-8888,"x",INDEX(roh_ast_merkmal!$1:$1048576,MATCH(INDEX(strg!$A:$A,strg!$B$1,1),roh_ast_merkmal!$B:$B,0)+MATCH($N19,roh_ast_merkmal!$C:$C,0)-2,MATCH(F$6,roh_ast_merkmal!$1:$1,0)))</f>
        <v>61139.605187470697</v>
      </c>
      <c r="G19" s="59">
        <f>IF(INDEX(roh_ast_merkmal!$1:$1048576,MATCH(INDEX(strg!$A:$A,strg!$B$1,1),roh_ast_merkmal!$B:$B,0)+MATCH($N19,roh_ast_merkmal!$C:$C,0)-2,MATCH(G$6,roh_ast_merkmal!$1:$1,0))=-8888,"x",INDEX(roh_ast_merkmal!$1:$1048576,MATCH(INDEX(strg!$A:$A,strg!$B$1,1),roh_ast_merkmal!$B:$B,0)+MATCH($N19,roh_ast_merkmal!$C:$C,0)-2,MATCH(G$6,roh_ast_merkmal!$1:$1,0)))</f>
        <v>23712.040221258099</v>
      </c>
      <c r="H19" s="59">
        <f>IF(INDEX(roh_ast_merkmal!$1:$1048576,MATCH(INDEX(strg!$A:$A,strg!$B$1,1),roh_ast_merkmal!$B:$B,0)+MATCH($N19,roh_ast_merkmal!$C:$C,0)-2,MATCH(H$6,roh_ast_merkmal!$1:$1,0))=-8888,"x",INDEX(roh_ast_merkmal!$1:$1048576,MATCH(INDEX(strg!$A:$A,strg!$B$1,1),roh_ast_merkmal!$B:$B,0)+MATCH($N19,roh_ast_merkmal!$C:$C,0)-2,MATCH(H$6,roh_ast_merkmal!$1:$1,0)))</f>
        <v>6777.7764401784998</v>
      </c>
      <c r="I19" s="59">
        <f>IF(INDEX(roh_ast_merkmal!$1:$1048576,MATCH(INDEX(strg!$A:$A,strg!$B$1,1),roh_ast_merkmal!$B:$B,0)+MATCH($N19,roh_ast_merkmal!$C:$C,0)-2,MATCH(I$6,roh_ast_merkmal!$1:$1,0))=-8888,"x",INDEX(roh_ast_merkmal!$1:$1048576,MATCH(INDEX(strg!$A:$A,strg!$B$1,1),roh_ast_merkmal!$B:$B,0)+MATCH($N19,roh_ast_merkmal!$C:$C,0)-2,MATCH(I$6,roh_ast_merkmal!$1:$1,0)))</f>
        <v>15131.0601251603</v>
      </c>
      <c r="J19" s="59">
        <f>IF(INDEX(roh_ast_merkmal!$1:$1048576,MATCH(INDEX(strg!$A:$A,strg!$B$1,1),roh_ast_merkmal!$B:$B,0)+MATCH($N19,roh_ast_merkmal!$C:$C,0)-2,MATCH(J$6,roh_ast_merkmal!$1:$1,0))=-8888,"x",INDEX(roh_ast_merkmal!$1:$1048576,MATCH(INDEX(strg!$A:$A,strg!$B$1,1),roh_ast_merkmal!$B:$B,0)+MATCH($N19,roh_ast_merkmal!$C:$C,0)-2,MATCH(J$6,roh_ast_merkmal!$1:$1,0)))</f>
        <v>8671.2632590580597</v>
      </c>
      <c r="K19" s="59">
        <f>IF(INDEX(roh_ast_merkmal!$1:$1048576,MATCH(INDEX(strg!$A:$A,strg!$B$1,1),roh_ast_merkmal!$B:$B,0)+MATCH($N19,roh_ast_merkmal!$C:$C,0)-2,MATCH(K$6,roh_ast_merkmal!$1:$1,0))=-8888,"x",INDEX(roh_ast_merkmal!$1:$1048576,MATCH(INDEX(strg!$A:$A,strg!$B$1,1),roh_ast_merkmal!$B:$B,0)+MATCH($N19,roh_ast_merkmal!$C:$C,0)-2,MATCH(K$6,roh_ast_merkmal!$1:$1,0)))</f>
        <v>6416.1464214907101</v>
      </c>
      <c r="L19" s="58">
        <f>IF(INDEX(roh_ast_merkmal!$1:$1048576,MATCH(INDEX(strg!$A:$A,strg!$B$1,1),roh_ast_merkmal!$B:$B,0)+MATCH($N19,roh_ast_merkmal!$C:$C,0)-2,MATCH(L$6,roh_ast_merkmal!$1:$1,0))=-8888,"x",INDEX(roh_ast_merkmal!$1:$1048576,MATCH(INDEX(strg!$A:$A,strg!$B$1,1),roh_ast_merkmal!$B:$B,0)+MATCH($N19,roh_ast_merkmal!$C:$C,0)-2,MATCH(L$6,roh_ast_merkmal!$1:$1,0)))</f>
        <v>2521.5898826923499</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197402</v>
      </c>
      <c r="C20" s="59">
        <f>IF(INDEX(roh_ast_merkmal!$1:$1048576,MATCH(INDEX(strg!$A:$A,strg!$B$1,1),roh_ast_merkmal!$B:$B,0)+MATCH($N20,roh_ast_merkmal!$C:$C,0)-2,MATCH(C$6,roh_ast_merkmal!$1:$1,0))=-8888,"x",INDEX(roh_ast_merkmal!$1:$1048576,MATCH(INDEX(strg!$A:$A,strg!$B$1,1),roh_ast_merkmal!$B:$B,0)+MATCH($N20,roh_ast_merkmal!$C:$C,0)-2,MATCH(C$6,roh_ast_merkmal!$1:$1,0)))</f>
        <v>102821.412983888</v>
      </c>
      <c r="D20" s="59">
        <f>IF(INDEX(roh_ast_merkmal!$1:$1048576,MATCH(INDEX(strg!$A:$A,strg!$B$1,1),roh_ast_merkmal!$B:$B,0)+MATCH($N20,roh_ast_merkmal!$C:$C,0)-2,MATCH(D$6,roh_ast_merkmal!$1:$1,0))=-8888,"x",INDEX(roh_ast_merkmal!$1:$1048576,MATCH(INDEX(strg!$A:$A,strg!$B$1,1),roh_ast_merkmal!$B:$B,0)+MATCH($N20,roh_ast_merkmal!$C:$C,0)-2,MATCH(D$6,roh_ast_merkmal!$1:$1,0)))</f>
        <v>94656.678818617002</v>
      </c>
      <c r="E20" s="59">
        <f>IF(INDEX(roh_ast_merkmal!$1:$1048576,MATCH(INDEX(strg!$A:$A,strg!$B$1,1),roh_ast_merkmal!$B:$B,0)+MATCH($N20,roh_ast_merkmal!$C:$C,0)-2,MATCH(E$6,roh_ast_merkmal!$1:$1,0))=-8888,"x",INDEX(roh_ast_merkmal!$1:$1048576,MATCH(INDEX(strg!$A:$A,strg!$B$1,1),roh_ast_merkmal!$B:$B,0)+MATCH($N20,roh_ast_merkmal!$C:$C,0)-2,MATCH(E$6,roh_ast_merkmal!$1:$1,0)))</f>
        <v>83527.4172307314</v>
      </c>
      <c r="F20" s="59">
        <f>IF(INDEX(roh_ast_merkmal!$1:$1048576,MATCH(INDEX(strg!$A:$A,strg!$B$1,1),roh_ast_merkmal!$B:$B,0)+MATCH($N20,roh_ast_merkmal!$C:$C,0)-2,MATCH(F$6,roh_ast_merkmal!$1:$1,0))=-8888,"x",INDEX(roh_ast_merkmal!$1:$1048576,MATCH(INDEX(strg!$A:$A,strg!$B$1,1),roh_ast_merkmal!$B:$B,0)+MATCH($N20,roh_ast_merkmal!$C:$C,0)-2,MATCH(F$6,roh_ast_merkmal!$1:$1,0)))</f>
        <v>50343.020517674202</v>
      </c>
      <c r="G20" s="59">
        <f>IF(INDEX(roh_ast_merkmal!$1:$1048576,MATCH(INDEX(strg!$A:$A,strg!$B$1,1),roh_ast_merkmal!$B:$B,0)+MATCH($N20,roh_ast_merkmal!$C:$C,0)-2,MATCH(G$6,roh_ast_merkmal!$1:$1,0))=-8888,"x",INDEX(roh_ast_merkmal!$1:$1048576,MATCH(INDEX(strg!$A:$A,strg!$B$1,1),roh_ast_merkmal!$B:$B,0)+MATCH($N20,roh_ast_merkmal!$C:$C,0)-2,MATCH(G$6,roh_ast_merkmal!$1:$1,0)))</f>
        <v>33115.329422513998</v>
      </c>
      <c r="H20" s="59">
        <f>IF(INDEX(roh_ast_merkmal!$1:$1048576,MATCH(INDEX(strg!$A:$A,strg!$B$1,1),roh_ast_merkmal!$B:$B,0)+MATCH($N20,roh_ast_merkmal!$C:$C,0)-2,MATCH(H$6,roh_ast_merkmal!$1:$1,0))=-8888,"x",INDEX(roh_ast_merkmal!$1:$1048576,MATCH(INDEX(strg!$A:$A,strg!$B$1,1),roh_ast_merkmal!$B:$B,0)+MATCH($N20,roh_ast_merkmal!$C:$C,0)-2,MATCH(H$6,roh_ast_merkmal!$1:$1,0)))</f>
        <v>9393.2914234391701</v>
      </c>
      <c r="I20" s="59">
        <f>IF(INDEX(roh_ast_merkmal!$1:$1048576,MATCH(INDEX(strg!$A:$A,strg!$B$1,1),roh_ast_merkmal!$B:$B,0)+MATCH($N20,roh_ast_merkmal!$C:$C,0)-2,MATCH(I$6,roh_ast_merkmal!$1:$1,0))=-8888,"x",INDEX(roh_ast_merkmal!$1:$1048576,MATCH(INDEX(strg!$A:$A,strg!$B$1,1),roh_ast_merkmal!$B:$B,0)+MATCH($N20,roh_ast_merkmal!$C:$C,0)-2,MATCH(I$6,roh_ast_merkmal!$1:$1,0)))</f>
        <v>9069.7390045856391</v>
      </c>
      <c r="J20" s="59">
        <f>IF(INDEX(roh_ast_merkmal!$1:$1048576,MATCH(INDEX(strg!$A:$A,strg!$B$1,1),roh_ast_merkmal!$B:$B,0)+MATCH($N20,roh_ast_merkmal!$C:$C,0)-2,MATCH(J$6,roh_ast_merkmal!$1:$1,0))=-8888,"x",INDEX(roh_ast_merkmal!$1:$1048576,MATCH(INDEX(strg!$A:$A,strg!$B$1,1),roh_ast_merkmal!$B:$B,0)+MATCH($N20,roh_ast_merkmal!$C:$C,0)-2,MATCH(J$6,roh_ast_merkmal!$1:$1,0)))</f>
        <v>4595.1291958718402</v>
      </c>
      <c r="K20" s="59">
        <f>IF(INDEX(roh_ast_merkmal!$1:$1048576,MATCH(INDEX(strg!$A:$A,strg!$B$1,1),roh_ast_merkmal!$B:$B,0)+MATCH($N20,roh_ast_merkmal!$C:$C,0)-2,MATCH(K$6,roh_ast_merkmal!$1:$1,0))=-8888,"x",INDEX(roh_ast_merkmal!$1:$1048576,MATCH(INDEX(strg!$A:$A,strg!$B$1,1),roh_ast_merkmal!$B:$B,0)+MATCH($N20,roh_ast_merkmal!$C:$C,0)-2,MATCH(K$6,roh_ast_merkmal!$1:$1,0)))</f>
        <v>4457.84110361075</v>
      </c>
      <c r="L20" s="58">
        <f>IF(INDEX(roh_ast_merkmal!$1:$1048576,MATCH(INDEX(strg!$A:$A,strg!$B$1,1),roh_ast_merkmal!$B:$B,0)+MATCH($N20,roh_ast_merkmal!$C:$C,0)-2,MATCH(L$6,roh_ast_merkmal!$1:$1,0))=-8888,"x",INDEX(roh_ast_merkmal!$1:$1048576,MATCH(INDEX(strg!$A:$A,strg!$B$1,1),roh_ast_merkmal!$B:$B,0)+MATCH($N20,roh_ast_merkmal!$C:$C,0)-2,MATCH(L$6,roh_ast_merkmal!$1:$1,0)))</f>
        <v>2059.52258330012</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165510</v>
      </c>
      <c r="C21" s="59">
        <f>IF(INDEX(roh_ast_merkmal!$1:$1048576,MATCH(INDEX(strg!$A:$A,strg!$B$1,1),roh_ast_merkmal!$B:$B,0)+MATCH($N21,roh_ast_merkmal!$C:$C,0)-2,MATCH(C$6,roh_ast_merkmal!$1:$1,0))=-8888,"x",INDEX(roh_ast_merkmal!$1:$1048576,MATCH(INDEX(strg!$A:$A,strg!$B$1,1),roh_ast_merkmal!$B:$B,0)+MATCH($N21,roh_ast_merkmal!$C:$C,0)-2,MATCH(C$6,roh_ast_merkmal!$1:$1,0)))</f>
        <v>43809.787813427101</v>
      </c>
      <c r="D21" s="59">
        <f>IF(INDEX(roh_ast_merkmal!$1:$1048576,MATCH(INDEX(strg!$A:$A,strg!$B$1,1),roh_ast_merkmal!$B:$B,0)+MATCH($N21,roh_ast_merkmal!$C:$C,0)-2,MATCH(D$6,roh_ast_merkmal!$1:$1,0))=-8888,"x",INDEX(roh_ast_merkmal!$1:$1048576,MATCH(INDEX(strg!$A:$A,strg!$B$1,1),roh_ast_merkmal!$B:$B,0)+MATCH($N21,roh_ast_merkmal!$C:$C,0)-2,MATCH(D$6,roh_ast_merkmal!$1:$1,0)))</f>
        <v>123157.842169533</v>
      </c>
      <c r="E21" s="59">
        <f>IF(INDEX(roh_ast_merkmal!$1:$1048576,MATCH(INDEX(strg!$A:$A,strg!$B$1,1),roh_ast_merkmal!$B:$B,0)+MATCH($N21,roh_ast_merkmal!$C:$C,0)-2,MATCH(E$6,roh_ast_merkmal!$1:$1,0))=-8888,"x",INDEX(roh_ast_merkmal!$1:$1048576,MATCH(INDEX(strg!$A:$A,strg!$B$1,1),roh_ast_merkmal!$B:$B,0)+MATCH($N21,roh_ast_merkmal!$C:$C,0)-2,MATCH(E$6,roh_ast_merkmal!$1:$1,0)))</f>
        <v>101645.03937552399</v>
      </c>
      <c r="F21" s="59">
        <f>IF(INDEX(roh_ast_merkmal!$1:$1048576,MATCH(INDEX(strg!$A:$A,strg!$B$1,1),roh_ast_merkmal!$B:$B,0)+MATCH($N21,roh_ast_merkmal!$C:$C,0)-2,MATCH(F$6,roh_ast_merkmal!$1:$1,0))=-8888,"x",INDEX(roh_ast_merkmal!$1:$1048576,MATCH(INDEX(strg!$A:$A,strg!$B$1,1),roh_ast_merkmal!$B:$B,0)+MATCH($N21,roh_ast_merkmal!$C:$C,0)-2,MATCH(F$6,roh_ast_merkmal!$1:$1,0)))</f>
        <v>82990.874488750705</v>
      </c>
      <c r="G21" s="59">
        <f>IF(INDEX(roh_ast_merkmal!$1:$1048576,MATCH(INDEX(strg!$A:$A,strg!$B$1,1),roh_ast_merkmal!$B:$B,0)+MATCH($N21,roh_ast_merkmal!$C:$C,0)-2,MATCH(G$6,roh_ast_merkmal!$1:$1,0))=-8888,"x",INDEX(roh_ast_merkmal!$1:$1048576,MATCH(INDEX(strg!$A:$A,strg!$B$1,1),roh_ast_merkmal!$B:$B,0)+MATCH($N21,roh_ast_merkmal!$C:$C,0)-2,MATCH(G$6,roh_ast_merkmal!$1:$1,0)))</f>
        <v>18522.907670762001</v>
      </c>
      <c r="H21" s="59">
        <f>IF(INDEX(roh_ast_merkmal!$1:$1048576,MATCH(INDEX(strg!$A:$A,strg!$B$1,1),roh_ast_merkmal!$B:$B,0)+MATCH($N21,roh_ast_merkmal!$C:$C,0)-2,MATCH(H$6,roh_ast_merkmal!$1:$1,0))=-8888,"x",INDEX(roh_ast_merkmal!$1:$1048576,MATCH(INDEX(strg!$A:$A,strg!$B$1,1),roh_ast_merkmal!$B:$B,0)+MATCH($N21,roh_ast_merkmal!$C:$C,0)-2,MATCH(H$6,roh_ast_merkmal!$1:$1,0)))</f>
        <v>4403.4446455587004</v>
      </c>
      <c r="I21" s="59">
        <f>IF(INDEX(roh_ast_merkmal!$1:$1048576,MATCH(INDEX(strg!$A:$A,strg!$B$1,1),roh_ast_merkmal!$B:$B,0)+MATCH($N21,roh_ast_merkmal!$C:$C,0)-2,MATCH(I$6,roh_ast_merkmal!$1:$1,0))=-8888,"x",INDEX(roh_ast_merkmal!$1:$1048576,MATCH(INDEX(strg!$A:$A,strg!$B$1,1),roh_ast_merkmal!$B:$B,0)+MATCH($N21,roh_ast_merkmal!$C:$C,0)-2,MATCH(I$6,roh_ast_merkmal!$1:$1,0)))</f>
        <v>17430.178622384901</v>
      </c>
      <c r="J21" s="59">
        <f>IF(INDEX(roh_ast_merkmal!$1:$1048576,MATCH(INDEX(strg!$A:$A,strg!$B$1,1),roh_ast_merkmal!$B:$B,0)+MATCH($N21,roh_ast_merkmal!$C:$C,0)-2,MATCH(J$6,roh_ast_merkmal!$1:$1,0))=-8888,"x",INDEX(roh_ast_merkmal!$1:$1048576,MATCH(INDEX(strg!$A:$A,strg!$B$1,1),roh_ast_merkmal!$B:$B,0)+MATCH($N21,roh_ast_merkmal!$C:$C,0)-2,MATCH(J$6,roh_ast_merkmal!$1:$1,0)))</f>
        <v>9986.6019398702792</v>
      </c>
      <c r="K21" s="59">
        <f>IF(INDEX(roh_ast_merkmal!$1:$1048576,MATCH(INDEX(strg!$A:$A,strg!$B$1,1),roh_ast_merkmal!$B:$B,0)+MATCH($N21,roh_ast_merkmal!$C:$C,0)-2,MATCH(K$6,roh_ast_merkmal!$1:$1,0))=-8888,"x",INDEX(roh_ast_merkmal!$1:$1048576,MATCH(INDEX(strg!$A:$A,strg!$B$1,1),roh_ast_merkmal!$B:$B,0)+MATCH($N21,roh_ast_merkmal!$C:$C,0)-2,MATCH(K$6,roh_ast_merkmal!$1:$1,0)))</f>
        <v>7398.4468570015697</v>
      </c>
      <c r="L21" s="58">
        <f>IF(INDEX(roh_ast_merkmal!$1:$1048576,MATCH(INDEX(strg!$A:$A,strg!$B$1,1),roh_ast_merkmal!$B:$B,0)+MATCH($N21,roh_ast_merkmal!$C:$C,0)-2,MATCH(L$6,roh_ast_merkmal!$1:$1,0))=-8888,"x",INDEX(roh_ast_merkmal!$1:$1048576,MATCH(INDEX(strg!$A:$A,strg!$B$1,1),roh_ast_merkmal!$B:$B,0)+MATCH($N21,roh_ast_merkmal!$C:$C,0)-2,MATCH(L$6,roh_ast_merkmal!$1:$1,0)))</f>
        <v>4082.6241716252798</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209007</v>
      </c>
      <c r="C22" s="59">
        <f>IF(INDEX(roh_ast_merkmal!$1:$1048576,MATCH(INDEX(strg!$A:$A,strg!$B$1,1),roh_ast_merkmal!$B:$B,0)+MATCH($N22,roh_ast_merkmal!$C:$C,0)-2,MATCH(C$6,roh_ast_merkmal!$1:$1,0))=-8888,"x",INDEX(roh_ast_merkmal!$1:$1048576,MATCH(INDEX(strg!$A:$A,strg!$B$1,1),roh_ast_merkmal!$B:$B,0)+MATCH($N22,roh_ast_merkmal!$C:$C,0)-2,MATCH(C$6,roh_ast_merkmal!$1:$1,0)))</f>
        <v>111098.993317057</v>
      </c>
      <c r="D22" s="59">
        <f>IF(INDEX(roh_ast_merkmal!$1:$1048576,MATCH(INDEX(strg!$A:$A,strg!$B$1,1),roh_ast_merkmal!$B:$B,0)+MATCH($N22,roh_ast_merkmal!$C:$C,0)-2,MATCH(D$6,roh_ast_merkmal!$1:$1,0))=-8888,"x",INDEX(roh_ast_merkmal!$1:$1048576,MATCH(INDEX(strg!$A:$A,strg!$B$1,1),roh_ast_merkmal!$B:$B,0)+MATCH($N22,roh_ast_merkmal!$C:$C,0)-2,MATCH(D$6,roh_ast_merkmal!$1:$1,0)))</f>
        <v>101939.94954652899</v>
      </c>
      <c r="E22" s="59">
        <f>IF(INDEX(roh_ast_merkmal!$1:$1048576,MATCH(INDEX(strg!$A:$A,strg!$B$1,1),roh_ast_merkmal!$B:$B,0)+MATCH($N22,roh_ast_merkmal!$C:$C,0)-2,MATCH(E$6,roh_ast_merkmal!$1:$1,0))=-8888,"x",INDEX(roh_ast_merkmal!$1:$1048576,MATCH(INDEX(strg!$A:$A,strg!$B$1,1),roh_ast_merkmal!$B:$B,0)+MATCH($N22,roh_ast_merkmal!$C:$C,0)-2,MATCH(E$6,roh_ast_merkmal!$1:$1,0)))</f>
        <v>71214.815207966996</v>
      </c>
      <c r="F22" s="59">
        <f>IF(INDEX(roh_ast_merkmal!$1:$1048576,MATCH(INDEX(strg!$A:$A,strg!$B$1,1),roh_ast_merkmal!$B:$B,0)+MATCH($N22,roh_ast_merkmal!$C:$C,0)-2,MATCH(F$6,roh_ast_merkmal!$1:$1,0))=-8888,"x",INDEX(roh_ast_merkmal!$1:$1048576,MATCH(INDEX(strg!$A:$A,strg!$B$1,1),roh_ast_merkmal!$B:$B,0)+MATCH($N22,roh_ast_merkmal!$C:$C,0)-2,MATCH(F$6,roh_ast_merkmal!$1:$1,0)))</f>
        <v>45575.618697477003</v>
      </c>
      <c r="G22" s="59">
        <f>IF(INDEX(roh_ast_merkmal!$1:$1048576,MATCH(INDEX(strg!$A:$A,strg!$B$1,1),roh_ast_merkmal!$B:$B,0)+MATCH($N22,roh_ast_merkmal!$C:$C,0)-2,MATCH(G$6,roh_ast_merkmal!$1:$1,0))=-8888,"x",INDEX(roh_ast_merkmal!$1:$1048576,MATCH(INDEX(strg!$A:$A,strg!$B$1,1),roh_ast_merkmal!$B:$B,0)+MATCH($N22,roh_ast_merkmal!$C:$C,0)-2,MATCH(G$6,roh_ast_merkmal!$1:$1,0)))</f>
        <v>25572.3598973197</v>
      </c>
      <c r="H22" s="59">
        <f>IF(INDEX(roh_ast_merkmal!$1:$1048576,MATCH(INDEX(strg!$A:$A,strg!$B$1,1),roh_ast_merkmal!$B:$B,0)+MATCH($N22,roh_ast_merkmal!$C:$C,0)-2,MATCH(H$6,roh_ast_merkmal!$1:$1,0))=-8888,"x",INDEX(roh_ast_merkmal!$1:$1048576,MATCH(INDEX(strg!$A:$A,strg!$B$1,1),roh_ast_merkmal!$B:$B,0)+MATCH($N22,roh_ast_merkmal!$C:$C,0)-2,MATCH(H$6,roh_ast_merkmal!$1:$1,0)))</f>
        <v>8118.9779778824504</v>
      </c>
      <c r="I22" s="59">
        <f>IF(INDEX(roh_ast_merkmal!$1:$1048576,MATCH(INDEX(strg!$A:$A,strg!$B$1,1),roh_ast_merkmal!$B:$B,0)+MATCH($N22,roh_ast_merkmal!$C:$C,0)-2,MATCH(I$6,roh_ast_merkmal!$1:$1,0))=-8888,"x",INDEX(roh_ast_merkmal!$1:$1048576,MATCH(INDEX(strg!$A:$A,strg!$B$1,1),roh_ast_merkmal!$B:$B,0)+MATCH($N22,roh_ast_merkmal!$C:$C,0)-2,MATCH(I$6,roh_ast_merkmal!$1:$1,0)))</f>
        <v>28303.482862103599</v>
      </c>
      <c r="J22" s="59">
        <f>IF(INDEX(roh_ast_merkmal!$1:$1048576,MATCH(INDEX(strg!$A:$A,strg!$B$1,1),roh_ast_merkmal!$B:$B,0)+MATCH($N22,roh_ast_merkmal!$C:$C,0)-2,MATCH(J$6,roh_ast_merkmal!$1:$1,0))=-8888,"x",INDEX(roh_ast_merkmal!$1:$1048576,MATCH(INDEX(strg!$A:$A,strg!$B$1,1),roh_ast_merkmal!$B:$B,0)+MATCH($N22,roh_ast_merkmal!$C:$C,0)-2,MATCH(J$6,roh_ast_merkmal!$1:$1,0)))</f>
        <v>11957.2496107018</v>
      </c>
      <c r="K22" s="59">
        <f>IF(INDEX(roh_ast_merkmal!$1:$1048576,MATCH(INDEX(strg!$A:$A,strg!$B$1,1),roh_ast_merkmal!$B:$B,0)+MATCH($N22,roh_ast_merkmal!$C:$C,0)-2,MATCH(K$6,roh_ast_merkmal!$1:$1,0))=-8888,"x",INDEX(roh_ast_merkmal!$1:$1048576,MATCH(INDEX(strg!$A:$A,strg!$B$1,1),roh_ast_merkmal!$B:$B,0)+MATCH($N22,roh_ast_merkmal!$C:$C,0)-2,MATCH(K$6,roh_ast_merkmal!$1:$1,0)))</f>
        <v>16277.497245447499</v>
      </c>
      <c r="L22" s="58">
        <f>IF(INDEX(roh_ast_merkmal!$1:$1048576,MATCH(INDEX(strg!$A:$A,strg!$B$1,1),roh_ast_merkmal!$B:$B,0)+MATCH($N22,roh_ast_merkmal!$C:$C,0)-2,MATCH(L$6,roh_ast_merkmal!$1:$1,0))=-8888,"x",INDEX(roh_ast_merkmal!$1:$1048576,MATCH(INDEX(strg!$A:$A,strg!$B$1,1),roh_ast_merkmal!$B:$B,0)+MATCH($N22,roh_ast_merkmal!$C:$C,0)-2,MATCH(L$6,roh_ast_merkmal!$1:$1,0)))</f>
        <v>2421.6514764563699</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136559</v>
      </c>
      <c r="C23" s="59">
        <f>IF(INDEX(roh_ast_merkmal!$1:$1048576,MATCH(INDEX(strg!$A:$A,strg!$B$1,1),roh_ast_merkmal!$B:$B,0)+MATCH($N23,roh_ast_merkmal!$C:$C,0)-2,MATCH(C$6,roh_ast_merkmal!$1:$1,0))=-8888,"x",INDEX(roh_ast_merkmal!$1:$1048576,MATCH(INDEX(strg!$A:$A,strg!$B$1,1),roh_ast_merkmal!$B:$B,0)+MATCH($N23,roh_ast_merkmal!$C:$C,0)-2,MATCH(C$6,roh_ast_merkmal!$1:$1,0)))</f>
        <v>70352.180365465407</v>
      </c>
      <c r="D23" s="59">
        <f>IF(INDEX(roh_ast_merkmal!$1:$1048576,MATCH(INDEX(strg!$A:$A,strg!$B$1,1),roh_ast_merkmal!$B:$B,0)+MATCH($N23,roh_ast_merkmal!$C:$C,0)-2,MATCH(D$6,roh_ast_merkmal!$1:$1,0))=-8888,"x",INDEX(roh_ast_merkmal!$1:$1048576,MATCH(INDEX(strg!$A:$A,strg!$B$1,1),roh_ast_merkmal!$B:$B,0)+MATCH($N23,roh_ast_merkmal!$C:$C,0)-2,MATCH(D$6,roh_ast_merkmal!$1:$1,0)))</f>
        <v>68232.589430723703</v>
      </c>
      <c r="E23" s="59">
        <f>IF(INDEX(roh_ast_merkmal!$1:$1048576,MATCH(INDEX(strg!$A:$A,strg!$B$1,1),roh_ast_merkmal!$B:$B,0)+MATCH($N23,roh_ast_merkmal!$C:$C,0)-2,MATCH(E$6,roh_ast_merkmal!$1:$1,0))=-8888,"x",INDEX(roh_ast_merkmal!$1:$1048576,MATCH(INDEX(strg!$A:$A,strg!$B$1,1),roh_ast_merkmal!$B:$B,0)+MATCH($N23,roh_ast_merkmal!$C:$C,0)-2,MATCH(E$6,roh_ast_merkmal!$1:$1,0)))</f>
        <v>47229.8370945231</v>
      </c>
      <c r="F23" s="59">
        <f>IF(INDEX(roh_ast_merkmal!$1:$1048576,MATCH(INDEX(strg!$A:$A,strg!$B$1,1),roh_ast_merkmal!$B:$B,0)+MATCH($N23,roh_ast_merkmal!$C:$C,0)-2,MATCH(F$6,roh_ast_merkmal!$1:$1,0))=-8888,"x",INDEX(roh_ast_merkmal!$1:$1048576,MATCH(INDEX(strg!$A:$A,strg!$B$1,1),roh_ast_merkmal!$B:$B,0)+MATCH($N23,roh_ast_merkmal!$C:$C,0)-2,MATCH(F$6,roh_ast_merkmal!$1:$1,0)))</f>
        <v>30469.632513924</v>
      </c>
      <c r="G23" s="59">
        <f>IF(INDEX(roh_ast_merkmal!$1:$1048576,MATCH(INDEX(strg!$A:$A,strg!$B$1,1),roh_ast_merkmal!$B:$B,0)+MATCH($N23,roh_ast_merkmal!$C:$C,0)-2,MATCH(G$6,roh_ast_merkmal!$1:$1,0))=-8888,"x",INDEX(roh_ast_merkmal!$1:$1048576,MATCH(INDEX(strg!$A:$A,strg!$B$1,1),roh_ast_merkmal!$B:$B,0)+MATCH($N23,roh_ast_merkmal!$C:$C,0)-2,MATCH(G$6,roh_ast_merkmal!$1:$1,0)))</f>
        <v>16709.029754079998</v>
      </c>
      <c r="H23" s="59">
        <f>IF(INDEX(roh_ast_merkmal!$1:$1048576,MATCH(INDEX(strg!$A:$A,strg!$B$1,1),roh_ast_merkmal!$B:$B,0)+MATCH($N23,roh_ast_merkmal!$C:$C,0)-2,MATCH(H$6,roh_ast_merkmal!$1:$1,0))=-8888,"x",INDEX(roh_ast_merkmal!$1:$1048576,MATCH(INDEX(strg!$A:$A,strg!$B$1,1),roh_ast_merkmal!$B:$B,0)+MATCH($N23,roh_ast_merkmal!$C:$C,0)-2,MATCH(H$6,roh_ast_merkmal!$1:$1,0)))</f>
        <v>5276.6691990823701</v>
      </c>
      <c r="I23" s="59">
        <f>IF(INDEX(roh_ast_merkmal!$1:$1048576,MATCH(INDEX(strg!$A:$A,strg!$B$1,1),roh_ast_merkmal!$B:$B,0)+MATCH($N23,roh_ast_merkmal!$C:$C,0)-2,MATCH(I$6,roh_ast_merkmal!$1:$1,0))=-8888,"x",INDEX(roh_ast_merkmal!$1:$1048576,MATCH(INDEX(strg!$A:$A,strg!$B$1,1),roh_ast_merkmal!$B:$B,0)+MATCH($N23,roh_ast_merkmal!$C:$C,0)-2,MATCH(I$6,roh_ast_merkmal!$1:$1,0)))</f>
        <v>19463.804779995498</v>
      </c>
      <c r="J23" s="59">
        <f>IF(INDEX(roh_ast_merkmal!$1:$1048576,MATCH(INDEX(strg!$A:$A,strg!$B$1,1),roh_ast_merkmal!$B:$B,0)+MATCH($N23,roh_ast_merkmal!$C:$C,0)-2,MATCH(J$6,roh_ast_merkmal!$1:$1,0))=-8888,"x",INDEX(roh_ast_merkmal!$1:$1048576,MATCH(INDEX(strg!$A:$A,strg!$B$1,1),roh_ast_merkmal!$B:$B,0)+MATCH($N23,roh_ast_merkmal!$C:$C,0)-2,MATCH(J$6,roh_ast_merkmal!$1:$1,0)))</f>
        <v>6304.9226009471604</v>
      </c>
      <c r="K23" s="59">
        <f>IF(INDEX(roh_ast_merkmal!$1:$1048576,MATCH(INDEX(strg!$A:$A,strg!$B$1,1),roh_ast_merkmal!$B:$B,0)+MATCH($N23,roh_ast_merkmal!$C:$C,0)-2,MATCH(K$6,roh_ast_merkmal!$1:$1,0))=-8888,"x",INDEX(roh_ast_merkmal!$1:$1048576,MATCH(INDEX(strg!$A:$A,strg!$B$1,1),roh_ast_merkmal!$B:$B,0)+MATCH($N23,roh_ast_merkmal!$C:$C,0)-2,MATCH(K$6,roh_ast_merkmal!$1:$1,0)))</f>
        <v>13124.9484313338</v>
      </c>
      <c r="L23" s="58">
        <f>IF(INDEX(roh_ast_merkmal!$1:$1048576,MATCH(INDEX(strg!$A:$A,strg!$B$1,1),roh_ast_merkmal!$B:$B,0)+MATCH($N23,roh_ast_merkmal!$C:$C,0)-2,MATCH(L$6,roh_ast_merkmal!$1:$1,0))=-8888,"x",INDEX(roh_ast_merkmal!$1:$1048576,MATCH(INDEX(strg!$A:$A,strg!$B$1,1),roh_ast_merkmal!$B:$B,0)+MATCH($N23,roh_ast_merkmal!$C:$C,0)-2,MATCH(L$6,roh_ast_merkmal!$1:$1,0)))</f>
        <v>1538.94755620417</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168110</v>
      </c>
      <c r="C24" s="59">
        <f>IF(INDEX(roh_ast_merkmal!$1:$1048576,MATCH(INDEX(strg!$A:$A,strg!$B$1,1),roh_ast_merkmal!$B:$B,0)+MATCH($N24,roh_ast_merkmal!$C:$C,0)-2,MATCH(C$6,roh_ast_merkmal!$1:$1,0))=-8888,"x",INDEX(roh_ast_merkmal!$1:$1048576,MATCH(INDEX(strg!$A:$A,strg!$B$1,1),roh_ast_merkmal!$B:$B,0)+MATCH($N24,roh_ast_merkmal!$C:$C,0)-2,MATCH(C$6,roh_ast_merkmal!$1:$1,0)))</f>
        <v>67941.893446112794</v>
      </c>
      <c r="D24" s="59">
        <f>IF(INDEX(roh_ast_merkmal!$1:$1048576,MATCH(INDEX(strg!$A:$A,strg!$B$1,1),roh_ast_merkmal!$B:$B,0)+MATCH($N24,roh_ast_merkmal!$C:$C,0)-2,MATCH(D$6,roh_ast_merkmal!$1:$1,0))=-8888,"x",INDEX(roh_ast_merkmal!$1:$1048576,MATCH(INDEX(strg!$A:$A,strg!$B$1,1),roh_ast_merkmal!$B:$B,0)+MATCH($N24,roh_ast_merkmal!$C:$C,0)-2,MATCH(D$6,roh_ast_merkmal!$1:$1,0)))</f>
        <v>93890.968991279995</v>
      </c>
      <c r="E24" s="59">
        <f>IF(INDEX(roh_ast_merkmal!$1:$1048576,MATCH(INDEX(strg!$A:$A,strg!$B$1,1),roh_ast_merkmal!$B:$B,0)+MATCH($N24,roh_ast_merkmal!$C:$C,0)-2,MATCH(E$6,roh_ast_merkmal!$1:$1,0))=-8888,"x",INDEX(roh_ast_merkmal!$1:$1048576,MATCH(INDEX(strg!$A:$A,strg!$B$1,1),roh_ast_merkmal!$B:$B,0)+MATCH($N24,roh_ast_merkmal!$C:$C,0)-2,MATCH(E$6,roh_ast_merkmal!$1:$1,0)))</f>
        <v>73585.274299371798</v>
      </c>
      <c r="F24" s="59">
        <f>IF(INDEX(roh_ast_merkmal!$1:$1048576,MATCH(INDEX(strg!$A:$A,strg!$B$1,1),roh_ast_merkmal!$B:$B,0)+MATCH($N24,roh_ast_merkmal!$C:$C,0)-2,MATCH(F$6,roh_ast_merkmal!$1:$1,0))=-8888,"x",INDEX(roh_ast_merkmal!$1:$1048576,MATCH(INDEX(strg!$A:$A,strg!$B$1,1),roh_ast_merkmal!$B:$B,0)+MATCH($N24,roh_ast_merkmal!$C:$C,0)-2,MATCH(F$6,roh_ast_merkmal!$1:$1,0)))</f>
        <v>49989.399925680402</v>
      </c>
      <c r="G24" s="59">
        <f>IF(INDEX(roh_ast_merkmal!$1:$1048576,MATCH(INDEX(strg!$A:$A,strg!$B$1,1),roh_ast_merkmal!$B:$B,0)+MATCH($N24,roh_ast_merkmal!$C:$C,0)-2,MATCH(G$6,roh_ast_merkmal!$1:$1,0))=-8888,"x",INDEX(roh_ast_merkmal!$1:$1048576,MATCH(INDEX(strg!$A:$A,strg!$B$1,1),roh_ast_merkmal!$B:$B,0)+MATCH($N24,roh_ast_merkmal!$C:$C,0)-2,MATCH(G$6,roh_ast_merkmal!$1:$1,0)))</f>
        <v>23507.771130376201</v>
      </c>
      <c r="H24" s="59">
        <f>IF(INDEX(roh_ast_merkmal!$1:$1048576,MATCH(INDEX(strg!$A:$A,strg!$B$1,1),roh_ast_merkmal!$B:$B,0)+MATCH($N24,roh_ast_merkmal!$C:$C,0)-2,MATCH(H$6,roh_ast_merkmal!$1:$1,0))=-8888,"x",INDEX(roh_ast_merkmal!$1:$1048576,MATCH(INDEX(strg!$A:$A,strg!$B$1,1),roh_ast_merkmal!$B:$B,0)+MATCH($N24,roh_ast_merkmal!$C:$C,0)-2,MATCH(H$6,roh_ast_merkmal!$1:$1,0)))</f>
        <v>4546.7565069634902</v>
      </c>
      <c r="I24" s="59">
        <f>IF(INDEX(roh_ast_merkmal!$1:$1048576,MATCH(INDEX(strg!$A:$A,strg!$B$1,1),roh_ast_merkmal!$B:$B,0)+MATCH($N24,roh_ast_merkmal!$C:$C,0)-2,MATCH(I$6,roh_ast_merkmal!$1:$1,0))=-8888,"x",INDEX(roh_ast_merkmal!$1:$1048576,MATCH(INDEX(strg!$A:$A,strg!$B$1,1),roh_ast_merkmal!$B:$B,0)+MATCH($N24,roh_ast_merkmal!$C:$C,0)-2,MATCH(I$6,roh_ast_merkmal!$1:$1,0)))</f>
        <v>18141.9568229988</v>
      </c>
      <c r="J24" s="59">
        <f>IF(INDEX(roh_ast_merkmal!$1:$1048576,MATCH(INDEX(strg!$A:$A,strg!$B$1,1),roh_ast_merkmal!$B:$B,0)+MATCH($N24,roh_ast_merkmal!$C:$C,0)-2,MATCH(J$6,roh_ast_merkmal!$1:$1,0))=-8888,"x",INDEX(roh_ast_merkmal!$1:$1048576,MATCH(INDEX(strg!$A:$A,strg!$B$1,1),roh_ast_merkmal!$B:$B,0)+MATCH($N24,roh_ast_merkmal!$C:$C,0)-2,MATCH(J$6,roh_ast_merkmal!$1:$1,0)))</f>
        <v>6538.1563775478699</v>
      </c>
      <c r="K24" s="59">
        <f>IF(INDEX(roh_ast_merkmal!$1:$1048576,MATCH(INDEX(strg!$A:$A,strg!$B$1,1),roh_ast_merkmal!$B:$B,0)+MATCH($N24,roh_ast_merkmal!$C:$C,0)-2,MATCH(K$6,roh_ast_merkmal!$1:$1,0))=-8888,"x",INDEX(roh_ast_merkmal!$1:$1048576,MATCH(INDEX(strg!$A:$A,strg!$B$1,1),roh_ast_merkmal!$B:$B,0)+MATCH($N24,roh_ast_merkmal!$C:$C,0)-2,MATCH(K$6,roh_ast_merkmal!$1:$1,0)))</f>
        <v>11564.729656384599</v>
      </c>
      <c r="L24" s="58">
        <f>IF(INDEX(roh_ast_merkmal!$1:$1048576,MATCH(INDEX(strg!$A:$A,strg!$B$1,1),roh_ast_merkmal!$B:$B,0)+MATCH($N24,roh_ast_merkmal!$C:$C,0)-2,MATCH(L$6,roh_ast_merkmal!$1:$1,0))=-8888,"x",INDEX(roh_ast_merkmal!$1:$1048576,MATCH(INDEX(strg!$A:$A,strg!$B$1,1),roh_ast_merkmal!$B:$B,0)+MATCH($N24,roh_ast_merkmal!$C:$C,0)-2,MATCH(L$6,roh_ast_merkmal!$1:$1,0)))</f>
        <v>2163.7378689075999</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110654</v>
      </c>
      <c r="C25" s="59">
        <f>IF(INDEX(roh_ast_merkmal!$1:$1048576,MATCH(INDEX(strg!$A:$A,strg!$B$1,1),roh_ast_merkmal!$B:$B,0)+MATCH($N25,roh_ast_merkmal!$C:$C,0)-2,MATCH(C$6,roh_ast_merkmal!$1:$1,0))=-8888,"x",INDEX(roh_ast_merkmal!$1:$1048576,MATCH(INDEX(strg!$A:$A,strg!$B$1,1),roh_ast_merkmal!$B:$B,0)+MATCH($N25,roh_ast_merkmal!$C:$C,0)-2,MATCH(C$6,roh_ast_merkmal!$1:$1,0)))</f>
        <v>32236.696217426499</v>
      </c>
      <c r="D25" s="59">
        <f>IF(INDEX(roh_ast_merkmal!$1:$1048576,MATCH(INDEX(strg!$A:$A,strg!$B$1,1),roh_ast_merkmal!$B:$B,0)+MATCH($N25,roh_ast_merkmal!$C:$C,0)-2,MATCH(D$6,roh_ast_merkmal!$1:$1,0))=-8888,"x",INDEX(roh_ast_merkmal!$1:$1048576,MATCH(INDEX(strg!$A:$A,strg!$B$1,1),roh_ast_merkmal!$B:$B,0)+MATCH($N25,roh_ast_merkmal!$C:$C,0)-2,MATCH(D$6,roh_ast_merkmal!$1:$1,0)))</f>
        <v>77179.098702385003</v>
      </c>
      <c r="E25" s="59">
        <f>IF(INDEX(roh_ast_merkmal!$1:$1048576,MATCH(INDEX(strg!$A:$A,strg!$B$1,1),roh_ast_merkmal!$B:$B,0)+MATCH($N25,roh_ast_merkmal!$C:$C,0)-2,MATCH(E$6,roh_ast_merkmal!$1:$1,0))=-8888,"x",INDEX(roh_ast_merkmal!$1:$1048576,MATCH(INDEX(strg!$A:$A,strg!$B$1,1),roh_ast_merkmal!$B:$B,0)+MATCH($N25,roh_ast_merkmal!$C:$C,0)-2,MATCH(E$6,roh_ast_merkmal!$1:$1,0)))</f>
        <v>65581.505320801603</v>
      </c>
      <c r="F25" s="59">
        <f>IF(INDEX(roh_ast_merkmal!$1:$1048576,MATCH(INDEX(strg!$A:$A,strg!$B$1,1),roh_ast_merkmal!$B:$B,0)+MATCH($N25,roh_ast_merkmal!$C:$C,0)-2,MATCH(F$6,roh_ast_merkmal!$1:$1,0))=-8888,"x",INDEX(roh_ast_merkmal!$1:$1048576,MATCH(INDEX(strg!$A:$A,strg!$B$1,1),roh_ast_merkmal!$B:$B,0)+MATCH($N25,roh_ast_merkmal!$C:$C,0)-2,MATCH(F$6,roh_ast_merkmal!$1:$1,0)))</f>
        <v>49754.579623533697</v>
      </c>
      <c r="G25" s="59">
        <f>IF(INDEX(roh_ast_merkmal!$1:$1048576,MATCH(INDEX(strg!$A:$A,strg!$B$1,1),roh_ast_merkmal!$B:$B,0)+MATCH($N25,roh_ast_merkmal!$C:$C,0)-2,MATCH(G$6,roh_ast_merkmal!$1:$1,0))=-8888,"x",INDEX(roh_ast_merkmal!$1:$1048576,MATCH(INDEX(strg!$A:$A,strg!$B$1,1),roh_ast_merkmal!$B:$B,0)+MATCH($N25,roh_ast_merkmal!$C:$C,0)-2,MATCH(G$6,roh_ast_merkmal!$1:$1,0)))</f>
        <v>15759.090712264901</v>
      </c>
      <c r="H25" s="59">
        <f>IF(INDEX(roh_ast_merkmal!$1:$1048576,MATCH(INDEX(strg!$A:$A,strg!$B$1,1),roh_ast_merkmal!$B:$B,0)+MATCH($N25,roh_ast_merkmal!$C:$C,0)-2,MATCH(H$6,roh_ast_merkmal!$1:$1,0))=-8888,"x",INDEX(roh_ast_merkmal!$1:$1048576,MATCH(INDEX(strg!$A:$A,strg!$B$1,1),roh_ast_merkmal!$B:$B,0)+MATCH($N25,roh_ast_merkmal!$C:$C,0)-2,MATCH(H$6,roh_ast_merkmal!$1:$1,0)))</f>
        <v>4130.5736600048103</v>
      </c>
      <c r="I25" s="59">
        <f>IF(INDEX(roh_ast_merkmal!$1:$1048576,MATCH(INDEX(strg!$A:$A,strg!$B$1,1),roh_ast_merkmal!$B:$B,0)+MATCH($N25,roh_ast_merkmal!$C:$C,0)-2,MATCH(I$6,roh_ast_merkmal!$1:$1,0))=-8888,"x",INDEX(roh_ast_merkmal!$1:$1048576,MATCH(INDEX(strg!$A:$A,strg!$B$1,1),roh_ast_merkmal!$B:$B,0)+MATCH($N25,roh_ast_merkmal!$C:$C,0)-2,MATCH(I$6,roh_ast_merkmal!$1:$1,0)))</f>
        <v>9873.0883696845594</v>
      </c>
      <c r="J25" s="59">
        <f>IF(INDEX(roh_ast_merkmal!$1:$1048576,MATCH(INDEX(strg!$A:$A,strg!$B$1,1),roh_ast_merkmal!$B:$B,0)+MATCH($N25,roh_ast_merkmal!$C:$C,0)-2,MATCH(J$6,roh_ast_merkmal!$1:$1,0))=-8888,"x",INDEX(roh_ast_merkmal!$1:$1048576,MATCH(INDEX(strg!$A:$A,strg!$B$1,1),roh_ast_merkmal!$B:$B,0)+MATCH($N25,roh_ast_merkmal!$C:$C,0)-2,MATCH(J$6,roh_ast_merkmal!$1:$1,0)))</f>
        <v>5725.83857226076</v>
      </c>
      <c r="K25" s="59">
        <f>IF(INDEX(roh_ast_merkmal!$1:$1048576,MATCH(INDEX(strg!$A:$A,strg!$B$1,1),roh_ast_merkmal!$B:$B,0)+MATCH($N25,roh_ast_merkmal!$C:$C,0)-2,MATCH(K$6,roh_ast_merkmal!$1:$1,0))=-8888,"x",INDEX(roh_ast_merkmal!$1:$1048576,MATCH(INDEX(strg!$A:$A,strg!$B$1,1),roh_ast_merkmal!$B:$B,0)+MATCH($N25,roh_ast_merkmal!$C:$C,0)-2,MATCH(K$6,roh_ast_merkmal!$1:$1,0)))</f>
        <v>4130.4432435651797</v>
      </c>
      <c r="L25" s="58">
        <f>IF(INDEX(roh_ast_merkmal!$1:$1048576,MATCH(INDEX(strg!$A:$A,strg!$B$1,1),roh_ast_merkmal!$B:$B,0)+MATCH($N25,roh_ast_merkmal!$C:$C,0)-2,MATCH(L$6,roh_ast_merkmal!$1:$1,0))=-8888,"x",INDEX(roh_ast_merkmal!$1:$1048576,MATCH(INDEX(strg!$A:$A,strg!$B$1,1),roh_ast_merkmal!$B:$B,0)+MATCH($N25,roh_ast_merkmal!$C:$C,0)-2,MATCH(L$6,roh_ast_merkmal!$1:$1,0)))</f>
        <v>1724.5050118980801</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477864</v>
      </c>
      <c r="C26" s="59">
        <f>IF(INDEX(roh_ast_merkmal!$1:$1048576,MATCH(INDEX(strg!$A:$A,strg!$B$1,1),roh_ast_merkmal!$B:$B,0)+MATCH($N26,roh_ast_merkmal!$C:$C,0)-2,MATCH(C$6,roh_ast_merkmal!$1:$1,0))=-8888,"x",INDEX(roh_ast_merkmal!$1:$1048576,MATCH(INDEX(strg!$A:$A,strg!$B$1,1),roh_ast_merkmal!$B:$B,0)+MATCH($N26,roh_ast_merkmal!$C:$C,0)-2,MATCH(C$6,roh_ast_merkmal!$1:$1,0)))</f>
        <v>154273.06558031301</v>
      </c>
      <c r="D26" s="59">
        <f>IF(INDEX(roh_ast_merkmal!$1:$1048576,MATCH(INDEX(strg!$A:$A,strg!$B$1,1),roh_ast_merkmal!$B:$B,0)+MATCH($N26,roh_ast_merkmal!$C:$C,0)-2,MATCH(D$6,roh_ast_merkmal!$1:$1,0))=-8888,"x",INDEX(roh_ast_merkmal!$1:$1048576,MATCH(INDEX(strg!$A:$A,strg!$B$1,1),roh_ast_merkmal!$B:$B,0)+MATCH($N26,roh_ast_merkmal!$C:$C,0)-2,MATCH(D$6,roh_ast_merkmal!$1:$1,0)))</f>
        <v>327655.23667640099</v>
      </c>
      <c r="E26" s="59">
        <f>IF(INDEX(roh_ast_merkmal!$1:$1048576,MATCH(INDEX(strg!$A:$A,strg!$B$1,1),roh_ast_merkmal!$B:$B,0)+MATCH($N26,roh_ast_merkmal!$C:$C,0)-2,MATCH(E$6,roh_ast_merkmal!$1:$1,0))=-8888,"x",INDEX(roh_ast_merkmal!$1:$1048576,MATCH(INDEX(strg!$A:$A,strg!$B$1,1),roh_ast_merkmal!$B:$B,0)+MATCH($N26,roh_ast_merkmal!$C:$C,0)-2,MATCH(E$6,roh_ast_merkmal!$1:$1,0)))</f>
        <v>258508.093882477</v>
      </c>
      <c r="F26" s="59">
        <f>IF(INDEX(roh_ast_merkmal!$1:$1048576,MATCH(INDEX(strg!$A:$A,strg!$B$1,1),roh_ast_merkmal!$B:$B,0)+MATCH($N26,roh_ast_merkmal!$C:$C,0)-2,MATCH(F$6,roh_ast_merkmal!$1:$1,0))=-8888,"x",INDEX(roh_ast_merkmal!$1:$1048576,MATCH(INDEX(strg!$A:$A,strg!$B$1,1),roh_ast_merkmal!$B:$B,0)+MATCH($N26,roh_ast_merkmal!$C:$C,0)-2,MATCH(F$6,roh_ast_merkmal!$1:$1,0)))</f>
        <v>199003.684023415</v>
      </c>
      <c r="G26" s="59">
        <f>IF(INDEX(roh_ast_merkmal!$1:$1048576,MATCH(INDEX(strg!$A:$A,strg!$B$1,1),roh_ast_merkmal!$B:$B,0)+MATCH($N26,roh_ast_merkmal!$C:$C,0)-2,MATCH(G$6,roh_ast_merkmal!$1:$1,0))=-8888,"x",INDEX(roh_ast_merkmal!$1:$1048576,MATCH(INDEX(strg!$A:$A,strg!$B$1,1),roh_ast_merkmal!$B:$B,0)+MATCH($N26,roh_ast_merkmal!$C:$C,0)-2,MATCH(G$6,roh_ast_merkmal!$1:$1,0)))</f>
        <v>59202.544900158602</v>
      </c>
      <c r="H26" s="59">
        <f>IF(INDEX(roh_ast_merkmal!$1:$1048576,MATCH(INDEX(strg!$A:$A,strg!$B$1,1),roh_ast_merkmal!$B:$B,0)+MATCH($N26,roh_ast_merkmal!$C:$C,0)-2,MATCH(H$6,roh_ast_merkmal!$1:$1,0))=-8888,"x",INDEX(roh_ast_merkmal!$1:$1048576,MATCH(INDEX(strg!$A:$A,strg!$B$1,1),roh_ast_merkmal!$B:$B,0)+MATCH($N26,roh_ast_merkmal!$C:$C,0)-2,MATCH(H$6,roh_ast_merkmal!$1:$1,0)))</f>
        <v>14668.4558019129</v>
      </c>
      <c r="I26" s="59">
        <f>IF(INDEX(roh_ast_merkmal!$1:$1048576,MATCH(INDEX(strg!$A:$A,strg!$B$1,1),roh_ast_merkmal!$B:$B,0)+MATCH($N26,roh_ast_merkmal!$C:$C,0)-2,MATCH(I$6,roh_ast_merkmal!$1:$1,0))=-8888,"x",INDEX(roh_ast_merkmal!$1:$1048576,MATCH(INDEX(strg!$A:$A,strg!$B$1,1),roh_ast_merkmal!$B:$B,0)+MATCH($N26,roh_ast_merkmal!$C:$C,0)-2,MATCH(I$6,roh_ast_merkmal!$1:$1,0)))</f>
        <v>59938.171849182501</v>
      </c>
      <c r="J26" s="59">
        <f>IF(INDEX(roh_ast_merkmal!$1:$1048576,MATCH(INDEX(strg!$A:$A,strg!$B$1,1),roh_ast_merkmal!$B:$B,0)+MATCH($N26,roh_ast_merkmal!$C:$C,0)-2,MATCH(J$6,roh_ast_merkmal!$1:$1,0))=-8888,"x",INDEX(roh_ast_merkmal!$1:$1048576,MATCH(INDEX(strg!$A:$A,strg!$B$1,1),roh_ast_merkmal!$B:$B,0)+MATCH($N26,roh_ast_merkmal!$C:$C,0)-2,MATCH(J$6,roh_ast_merkmal!$1:$1,0)))</f>
        <v>28768.411928387901</v>
      </c>
      <c r="K26" s="59">
        <f>IF(INDEX(roh_ast_merkmal!$1:$1048576,MATCH(INDEX(strg!$A:$A,strg!$B$1,1),roh_ast_merkmal!$B:$B,0)+MATCH($N26,roh_ast_merkmal!$C:$C,0)-2,MATCH(K$6,roh_ast_merkmal!$1:$1,0))=-8888,"x",INDEX(roh_ast_merkmal!$1:$1048576,MATCH(INDEX(strg!$A:$A,strg!$B$1,1),roh_ast_merkmal!$B:$B,0)+MATCH($N26,roh_ast_merkmal!$C:$C,0)-2,MATCH(K$6,roh_ast_merkmal!$1:$1,0)))</f>
        <v>31027.189666759001</v>
      </c>
      <c r="L26" s="58">
        <f>IF(INDEX(roh_ast_merkmal!$1:$1048576,MATCH(INDEX(strg!$A:$A,strg!$B$1,1),roh_ast_merkmal!$B:$B,0)+MATCH($N26,roh_ast_merkmal!$C:$C,0)-2,MATCH(L$6,roh_ast_merkmal!$1:$1,0))=-8888,"x",INDEX(roh_ast_merkmal!$1:$1048576,MATCH(INDEX(strg!$A:$A,strg!$B$1,1),roh_ast_merkmal!$B:$B,0)+MATCH($N26,roh_ast_merkmal!$C:$C,0)-2,MATCH(L$6,roh_ast_merkmal!$1:$1,0)))</f>
        <v>9208.9709447312107</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234449</v>
      </c>
      <c r="C27" s="59">
        <f>IF(INDEX(roh_ast_merkmal!$1:$1048576,MATCH(INDEX(strg!$A:$A,strg!$B$1,1),roh_ast_merkmal!$B:$B,0)+MATCH($N27,roh_ast_merkmal!$C:$C,0)-2,MATCH(C$6,roh_ast_merkmal!$1:$1,0))=-8888,"x",INDEX(roh_ast_merkmal!$1:$1048576,MATCH(INDEX(strg!$A:$A,strg!$B$1,1),roh_ast_merkmal!$B:$B,0)+MATCH($N27,roh_ast_merkmal!$C:$C,0)-2,MATCH(C$6,roh_ast_merkmal!$1:$1,0)))</f>
        <v>145662.08956632201</v>
      </c>
      <c r="D27" s="59">
        <f>IF(INDEX(roh_ast_merkmal!$1:$1048576,MATCH(INDEX(strg!$A:$A,strg!$B$1,1),roh_ast_merkmal!$B:$B,0)+MATCH($N27,roh_ast_merkmal!$C:$C,0)-2,MATCH(D$6,roh_ast_merkmal!$1:$1,0))=-8888,"x",INDEX(roh_ast_merkmal!$1:$1048576,MATCH(INDEX(strg!$A:$A,strg!$B$1,1),roh_ast_merkmal!$B:$B,0)+MATCH($N27,roh_ast_merkmal!$C:$C,0)-2,MATCH(D$6,roh_ast_merkmal!$1:$1,0)))</f>
        <v>90636.222739533798</v>
      </c>
      <c r="E27" s="59">
        <f>IF(INDEX(roh_ast_merkmal!$1:$1048576,MATCH(INDEX(strg!$A:$A,strg!$B$1,1),roh_ast_merkmal!$B:$B,0)+MATCH($N27,roh_ast_merkmal!$C:$C,0)-2,MATCH(E$6,roh_ast_merkmal!$1:$1,0))=-8888,"x",INDEX(roh_ast_merkmal!$1:$1048576,MATCH(INDEX(strg!$A:$A,strg!$B$1,1),roh_ast_merkmal!$B:$B,0)+MATCH($N27,roh_ast_merkmal!$C:$C,0)-2,MATCH(E$6,roh_ast_merkmal!$1:$1,0)))</f>
        <v>61649.880727767399</v>
      </c>
      <c r="F27" s="59">
        <f>IF(INDEX(roh_ast_merkmal!$1:$1048576,MATCH(INDEX(strg!$A:$A,strg!$B$1,1),roh_ast_merkmal!$B:$B,0)+MATCH($N27,roh_ast_merkmal!$C:$C,0)-2,MATCH(F$6,roh_ast_merkmal!$1:$1,0))=-8888,"x",INDEX(roh_ast_merkmal!$1:$1048576,MATCH(INDEX(strg!$A:$A,strg!$B$1,1),roh_ast_merkmal!$B:$B,0)+MATCH($N27,roh_ast_merkmal!$C:$C,0)-2,MATCH(F$6,roh_ast_merkmal!$1:$1,0)))</f>
        <v>30876.814724963901</v>
      </c>
      <c r="G27" s="59">
        <f>IF(INDEX(roh_ast_merkmal!$1:$1048576,MATCH(INDEX(strg!$A:$A,strg!$B$1,1),roh_ast_merkmal!$B:$B,0)+MATCH($N27,roh_ast_merkmal!$C:$C,0)-2,MATCH(G$6,roh_ast_merkmal!$1:$1,0))=-8888,"x",INDEX(roh_ast_merkmal!$1:$1048576,MATCH(INDEX(strg!$A:$A,strg!$B$1,1),roh_ast_merkmal!$B:$B,0)+MATCH($N27,roh_ast_merkmal!$C:$C,0)-2,MATCH(G$6,roh_ast_merkmal!$1:$1,0)))</f>
        <v>30720.970221357999</v>
      </c>
      <c r="H27" s="59">
        <f>IF(INDEX(roh_ast_merkmal!$1:$1048576,MATCH(INDEX(strg!$A:$A,strg!$B$1,1),roh_ast_merkmal!$B:$B,0)+MATCH($N27,roh_ast_merkmal!$C:$C,0)-2,MATCH(H$6,roh_ast_merkmal!$1:$1,0))=-8888,"x",INDEX(roh_ast_merkmal!$1:$1048576,MATCH(INDEX(strg!$A:$A,strg!$B$1,1),roh_ast_merkmal!$B:$B,0)+MATCH($N27,roh_ast_merkmal!$C:$C,0)-2,MATCH(H$6,roh_ast_merkmal!$1:$1,0)))</f>
        <v>9974.1283572668308</v>
      </c>
      <c r="I27" s="59">
        <f>IF(INDEX(roh_ast_merkmal!$1:$1048576,MATCH(INDEX(strg!$A:$A,strg!$B$1,1),roh_ast_merkmal!$B:$B,0)+MATCH($N27,roh_ast_merkmal!$C:$C,0)-2,MATCH(I$6,roh_ast_merkmal!$1:$1,0))=-8888,"x",INDEX(roh_ast_merkmal!$1:$1048576,MATCH(INDEX(strg!$A:$A,strg!$B$1,1),roh_ast_merkmal!$B:$B,0)+MATCH($N27,roh_ast_merkmal!$C:$C,0)-2,MATCH(I$6,roh_ast_merkmal!$1:$1,0)))</f>
        <v>27307.6052603793</v>
      </c>
      <c r="J27" s="59">
        <f>IF(INDEX(roh_ast_merkmal!$1:$1048576,MATCH(INDEX(strg!$A:$A,strg!$B$1,1),roh_ast_merkmal!$B:$B,0)+MATCH($N27,roh_ast_merkmal!$C:$C,0)-2,MATCH(J$6,roh_ast_merkmal!$1:$1,0))=-8888,"x",INDEX(roh_ast_merkmal!$1:$1048576,MATCH(INDEX(strg!$A:$A,strg!$B$1,1),roh_ast_merkmal!$B:$B,0)+MATCH($N27,roh_ast_merkmal!$C:$C,0)-2,MATCH(J$6,roh_ast_merkmal!$1:$1,0)))</f>
        <v>9116.5833474895699</v>
      </c>
      <c r="K27" s="59">
        <f>IF(INDEX(roh_ast_merkmal!$1:$1048576,MATCH(INDEX(strg!$A:$A,strg!$B$1,1),roh_ast_merkmal!$B:$B,0)+MATCH($N27,roh_ast_merkmal!$C:$C,0)-2,MATCH(K$6,roh_ast_merkmal!$1:$1,0))=-8888,"x",INDEX(roh_ast_merkmal!$1:$1048576,MATCH(INDEX(strg!$A:$A,strg!$B$1,1),roh_ast_merkmal!$B:$B,0)+MATCH($N27,roh_ast_merkmal!$C:$C,0)-2,MATCH(K$6,roh_ast_merkmal!$1:$1,0)))</f>
        <v>18139.925031560801</v>
      </c>
      <c r="L27" s="58">
        <f>IF(INDEX(roh_ast_merkmal!$1:$1048576,MATCH(INDEX(strg!$A:$A,strg!$B$1,1),roh_ast_merkmal!$B:$B,0)+MATCH($N27,roh_ast_merkmal!$C:$C,0)-2,MATCH(L$6,roh_ast_merkmal!$1:$1,0))=-8888,"x",INDEX(roh_ast_merkmal!$1:$1048576,MATCH(INDEX(strg!$A:$A,strg!$B$1,1),roh_ast_merkmal!$B:$B,0)+MATCH($N27,roh_ast_merkmal!$C:$C,0)-2,MATCH(L$6,roh_ast_merkmal!$1:$1,0)))</f>
        <v>1678.7367513869101</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72880</v>
      </c>
      <c r="C28" s="59">
        <f>IF(INDEX(roh_ast_merkmal!$1:$1048576,MATCH(INDEX(strg!$A:$A,strg!$B$1,1),roh_ast_merkmal!$B:$B,0)+MATCH($N28,roh_ast_merkmal!$C:$C,0)-2,MATCH(C$6,roh_ast_merkmal!$1:$1,0))=-8888,"x",INDEX(roh_ast_merkmal!$1:$1048576,MATCH(INDEX(strg!$A:$A,strg!$B$1,1),roh_ast_merkmal!$B:$B,0)+MATCH($N28,roh_ast_merkmal!$C:$C,0)-2,MATCH(C$6,roh_ast_merkmal!$1:$1,0)))</f>
        <v>24118.698184765599</v>
      </c>
      <c r="D28" s="59">
        <f>IF(INDEX(roh_ast_merkmal!$1:$1048576,MATCH(INDEX(strg!$A:$A,strg!$B$1,1),roh_ast_merkmal!$B:$B,0)+MATCH($N28,roh_ast_merkmal!$C:$C,0)-2,MATCH(D$6,roh_ast_merkmal!$1:$1,0))=-8888,"x",INDEX(roh_ast_merkmal!$1:$1048576,MATCH(INDEX(strg!$A:$A,strg!$B$1,1),roh_ast_merkmal!$B:$B,0)+MATCH($N28,roh_ast_merkmal!$C:$C,0)-2,MATCH(D$6,roh_ast_merkmal!$1:$1,0)))</f>
        <v>43424.704206016097</v>
      </c>
      <c r="E28" s="59">
        <f>IF(INDEX(roh_ast_merkmal!$1:$1048576,MATCH(INDEX(strg!$A:$A,strg!$B$1,1),roh_ast_merkmal!$B:$B,0)+MATCH($N28,roh_ast_merkmal!$C:$C,0)-2,MATCH(E$6,roh_ast_merkmal!$1:$1,0))=-8888,"x",INDEX(roh_ast_merkmal!$1:$1048576,MATCH(INDEX(strg!$A:$A,strg!$B$1,1),roh_ast_merkmal!$B:$B,0)+MATCH($N28,roh_ast_merkmal!$C:$C,0)-2,MATCH(E$6,roh_ast_merkmal!$1:$1,0)))</f>
        <v>37099.6328995863</v>
      </c>
      <c r="F28" s="59">
        <f>IF(INDEX(roh_ast_merkmal!$1:$1048576,MATCH(INDEX(strg!$A:$A,strg!$B$1,1),roh_ast_merkmal!$B:$B,0)+MATCH($N28,roh_ast_merkmal!$C:$C,0)-2,MATCH(F$6,roh_ast_merkmal!$1:$1,0))=-8888,"x",INDEX(roh_ast_merkmal!$1:$1048576,MATCH(INDEX(strg!$A:$A,strg!$B$1,1),roh_ast_merkmal!$B:$B,0)+MATCH($N28,roh_ast_merkmal!$C:$C,0)-2,MATCH(F$6,roh_ast_merkmal!$1:$1,0)))</f>
        <v>27355.4474576672</v>
      </c>
      <c r="G28" s="59">
        <f>IF(INDEX(roh_ast_merkmal!$1:$1048576,MATCH(INDEX(strg!$A:$A,strg!$B$1,1),roh_ast_merkmal!$B:$B,0)+MATCH($N28,roh_ast_merkmal!$C:$C,0)-2,MATCH(G$6,roh_ast_merkmal!$1:$1,0))=-8888,"x",INDEX(roh_ast_merkmal!$1:$1048576,MATCH(INDEX(strg!$A:$A,strg!$B$1,1),roh_ast_merkmal!$B:$B,0)+MATCH($N28,roh_ast_merkmal!$C:$C,0)-2,MATCH(G$6,roh_ast_merkmal!$1:$1,0)))</f>
        <v>9696.4989268053196</v>
      </c>
      <c r="H28" s="59">
        <f>IF(INDEX(roh_ast_merkmal!$1:$1048576,MATCH(INDEX(strg!$A:$A,strg!$B$1,1),roh_ast_merkmal!$B:$B,0)+MATCH($N28,roh_ast_merkmal!$C:$C,0)-2,MATCH(H$6,roh_ast_merkmal!$1:$1,0))=-8888,"x",INDEX(roh_ast_merkmal!$1:$1048576,MATCH(INDEX(strg!$A:$A,strg!$B$1,1),roh_ast_merkmal!$B:$B,0)+MATCH($N28,roh_ast_merkmal!$C:$C,0)-2,MATCH(H$6,roh_ast_merkmal!$1:$1,0)))</f>
        <v>1718.2357001589301</v>
      </c>
      <c r="I28" s="59">
        <f>IF(INDEX(roh_ast_merkmal!$1:$1048576,MATCH(INDEX(strg!$A:$A,strg!$B$1,1),roh_ast_merkmal!$B:$B,0)+MATCH($N28,roh_ast_merkmal!$C:$C,0)-2,MATCH(I$6,roh_ast_merkmal!$1:$1,0))=-8888,"x",INDEX(roh_ast_merkmal!$1:$1048576,MATCH(INDEX(strg!$A:$A,strg!$B$1,1),roh_ast_merkmal!$B:$B,0)+MATCH($N28,roh_ast_merkmal!$C:$C,0)-2,MATCH(I$6,roh_ast_merkmal!$1:$1,0)))</f>
        <v>5435.3560434307401</v>
      </c>
      <c r="J28" s="59">
        <f>IF(INDEX(roh_ast_merkmal!$1:$1048576,MATCH(INDEX(strg!$A:$A,strg!$B$1,1),roh_ast_merkmal!$B:$B,0)+MATCH($N28,roh_ast_merkmal!$C:$C,0)-2,MATCH(J$6,roh_ast_merkmal!$1:$1,0))=-8888,"x",INDEX(roh_ast_merkmal!$1:$1048576,MATCH(INDEX(strg!$A:$A,strg!$B$1,1),roh_ast_merkmal!$B:$B,0)+MATCH($N28,roh_ast_merkmal!$C:$C,0)-2,MATCH(J$6,roh_ast_merkmal!$1:$1,0)))</f>
        <v>2450.1303140936898</v>
      </c>
      <c r="K28" s="59">
        <f>IF(INDEX(roh_ast_merkmal!$1:$1048576,MATCH(INDEX(strg!$A:$A,strg!$B$1,1),roh_ast_merkmal!$B:$B,0)+MATCH($N28,roh_ast_merkmal!$C:$C,0)-2,MATCH(K$6,roh_ast_merkmal!$1:$1,0))=-8888,"x",INDEX(roh_ast_merkmal!$1:$1048576,MATCH(INDEX(strg!$A:$A,strg!$B$1,1),roh_ast_merkmal!$B:$B,0)+MATCH($N28,roh_ast_merkmal!$C:$C,0)-2,MATCH(K$6,roh_ast_merkmal!$1:$1,0)))</f>
        <v>2975.2159425948798</v>
      </c>
      <c r="L28" s="58">
        <f>IF(INDEX(roh_ast_merkmal!$1:$1048576,MATCH(INDEX(strg!$A:$A,strg!$B$1,1),roh_ast_merkmal!$B:$B,0)+MATCH($N28,roh_ast_merkmal!$C:$C,0)-2,MATCH(L$6,roh_ast_merkmal!$1:$1,0))=-8888,"x",INDEX(roh_ast_merkmal!$1:$1048576,MATCH(INDEX(strg!$A:$A,strg!$B$1,1),roh_ast_merkmal!$B:$B,0)+MATCH($N28,roh_ast_merkmal!$C:$C,0)-2,MATCH(L$6,roh_ast_merkmal!$1:$1,0)))</f>
        <v>889.71526299851303</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4647</v>
      </c>
      <c r="C29" s="59">
        <f>IF(INDEX(roh_ast_merkmal!$1:$1048576,MATCH(INDEX(strg!$A:$A,strg!$B$1,1),roh_ast_merkmal!$B:$B,0)+MATCH($N29,roh_ast_merkmal!$C:$C,0)-2,MATCH(C$6,roh_ast_merkmal!$1:$1,0))=-8888,"x",INDEX(roh_ast_merkmal!$1:$1048576,MATCH(INDEX(strg!$A:$A,strg!$B$1,1),roh_ast_merkmal!$B:$B,0)+MATCH($N29,roh_ast_merkmal!$C:$C,0)-2,MATCH(C$6,roh_ast_merkmal!$1:$1,0)))</f>
        <v>1385.6978280952401</v>
      </c>
      <c r="D29" s="59">
        <f>IF(INDEX(roh_ast_merkmal!$1:$1048576,MATCH(INDEX(strg!$A:$A,strg!$B$1,1),roh_ast_merkmal!$B:$B,0)+MATCH($N29,roh_ast_merkmal!$C:$C,0)-2,MATCH(D$6,roh_ast_merkmal!$1:$1,0))=-8888,"x",INDEX(roh_ast_merkmal!$1:$1048576,MATCH(INDEX(strg!$A:$A,strg!$B$1,1),roh_ast_merkmal!$B:$B,0)+MATCH($N29,roh_ast_merkmal!$C:$C,0)-2,MATCH(D$6,roh_ast_merkmal!$1:$1,0)))</f>
        <v>2684.2852184920798</v>
      </c>
      <c r="E29" s="59">
        <f>IF(INDEX(roh_ast_merkmal!$1:$1048576,MATCH(INDEX(strg!$A:$A,strg!$B$1,1),roh_ast_merkmal!$B:$B,0)+MATCH($N29,roh_ast_merkmal!$C:$C,0)-2,MATCH(E$6,roh_ast_merkmal!$1:$1,0))=-8888,"x",INDEX(roh_ast_merkmal!$1:$1048576,MATCH(INDEX(strg!$A:$A,strg!$B$1,1),roh_ast_merkmal!$B:$B,0)+MATCH($N29,roh_ast_merkmal!$C:$C,0)-2,MATCH(E$6,roh_ast_merkmal!$1:$1,0)))</f>
        <v>1998.8637883419301</v>
      </c>
      <c r="F29" s="59">
        <f>IF(INDEX(roh_ast_merkmal!$1:$1048576,MATCH(INDEX(strg!$A:$A,strg!$B$1,1),roh_ast_merkmal!$B:$B,0)+MATCH($N29,roh_ast_merkmal!$C:$C,0)-2,MATCH(F$6,roh_ast_merkmal!$1:$1,0))=-8888,"x",INDEX(roh_ast_merkmal!$1:$1048576,MATCH(INDEX(strg!$A:$A,strg!$B$1,1),roh_ast_merkmal!$B:$B,0)+MATCH($N29,roh_ast_merkmal!$C:$C,0)-2,MATCH(F$6,roh_ast_merkmal!$1:$1,0)))</f>
        <v>1544.1590433141</v>
      </c>
      <c r="G29" s="59">
        <f>IF(INDEX(roh_ast_merkmal!$1:$1048576,MATCH(INDEX(strg!$A:$A,strg!$B$1,1),roh_ast_merkmal!$B:$B,0)+MATCH($N29,roh_ast_merkmal!$C:$C,0)-2,MATCH(G$6,roh_ast_merkmal!$1:$1,0))=-8888,"x",INDEX(roh_ast_merkmal!$1:$1048576,MATCH(INDEX(strg!$A:$A,strg!$B$1,1),roh_ast_merkmal!$B:$B,0)+MATCH($N29,roh_ast_merkmal!$C:$C,0)-2,MATCH(G$6,roh_ast_merkmal!$1:$1,0)))</f>
        <v>451.14511648264101</v>
      </c>
      <c r="H29" s="59">
        <f>IF(INDEX(roh_ast_merkmal!$1:$1048576,MATCH(INDEX(strg!$A:$A,strg!$B$1,1),roh_ast_merkmal!$B:$B,0)+MATCH($N29,roh_ast_merkmal!$C:$C,0)-2,MATCH(H$6,roh_ast_merkmal!$1:$1,0))=-8888,"x",INDEX(roh_ast_merkmal!$1:$1048576,MATCH(INDEX(strg!$A:$A,strg!$B$1,1),roh_ast_merkmal!$B:$B,0)+MATCH($N29,roh_ast_merkmal!$C:$C,0)-2,MATCH(H$6,roh_ast_merkmal!$1:$1,0)))</f>
        <v>115.60213015318401</v>
      </c>
      <c r="I29" s="59">
        <f>IF(INDEX(roh_ast_merkmal!$1:$1048576,MATCH(INDEX(strg!$A:$A,strg!$B$1,1),roh_ast_merkmal!$B:$B,0)+MATCH($N29,roh_ast_merkmal!$C:$C,0)-2,MATCH(I$6,roh_ast_merkmal!$1:$1,0))=-8888,"x",INDEX(roh_ast_merkmal!$1:$1048576,MATCH(INDEX(strg!$A:$A,strg!$B$1,1),roh_ast_merkmal!$B:$B,0)+MATCH($N29,roh_ast_merkmal!$C:$C,0)-2,MATCH(I$6,roh_ast_merkmal!$1:$1,0)))</f>
        <v>531.37830417531495</v>
      </c>
      <c r="J29" s="59">
        <f>IF(INDEX(roh_ast_merkmal!$1:$1048576,MATCH(INDEX(strg!$A:$A,strg!$B$1,1),roh_ast_merkmal!$B:$B,0)+MATCH($N29,roh_ast_merkmal!$C:$C,0)-2,MATCH(J$6,roh_ast_merkmal!$1:$1,0))=-8888,"x",INDEX(roh_ast_merkmal!$1:$1048576,MATCH(INDEX(strg!$A:$A,strg!$B$1,1),roh_ast_merkmal!$B:$B,0)+MATCH($N29,roh_ast_merkmal!$C:$C,0)-2,MATCH(J$6,roh_ast_merkmal!$1:$1,0)))</f>
        <v>177.64351135681</v>
      </c>
      <c r="K29" s="59">
        <f>IF(INDEX(roh_ast_merkmal!$1:$1048576,MATCH(INDEX(strg!$A:$A,strg!$B$1,1),roh_ast_merkmal!$B:$B,0)+MATCH($N29,roh_ast_merkmal!$C:$C,0)-2,MATCH(K$6,roh_ast_merkmal!$1:$1,0))=-8888,"x",INDEX(roh_ast_merkmal!$1:$1048576,MATCH(INDEX(strg!$A:$A,strg!$B$1,1),roh_ast_merkmal!$B:$B,0)+MATCH($N29,roh_ast_merkmal!$C:$C,0)-2,MATCH(K$6,roh_ast_merkmal!$1:$1,0)))</f>
        <v>353.73479281850501</v>
      </c>
      <c r="L29" s="58">
        <f>IF(INDEX(roh_ast_merkmal!$1:$1048576,MATCH(INDEX(strg!$A:$A,strg!$B$1,1),roh_ast_merkmal!$B:$B,0)+MATCH($N29,roh_ast_merkmal!$C:$C,0)-2,MATCH(L$6,roh_ast_merkmal!$1:$1,0))=-8888,"x",INDEX(roh_ast_merkmal!$1:$1048576,MATCH(INDEX(strg!$A:$A,strg!$B$1,1),roh_ast_merkmal!$B:$B,0)+MATCH($N29,roh_ast_merkmal!$C:$C,0)-2,MATCH(L$6,roh_ast_merkmal!$1:$1,0)))</f>
        <v>154.04312597484099</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495523</v>
      </c>
      <c r="C30" s="59">
        <f>IF(INDEX(roh_ast_merkmal!$1:$1048576,MATCH(INDEX(strg!$A:$A,strg!$B$1,1),roh_ast_merkmal!$B:$B,0)+MATCH($N30,roh_ast_merkmal!$C:$C,0)-2,MATCH(C$6,roh_ast_merkmal!$1:$1,0))=-8888,"x",INDEX(roh_ast_merkmal!$1:$1048576,MATCH(INDEX(strg!$A:$A,strg!$B$1,1),roh_ast_merkmal!$B:$B,0)+MATCH($N30,roh_ast_merkmal!$C:$C,0)-2,MATCH(C$6,roh_ast_merkmal!$1:$1,0)))</f>
        <v>166677.94850665901</v>
      </c>
      <c r="D30" s="59">
        <f>IF(INDEX(roh_ast_merkmal!$1:$1048576,MATCH(INDEX(strg!$A:$A,strg!$B$1,1),roh_ast_merkmal!$B:$B,0)+MATCH($N30,roh_ast_merkmal!$C:$C,0)-2,MATCH(D$6,roh_ast_merkmal!$1:$1,0))=-8888,"x",INDEX(roh_ast_merkmal!$1:$1048576,MATCH(INDEX(strg!$A:$A,strg!$B$1,1),roh_ast_merkmal!$B:$B,0)+MATCH($N30,roh_ast_merkmal!$C:$C,0)-2,MATCH(D$6,roh_ast_merkmal!$1:$1,0)))</f>
        <v>333850.248773114</v>
      </c>
      <c r="E30" s="59">
        <f>IF(INDEX(roh_ast_merkmal!$1:$1048576,MATCH(INDEX(strg!$A:$A,strg!$B$1,1),roh_ast_merkmal!$B:$B,0)+MATCH($N30,roh_ast_merkmal!$C:$C,0)-2,MATCH(E$6,roh_ast_merkmal!$1:$1,0))=-8888,"x",INDEX(roh_ast_merkmal!$1:$1048576,MATCH(INDEX(strg!$A:$A,strg!$B$1,1),roh_ast_merkmal!$B:$B,0)+MATCH($N30,roh_ast_merkmal!$C:$C,0)-2,MATCH(E$6,roh_ast_merkmal!$1:$1,0)))</f>
        <v>262876.22559440503</v>
      </c>
      <c r="F30" s="59">
        <f>IF(INDEX(roh_ast_merkmal!$1:$1048576,MATCH(INDEX(strg!$A:$A,strg!$B$1,1),roh_ast_merkmal!$B:$B,0)+MATCH($N30,roh_ast_merkmal!$C:$C,0)-2,MATCH(F$6,roh_ast_merkmal!$1:$1,0))=-8888,"x",INDEX(roh_ast_merkmal!$1:$1048576,MATCH(INDEX(strg!$A:$A,strg!$B$1,1),roh_ast_merkmal!$B:$B,0)+MATCH($N30,roh_ast_merkmal!$C:$C,0)-2,MATCH(F$6,roh_ast_merkmal!$1:$1,0)))</f>
        <v>200893.01693365499</v>
      </c>
      <c r="G30" s="59">
        <f>IF(INDEX(roh_ast_merkmal!$1:$1048576,MATCH(INDEX(strg!$A:$A,strg!$B$1,1),roh_ast_merkmal!$B:$B,0)+MATCH($N30,roh_ast_merkmal!$C:$C,0)-2,MATCH(G$6,roh_ast_merkmal!$1:$1,0))=-8888,"x",INDEX(roh_ast_merkmal!$1:$1048576,MATCH(INDEX(strg!$A:$A,strg!$B$1,1),roh_ast_merkmal!$B:$B,0)+MATCH($N30,roh_ast_merkmal!$C:$C,0)-2,MATCH(G$6,roh_ast_merkmal!$1:$1,0)))</f>
        <v>61677.573072705403</v>
      </c>
      <c r="H30" s="59">
        <f>IF(INDEX(roh_ast_merkmal!$1:$1048576,MATCH(INDEX(strg!$A:$A,strg!$B$1,1),roh_ast_merkmal!$B:$B,0)+MATCH($N30,roh_ast_merkmal!$C:$C,0)-2,MATCH(H$6,roh_ast_merkmal!$1:$1,0))=-8888,"x",INDEX(roh_ast_merkmal!$1:$1048576,MATCH(INDEX(strg!$A:$A,strg!$B$1,1),roh_ast_merkmal!$B:$B,0)+MATCH($N30,roh_ast_merkmal!$C:$C,0)-2,MATCH(H$6,roh_ast_merkmal!$1:$1,0)))</f>
        <v>15583.8464158037</v>
      </c>
      <c r="I30" s="59">
        <f>IF(INDEX(roh_ast_merkmal!$1:$1048576,MATCH(INDEX(strg!$A:$A,strg!$B$1,1),roh_ast_merkmal!$B:$B,0)+MATCH($N30,roh_ast_merkmal!$C:$C,0)-2,MATCH(I$6,roh_ast_merkmal!$1:$1,0))=-8888,"x",INDEX(roh_ast_merkmal!$1:$1048576,MATCH(INDEX(strg!$A:$A,strg!$B$1,1),roh_ast_merkmal!$B:$B,0)+MATCH($N30,roh_ast_merkmal!$C:$C,0)-2,MATCH(I$6,roh_ast_merkmal!$1:$1,0)))</f>
        <v>61653.936600353103</v>
      </c>
      <c r="J30" s="59">
        <f>IF(INDEX(roh_ast_merkmal!$1:$1048576,MATCH(INDEX(strg!$A:$A,strg!$B$1,1),roh_ast_merkmal!$B:$B,0)+MATCH($N30,roh_ast_merkmal!$C:$C,0)-2,MATCH(J$6,roh_ast_merkmal!$1:$1,0))=-8888,"x",INDEX(roh_ast_merkmal!$1:$1048576,MATCH(INDEX(strg!$A:$A,strg!$B$1,1),roh_ast_merkmal!$B:$B,0)+MATCH($N30,roh_ast_merkmal!$C:$C,0)-2,MATCH(J$6,roh_ast_merkmal!$1:$1,0)))</f>
        <v>29349.8823991555</v>
      </c>
      <c r="K30" s="59">
        <f>IF(INDEX(roh_ast_merkmal!$1:$1048576,MATCH(INDEX(strg!$A:$A,strg!$B$1,1),roh_ast_merkmal!$B:$B,0)+MATCH($N30,roh_ast_merkmal!$C:$C,0)-2,MATCH(K$6,roh_ast_merkmal!$1:$1,0))=-8888,"x",INDEX(roh_ast_merkmal!$1:$1048576,MATCH(INDEX(strg!$A:$A,strg!$B$1,1),roh_ast_merkmal!$B:$B,0)+MATCH($N30,roh_ast_merkmal!$C:$C,0)-2,MATCH(K$6,roh_ast_merkmal!$1:$1,0)))</f>
        <v>32159.338999217001</v>
      </c>
      <c r="L30" s="58">
        <f>IF(INDEX(roh_ast_merkmal!$1:$1048576,MATCH(INDEX(strg!$A:$A,strg!$B$1,1),roh_ast_merkmal!$B:$B,0)+MATCH($N30,roh_ast_merkmal!$C:$C,0)-2,MATCH(L$6,roh_ast_merkmal!$1:$1,0))=-8888,"x",INDEX(roh_ast_merkmal!$1:$1048576,MATCH(INDEX(strg!$A:$A,strg!$B$1,1),roh_ast_merkmal!$B:$B,0)+MATCH($N30,roh_ast_merkmal!$C:$C,0)-2,MATCH(L$6,roh_ast_merkmal!$1:$1,0)))</f>
        <v>9320.08657834527</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4647</v>
      </c>
      <c r="C31" s="59">
        <f>IF(INDEX(roh_ast_merkmal!$1:$1048576,MATCH(INDEX(strg!$A:$A,strg!$B$1,1),roh_ast_merkmal!$B:$B,0)+MATCH($N31,roh_ast_merkmal!$C:$C,0)-2,MATCH(C$6,roh_ast_merkmal!$1:$1,0))=-8888,"x",INDEX(roh_ast_merkmal!$1:$1048576,MATCH(INDEX(strg!$A:$A,strg!$B$1,1),roh_ast_merkmal!$B:$B,0)+MATCH($N31,roh_ast_merkmal!$C:$C,0)-2,MATCH(C$6,roh_ast_merkmal!$1:$1,0)))</f>
        <v>1385.6978280952401</v>
      </c>
      <c r="D31" s="59">
        <f>IF(INDEX(roh_ast_merkmal!$1:$1048576,MATCH(INDEX(strg!$A:$A,strg!$B$1,1),roh_ast_merkmal!$B:$B,0)+MATCH($N31,roh_ast_merkmal!$C:$C,0)-2,MATCH(D$6,roh_ast_merkmal!$1:$1,0))=-8888,"x",INDEX(roh_ast_merkmal!$1:$1048576,MATCH(INDEX(strg!$A:$A,strg!$B$1,1),roh_ast_merkmal!$B:$B,0)+MATCH($N31,roh_ast_merkmal!$C:$C,0)-2,MATCH(D$6,roh_ast_merkmal!$1:$1,0)))</f>
        <v>2684.2852184920798</v>
      </c>
      <c r="E31" s="59">
        <f>IF(INDEX(roh_ast_merkmal!$1:$1048576,MATCH(INDEX(strg!$A:$A,strg!$B$1,1),roh_ast_merkmal!$B:$B,0)+MATCH($N31,roh_ast_merkmal!$C:$C,0)-2,MATCH(E$6,roh_ast_merkmal!$1:$1,0))=-8888,"x",INDEX(roh_ast_merkmal!$1:$1048576,MATCH(INDEX(strg!$A:$A,strg!$B$1,1),roh_ast_merkmal!$B:$B,0)+MATCH($N31,roh_ast_merkmal!$C:$C,0)-2,MATCH(E$6,roh_ast_merkmal!$1:$1,0)))</f>
        <v>1998.8637883419401</v>
      </c>
      <c r="F31" s="59">
        <f>IF(INDEX(roh_ast_merkmal!$1:$1048576,MATCH(INDEX(strg!$A:$A,strg!$B$1,1),roh_ast_merkmal!$B:$B,0)+MATCH($N31,roh_ast_merkmal!$C:$C,0)-2,MATCH(F$6,roh_ast_merkmal!$1:$1,0))=-8888,"x",INDEX(roh_ast_merkmal!$1:$1048576,MATCH(INDEX(strg!$A:$A,strg!$B$1,1),roh_ast_merkmal!$B:$B,0)+MATCH($N31,roh_ast_merkmal!$C:$C,0)-2,MATCH(F$6,roh_ast_merkmal!$1:$1,0)))</f>
        <v>1544.15904331411</v>
      </c>
      <c r="G31" s="59">
        <f>IF(INDEX(roh_ast_merkmal!$1:$1048576,MATCH(INDEX(strg!$A:$A,strg!$B$1,1),roh_ast_merkmal!$B:$B,0)+MATCH($N31,roh_ast_merkmal!$C:$C,0)-2,MATCH(G$6,roh_ast_merkmal!$1:$1,0))=-8888,"x",INDEX(roh_ast_merkmal!$1:$1048576,MATCH(INDEX(strg!$A:$A,strg!$B$1,1),roh_ast_merkmal!$B:$B,0)+MATCH($N31,roh_ast_merkmal!$C:$C,0)-2,MATCH(G$6,roh_ast_merkmal!$1:$1,0)))</f>
        <v>451.14511648264101</v>
      </c>
      <c r="H31" s="59">
        <f>IF(INDEX(roh_ast_merkmal!$1:$1048576,MATCH(INDEX(strg!$A:$A,strg!$B$1,1),roh_ast_merkmal!$B:$B,0)+MATCH($N31,roh_ast_merkmal!$C:$C,0)-2,MATCH(H$6,roh_ast_merkmal!$1:$1,0))=-8888,"x",INDEX(roh_ast_merkmal!$1:$1048576,MATCH(INDEX(strg!$A:$A,strg!$B$1,1),roh_ast_merkmal!$B:$B,0)+MATCH($N31,roh_ast_merkmal!$C:$C,0)-2,MATCH(H$6,roh_ast_merkmal!$1:$1,0)))</f>
        <v>115.60213015318401</v>
      </c>
      <c r="I31" s="59">
        <f>IF(INDEX(roh_ast_merkmal!$1:$1048576,MATCH(INDEX(strg!$A:$A,strg!$B$1,1),roh_ast_merkmal!$B:$B,0)+MATCH($N31,roh_ast_merkmal!$C:$C,0)-2,MATCH(I$6,roh_ast_merkmal!$1:$1,0))=-8888,"x",INDEX(roh_ast_merkmal!$1:$1048576,MATCH(INDEX(strg!$A:$A,strg!$B$1,1),roh_ast_merkmal!$B:$B,0)+MATCH($N31,roh_ast_merkmal!$C:$C,0)-2,MATCH(I$6,roh_ast_merkmal!$1:$1,0)))</f>
        <v>531.37830417531495</v>
      </c>
      <c r="J31" s="59">
        <f>IF(INDEX(roh_ast_merkmal!$1:$1048576,MATCH(INDEX(strg!$A:$A,strg!$B$1,1),roh_ast_merkmal!$B:$B,0)+MATCH($N31,roh_ast_merkmal!$C:$C,0)-2,MATCH(J$6,roh_ast_merkmal!$1:$1,0))=-8888,"x",INDEX(roh_ast_merkmal!$1:$1048576,MATCH(INDEX(strg!$A:$A,strg!$B$1,1),roh_ast_merkmal!$B:$B,0)+MATCH($N31,roh_ast_merkmal!$C:$C,0)-2,MATCH(J$6,roh_ast_merkmal!$1:$1,0)))</f>
        <v>177.64351135681</v>
      </c>
      <c r="K31" s="59">
        <f>IF(INDEX(roh_ast_merkmal!$1:$1048576,MATCH(INDEX(strg!$A:$A,strg!$B$1,1),roh_ast_merkmal!$B:$B,0)+MATCH($N31,roh_ast_merkmal!$C:$C,0)-2,MATCH(K$6,roh_ast_merkmal!$1:$1,0))=-8888,"x",INDEX(roh_ast_merkmal!$1:$1048576,MATCH(INDEX(strg!$A:$A,strg!$B$1,1),roh_ast_merkmal!$B:$B,0)+MATCH($N31,roh_ast_merkmal!$C:$C,0)-2,MATCH(K$6,roh_ast_merkmal!$1:$1,0)))</f>
        <v>353.73479281850501</v>
      </c>
      <c r="L31" s="58">
        <f>IF(INDEX(roh_ast_merkmal!$1:$1048576,MATCH(INDEX(strg!$A:$A,strg!$B$1,1),roh_ast_merkmal!$B:$B,0)+MATCH($N31,roh_ast_merkmal!$C:$C,0)-2,MATCH(L$6,roh_ast_merkmal!$1:$1,0))=-8888,"x",INDEX(roh_ast_merkmal!$1:$1048576,MATCH(INDEX(strg!$A:$A,strg!$B$1,1),roh_ast_merkmal!$B:$B,0)+MATCH($N31,roh_ast_merkmal!$C:$C,0)-2,MATCH(L$6,roh_ast_merkmal!$1:$1,0)))</f>
        <v>154.04312597484099</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262480</v>
      </c>
      <c r="C32" s="59">
        <f>IF(INDEX(roh_ast_merkmal!$1:$1048576,MATCH(INDEX(strg!$A:$A,strg!$B$1,1),roh_ast_merkmal!$B:$B,0)+MATCH($N32,roh_ast_merkmal!$C:$C,0)-2,MATCH(C$6,roh_ast_merkmal!$1:$1,0))=-8888,"x",INDEX(roh_ast_merkmal!$1:$1048576,MATCH(INDEX(strg!$A:$A,strg!$B$1,1),roh_ast_merkmal!$B:$B,0)+MATCH($N32,roh_ast_merkmal!$C:$C,0)-2,MATCH(C$6,roh_ast_merkmal!$1:$1,0)))</f>
        <v>134530.964353474</v>
      </c>
      <c r="D32" s="59">
        <f>IF(INDEX(roh_ast_merkmal!$1:$1048576,MATCH(INDEX(strg!$A:$A,strg!$B$1,1),roh_ast_merkmal!$B:$B,0)+MATCH($N32,roh_ast_merkmal!$C:$C,0)-2,MATCH(D$6,roh_ast_merkmal!$1:$1,0))=-8888,"x",INDEX(roh_ast_merkmal!$1:$1048576,MATCH(INDEX(strg!$A:$A,strg!$B$1,1),roh_ast_merkmal!$B:$B,0)+MATCH($N32,roh_ast_merkmal!$C:$C,0)-2,MATCH(D$6,roh_ast_merkmal!$1:$1,0)))</f>
        <v>127949.03564652101</v>
      </c>
      <c r="E32" s="59">
        <f>IF(INDEX(roh_ast_merkmal!$1:$1048576,MATCH(INDEX(strg!$A:$A,strg!$B$1,1),roh_ast_merkmal!$B:$B,0)+MATCH($N32,roh_ast_merkmal!$C:$C,0)-2,MATCH(E$6,roh_ast_merkmal!$1:$1,0))=-8888,"x",INDEX(roh_ast_merkmal!$1:$1048576,MATCH(INDEX(strg!$A:$A,strg!$B$1,1),roh_ast_merkmal!$B:$B,0)+MATCH($N32,roh_ast_merkmal!$C:$C,0)-2,MATCH(E$6,roh_ast_merkmal!$1:$1,0)))</f>
        <v>95104.200481664593</v>
      </c>
      <c r="F32" s="59">
        <f>IF(INDEX(roh_ast_merkmal!$1:$1048576,MATCH(INDEX(strg!$A:$A,strg!$B$1,1),roh_ast_merkmal!$B:$B,0)+MATCH($N32,roh_ast_merkmal!$C:$C,0)-2,MATCH(F$6,roh_ast_merkmal!$1:$1,0))=-8888,"x",INDEX(roh_ast_merkmal!$1:$1048576,MATCH(INDEX(strg!$A:$A,strg!$B$1,1),roh_ast_merkmal!$B:$B,0)+MATCH($N32,roh_ast_merkmal!$C:$C,0)-2,MATCH(F$6,roh_ast_merkmal!$1:$1,0)))</f>
        <v>57125.040265289601</v>
      </c>
      <c r="G32" s="59">
        <f>IF(INDEX(roh_ast_merkmal!$1:$1048576,MATCH(INDEX(strg!$A:$A,strg!$B$1,1),roh_ast_merkmal!$B:$B,0)+MATCH($N32,roh_ast_merkmal!$C:$C,0)-2,MATCH(G$6,roh_ast_merkmal!$1:$1,0))=-8888,"x",INDEX(roh_ast_merkmal!$1:$1048576,MATCH(INDEX(strg!$A:$A,strg!$B$1,1),roh_ast_merkmal!$B:$B,0)+MATCH($N32,roh_ast_merkmal!$C:$C,0)-2,MATCH(G$6,roh_ast_merkmal!$1:$1,0)))</f>
        <v>37897.078384509899</v>
      </c>
      <c r="H32" s="59">
        <f>IF(INDEX(roh_ast_merkmal!$1:$1048576,MATCH(INDEX(strg!$A:$A,strg!$B$1,1),roh_ast_merkmal!$B:$B,0)+MATCH($N32,roh_ast_merkmal!$C:$C,0)-2,MATCH(H$6,roh_ast_merkmal!$1:$1,0))=-8888,"x",INDEX(roh_ast_merkmal!$1:$1048576,MATCH(INDEX(strg!$A:$A,strg!$B$1,1),roh_ast_merkmal!$B:$B,0)+MATCH($N32,roh_ast_merkmal!$C:$C,0)-2,MATCH(H$6,roh_ast_merkmal!$1:$1,0)))</f>
        <v>8991.1766232870305</v>
      </c>
      <c r="I32" s="59">
        <f>IF(INDEX(roh_ast_merkmal!$1:$1048576,MATCH(INDEX(strg!$A:$A,strg!$B$1,1),roh_ast_merkmal!$B:$B,0)+MATCH($N32,roh_ast_merkmal!$C:$C,0)-2,MATCH(I$6,roh_ast_merkmal!$1:$1,0))=-8888,"x",INDEX(roh_ast_merkmal!$1:$1048576,MATCH(INDEX(strg!$A:$A,strg!$B$1,1),roh_ast_merkmal!$B:$B,0)+MATCH($N32,roh_ast_merkmal!$C:$C,0)-2,MATCH(I$6,roh_ast_merkmal!$1:$1,0)))</f>
        <v>30354.216260874698</v>
      </c>
      <c r="J32" s="59">
        <f>IF(INDEX(roh_ast_merkmal!$1:$1048576,MATCH(INDEX(strg!$A:$A,strg!$B$1,1),roh_ast_merkmal!$B:$B,0)+MATCH($N32,roh_ast_merkmal!$C:$C,0)-2,MATCH(J$6,roh_ast_merkmal!$1:$1,0))=-8888,"x",INDEX(roh_ast_merkmal!$1:$1048576,MATCH(INDEX(strg!$A:$A,strg!$B$1,1),roh_ast_merkmal!$B:$B,0)+MATCH($N32,roh_ast_merkmal!$C:$C,0)-2,MATCH(J$6,roh_ast_merkmal!$1:$1,0)))</f>
        <v>11385.819436960001</v>
      </c>
      <c r="K32" s="59">
        <f>IF(INDEX(roh_ast_merkmal!$1:$1048576,MATCH(INDEX(strg!$A:$A,strg!$B$1,1),roh_ast_merkmal!$B:$B,0)+MATCH($N32,roh_ast_merkmal!$C:$C,0)-2,MATCH(K$6,roh_ast_merkmal!$1:$1,0))=-8888,"x",INDEX(roh_ast_merkmal!$1:$1048576,MATCH(INDEX(strg!$A:$A,strg!$B$1,1),roh_ast_merkmal!$B:$B,0)+MATCH($N32,roh_ast_merkmal!$C:$C,0)-2,MATCH(K$6,roh_ast_merkmal!$1:$1,0)))</f>
        <v>18917.84224315</v>
      </c>
      <c r="L32" s="58">
        <f>IF(INDEX(roh_ast_merkmal!$1:$1048576,MATCH(INDEX(strg!$A:$A,strg!$B$1,1),roh_ast_merkmal!$B:$B,0)+MATCH($N32,roh_ast_merkmal!$C:$C,0)-2,MATCH(L$6,roh_ast_merkmal!$1:$1,0))=-8888,"x",INDEX(roh_ast_merkmal!$1:$1048576,MATCH(INDEX(strg!$A:$A,strg!$B$1,1),roh_ast_merkmal!$B:$B,0)+MATCH($N32,roh_ast_merkmal!$C:$C,0)-2,MATCH(L$6,roh_ast_merkmal!$1:$1,0)))</f>
        <v>2490.6189039805899</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527360</v>
      </c>
      <c r="C33" s="59">
        <f>IF(INDEX(roh_ast_merkmal!$1:$1048576,MATCH(INDEX(strg!$A:$A,strg!$B$1,1),roh_ast_merkmal!$B:$B,0)+MATCH($N33,roh_ast_merkmal!$C:$C,0)-2,MATCH(C$6,roh_ast_merkmal!$1:$1,0))=-8888,"x",INDEX(roh_ast_merkmal!$1:$1048576,MATCH(INDEX(strg!$A:$A,strg!$B$1,1),roh_ast_merkmal!$B:$B,0)+MATCH($N33,roh_ast_merkmal!$C:$C,0)-2,MATCH(C$6,roh_ast_merkmal!$1:$1,0)))</f>
        <v>190908.586806023</v>
      </c>
      <c r="D33" s="59">
        <f>IF(INDEX(roh_ast_merkmal!$1:$1048576,MATCH(INDEX(strg!$A:$A,strg!$B$1,1),roh_ast_merkmal!$B:$B,0)+MATCH($N33,roh_ast_merkmal!$C:$C,0)-2,MATCH(D$6,roh_ast_merkmal!$1:$1,0))=-8888,"x",INDEX(roh_ast_merkmal!$1:$1048576,MATCH(INDEX(strg!$A:$A,strg!$B$1,1),roh_ast_merkmal!$B:$B,0)+MATCH($N33,roh_ast_merkmal!$C:$C,0)-2,MATCH(D$6,roh_ast_merkmal!$1:$1,0)))</f>
        <v>336451.41319392098</v>
      </c>
      <c r="E33" s="59">
        <f>IF(INDEX(roh_ast_merkmal!$1:$1048576,MATCH(INDEX(strg!$A:$A,strg!$B$1,1),roh_ast_merkmal!$B:$B,0)+MATCH($N33,roh_ast_merkmal!$C:$C,0)-2,MATCH(E$6,roh_ast_merkmal!$1:$1,0))=-8888,"x",INDEX(roh_ast_merkmal!$1:$1048576,MATCH(INDEX(strg!$A:$A,strg!$B$1,1),roh_ast_merkmal!$B:$B,0)+MATCH($N33,roh_ast_merkmal!$C:$C,0)-2,MATCH(E$6,roh_ast_merkmal!$1:$1,0)))</f>
        <v>264152.27081650402</v>
      </c>
      <c r="F33" s="59">
        <f>IF(INDEX(roh_ast_merkmal!$1:$1048576,MATCH(INDEX(strg!$A:$A,strg!$B$1,1),roh_ast_merkmal!$B:$B,0)+MATCH($N33,roh_ast_merkmal!$C:$C,0)-2,MATCH(F$6,roh_ast_merkmal!$1:$1,0))=-8888,"x",INDEX(roh_ast_merkmal!$1:$1048576,MATCH(INDEX(strg!$A:$A,strg!$B$1,1),roh_ast_merkmal!$B:$B,0)+MATCH($N33,roh_ast_merkmal!$C:$C,0)-2,MATCH(F$6,roh_ast_merkmal!$1:$1,0)))</f>
        <v>201655.06498405701</v>
      </c>
      <c r="G33" s="59">
        <f>IF(INDEX(roh_ast_merkmal!$1:$1048576,MATCH(INDEX(strg!$A:$A,strg!$B$1,1),roh_ast_merkmal!$B:$B,0)+MATCH($N33,roh_ast_merkmal!$C:$C,0)-2,MATCH(G$6,roh_ast_merkmal!$1:$1,0))=-8888,"x",INDEX(roh_ast_merkmal!$1:$1048576,MATCH(INDEX(strg!$A:$A,strg!$B$1,1),roh_ast_merkmal!$B:$B,0)+MATCH($N33,roh_ast_merkmal!$C:$C,0)-2,MATCH(G$6,roh_ast_merkmal!$1:$1,0)))</f>
        <v>62174.080780295903</v>
      </c>
      <c r="H33" s="59">
        <f>IF(INDEX(roh_ast_merkmal!$1:$1048576,MATCH(INDEX(strg!$A:$A,strg!$B$1,1),roh_ast_merkmal!$B:$B,0)+MATCH($N33,roh_ast_merkmal!$C:$C,0)-2,MATCH(H$6,roh_ast_merkmal!$1:$1,0))=-8888,"x",INDEX(roh_ast_merkmal!$1:$1048576,MATCH(INDEX(strg!$A:$A,strg!$B$1,1),roh_ast_merkmal!$B:$B,0)+MATCH($N33,roh_ast_merkmal!$C:$C,0)-2,MATCH(H$6,roh_ast_merkmal!$1:$1,0)))</f>
        <v>17485.245366204701</v>
      </c>
      <c r="I33" s="59">
        <f>IF(INDEX(roh_ast_merkmal!$1:$1048576,MATCH(INDEX(strg!$A:$A,strg!$B$1,1),roh_ast_merkmal!$B:$B,0)+MATCH($N33,roh_ast_merkmal!$C:$C,0)-2,MATCH(I$6,roh_ast_merkmal!$1:$1,0))=-8888,"x",INDEX(roh_ast_merkmal!$1:$1048576,MATCH(INDEX(strg!$A:$A,strg!$B$1,1),roh_ast_merkmal!$B:$B,0)+MATCH($N33,roh_ast_merkmal!$C:$C,0)-2,MATCH(I$6,roh_ast_merkmal!$1:$1,0)))</f>
        <v>62858.295196293198</v>
      </c>
      <c r="J33" s="59">
        <f>IF(INDEX(roh_ast_merkmal!$1:$1048576,MATCH(INDEX(strg!$A:$A,strg!$B$1,1),roh_ast_merkmal!$B:$B,0)+MATCH($N33,roh_ast_merkmal!$C:$C,0)-2,MATCH(J$6,roh_ast_merkmal!$1:$1,0))=-8888,"x",INDEX(roh_ast_merkmal!$1:$1048576,MATCH(INDEX(strg!$A:$A,strg!$B$1,1),roh_ast_merkmal!$B:$B,0)+MATCH($N33,roh_ast_merkmal!$C:$C,0)-2,MATCH(J$6,roh_ast_merkmal!$1:$1,0)))</f>
        <v>29126.949664368101</v>
      </c>
      <c r="K33" s="59">
        <f>IF(INDEX(roh_ast_merkmal!$1:$1048576,MATCH(INDEX(strg!$A:$A,strg!$B$1,1),roh_ast_merkmal!$B:$B,0)+MATCH($N33,roh_ast_merkmal!$C:$C,0)-2,MATCH(K$6,roh_ast_merkmal!$1:$1,0))=-8888,"x",INDEX(roh_ast_merkmal!$1:$1048576,MATCH(INDEX(strg!$A:$A,strg!$B$1,1),roh_ast_merkmal!$B:$B,0)+MATCH($N33,roh_ast_merkmal!$C:$C,0)-2,MATCH(K$6,roh_ast_merkmal!$1:$1,0)))</f>
        <v>33578.223190583201</v>
      </c>
      <c r="L33" s="58">
        <f>IF(INDEX(roh_ast_merkmal!$1:$1048576,MATCH(INDEX(strg!$A:$A,strg!$B$1,1),roh_ast_merkmal!$B:$B,0)+MATCH($N33,roh_ast_merkmal!$C:$C,0)-2,MATCH(L$6,roh_ast_merkmal!$1:$1,0))=-8888,"x",INDEX(roh_ast_merkmal!$1:$1048576,MATCH(INDEX(strg!$A:$A,strg!$B$1,1),roh_ast_merkmal!$B:$B,0)+MATCH($N33,roh_ast_merkmal!$C:$C,0)-2,MATCH(L$6,roh_ast_merkmal!$1:$1,0)))</f>
        <v>9440.8471811108793</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229706</v>
      </c>
      <c r="C34" s="59">
        <f>IF(INDEX(roh_ast_merkmal!$1:$1048576,MATCH(INDEX(strg!$A:$A,strg!$B$1,1),roh_ast_merkmal!$B:$B,0)+MATCH($N34,roh_ast_merkmal!$C:$C,0)-2,MATCH(C$6,roh_ast_merkmal!$1:$1,0))=-8888,"x",INDEX(roh_ast_merkmal!$1:$1048576,MATCH(INDEX(strg!$A:$A,strg!$B$1,1),roh_ast_merkmal!$B:$B,0)+MATCH($N34,roh_ast_merkmal!$C:$C,0)-2,MATCH(C$6,roh_ast_merkmal!$1:$1,0)))</f>
        <v>72902.328131218004</v>
      </c>
      <c r="D34" s="59">
        <f>IF(INDEX(roh_ast_merkmal!$1:$1048576,MATCH(INDEX(strg!$A:$A,strg!$B$1,1),roh_ast_merkmal!$B:$B,0)+MATCH($N34,roh_ast_merkmal!$C:$C,0)-2,MATCH(D$6,roh_ast_merkmal!$1:$1,0))=-8888,"x",INDEX(roh_ast_merkmal!$1:$1048576,MATCH(INDEX(strg!$A:$A,strg!$B$1,1),roh_ast_merkmal!$B:$B,0)+MATCH($N34,roh_ast_merkmal!$C:$C,0)-2,MATCH(D$6,roh_ast_merkmal!$1:$1,0)))</f>
        <v>156803.67186875999</v>
      </c>
      <c r="E34" s="59">
        <f>IF(INDEX(roh_ast_merkmal!$1:$1048576,MATCH(INDEX(strg!$A:$A,strg!$B$1,1),roh_ast_merkmal!$B:$B,0)+MATCH($N34,roh_ast_merkmal!$C:$C,0)-2,MATCH(E$6,roh_ast_merkmal!$1:$1,0))=-8888,"x",INDEX(roh_ast_merkmal!$1:$1048576,MATCH(INDEX(strg!$A:$A,strg!$B$1,1),roh_ast_merkmal!$B:$B,0)+MATCH($N34,roh_ast_merkmal!$C:$C,0)-2,MATCH(E$6,roh_ast_merkmal!$1:$1,0)))</f>
        <v>124214.21397364</v>
      </c>
      <c r="F34" s="59">
        <f>IF(INDEX(roh_ast_merkmal!$1:$1048576,MATCH(INDEX(strg!$A:$A,strg!$B$1,1),roh_ast_merkmal!$B:$B,0)+MATCH($N34,roh_ast_merkmal!$C:$C,0)-2,MATCH(F$6,roh_ast_merkmal!$1:$1,0))=-8888,"x",INDEX(roh_ast_merkmal!$1:$1048576,MATCH(INDEX(strg!$A:$A,strg!$B$1,1),roh_ast_merkmal!$B:$B,0)+MATCH($N34,roh_ast_merkmal!$C:$C,0)-2,MATCH(F$6,roh_ast_merkmal!$1:$1,0)))</f>
        <v>100918.10168572899</v>
      </c>
      <c r="G34" s="59">
        <f>IF(INDEX(roh_ast_merkmal!$1:$1048576,MATCH(INDEX(strg!$A:$A,strg!$B$1,1),roh_ast_merkmal!$B:$B,0)+MATCH($N34,roh_ast_merkmal!$C:$C,0)-2,MATCH(G$6,roh_ast_merkmal!$1:$1,0))=-8888,"x",INDEX(roh_ast_merkmal!$1:$1048576,MATCH(INDEX(strg!$A:$A,strg!$B$1,1),roh_ast_merkmal!$B:$B,0)+MATCH($N34,roh_ast_merkmal!$C:$C,0)-2,MATCH(G$6,roh_ast_merkmal!$1:$1,0)))</f>
        <v>23149.510488460699</v>
      </c>
      <c r="H34" s="59">
        <f>IF(INDEX(roh_ast_merkmal!$1:$1048576,MATCH(INDEX(strg!$A:$A,strg!$B$1,1),roh_ast_merkmal!$B:$B,0)+MATCH($N34,roh_ast_merkmal!$C:$C,0)-2,MATCH(H$6,roh_ast_merkmal!$1:$1,0))=-8888,"x",INDEX(roh_ast_merkmal!$1:$1048576,MATCH(INDEX(strg!$A:$A,strg!$B$1,1),roh_ast_merkmal!$B:$B,0)+MATCH($N34,roh_ast_merkmal!$C:$C,0)-2,MATCH(H$6,roh_ast_merkmal!$1:$1,0)))</f>
        <v>6016.8104086006597</v>
      </c>
      <c r="I34" s="59">
        <f>IF(INDEX(roh_ast_merkmal!$1:$1048576,MATCH(INDEX(strg!$A:$A,strg!$B$1,1),roh_ast_merkmal!$B:$B,0)+MATCH($N34,roh_ast_merkmal!$C:$C,0)-2,MATCH(I$6,roh_ast_merkmal!$1:$1,0))=-8888,"x",INDEX(roh_ast_merkmal!$1:$1048576,MATCH(INDEX(strg!$A:$A,strg!$B$1,1),roh_ast_merkmal!$B:$B,0)+MATCH($N34,roh_ast_merkmal!$C:$C,0)-2,MATCH(I$6,roh_ast_merkmal!$1:$1,0)))</f>
        <v>28039.2772776772</v>
      </c>
      <c r="J34" s="59">
        <f>IF(INDEX(roh_ast_merkmal!$1:$1048576,MATCH(INDEX(strg!$A:$A,strg!$B$1,1),roh_ast_merkmal!$B:$B,0)+MATCH($N34,roh_ast_merkmal!$C:$C,0)-2,MATCH(J$6,roh_ast_merkmal!$1:$1,0))=-8888,"x",INDEX(roh_ast_merkmal!$1:$1048576,MATCH(INDEX(strg!$A:$A,strg!$B$1,1),roh_ast_merkmal!$B:$B,0)+MATCH($N34,roh_ast_merkmal!$C:$C,0)-2,MATCH(J$6,roh_ast_merkmal!$1:$1,0)))</f>
        <v>12723.9632439659</v>
      </c>
      <c r="K34" s="59">
        <f>IF(INDEX(roh_ast_merkmal!$1:$1048576,MATCH(INDEX(strg!$A:$A,strg!$B$1,1),roh_ast_merkmal!$B:$B,0)+MATCH($N34,roh_ast_merkmal!$C:$C,0)-2,MATCH(K$6,roh_ast_merkmal!$1:$1,0))=-8888,"x",INDEX(roh_ast_merkmal!$1:$1048576,MATCH(INDEX(strg!$A:$A,strg!$B$1,1),roh_ast_merkmal!$B:$B,0)+MATCH($N34,roh_ast_merkmal!$C:$C,0)-2,MATCH(K$6,roh_ast_merkmal!$1:$1,0)))</f>
        <v>15260.726442322</v>
      </c>
      <c r="L34" s="58">
        <f>IF(INDEX(roh_ast_merkmal!$1:$1048576,MATCH(INDEX(strg!$A:$A,strg!$B$1,1),roh_ast_merkmal!$B:$B,0)+MATCH($N34,roh_ast_merkmal!$C:$C,0)-2,MATCH(L$6,roh_ast_merkmal!$1:$1,0))=-8888,"x",INDEX(roh_ast_merkmal!$1:$1048576,MATCH(INDEX(strg!$A:$A,strg!$B$1,1),roh_ast_merkmal!$B:$B,0)+MATCH($N34,roh_ast_merkmal!$C:$C,0)-2,MATCH(L$6,roh_ast_merkmal!$1:$1,0)))</f>
        <v>4550.1806174421199</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297654</v>
      </c>
      <c r="C35" s="59">
        <f>IF(INDEX(roh_ast_merkmal!$1:$1048576,MATCH(INDEX(strg!$A:$A,strg!$B$1,1),roh_ast_merkmal!$B:$B,0)+MATCH($N35,roh_ast_merkmal!$C:$C,0)-2,MATCH(C$6,roh_ast_merkmal!$1:$1,0))=-8888,"x",INDEX(roh_ast_merkmal!$1:$1048576,MATCH(INDEX(strg!$A:$A,strg!$B$1,1),roh_ast_merkmal!$B:$B,0)+MATCH($N35,roh_ast_merkmal!$C:$C,0)-2,MATCH(C$6,roh_ast_merkmal!$1:$1,0)))</f>
        <v>118006.258674799</v>
      </c>
      <c r="D35" s="59">
        <f>IF(INDEX(roh_ast_merkmal!$1:$1048576,MATCH(INDEX(strg!$A:$A,strg!$B$1,1),roh_ast_merkmal!$B:$B,0)+MATCH($N35,roh_ast_merkmal!$C:$C,0)-2,MATCH(D$6,roh_ast_merkmal!$1:$1,0))=-8888,"x",INDEX(roh_ast_merkmal!$1:$1048576,MATCH(INDEX(strg!$A:$A,strg!$B$1,1),roh_ast_merkmal!$B:$B,0)+MATCH($N35,roh_ast_merkmal!$C:$C,0)-2,MATCH(D$6,roh_ast_merkmal!$1:$1,0)))</f>
        <v>179647.74132516299</v>
      </c>
      <c r="E35" s="59">
        <f>IF(INDEX(roh_ast_merkmal!$1:$1048576,MATCH(INDEX(strg!$A:$A,strg!$B$1,1),roh_ast_merkmal!$B:$B,0)+MATCH($N35,roh_ast_merkmal!$C:$C,0)-2,MATCH(E$6,roh_ast_merkmal!$1:$1,0))=-8888,"x",INDEX(roh_ast_merkmal!$1:$1048576,MATCH(INDEX(strg!$A:$A,strg!$B$1,1),roh_ast_merkmal!$B:$B,0)+MATCH($N35,roh_ast_merkmal!$C:$C,0)-2,MATCH(E$6,roh_ast_merkmal!$1:$1,0)))</f>
        <v>139938.05684287701</v>
      </c>
      <c r="F35" s="59">
        <f>IF(INDEX(roh_ast_merkmal!$1:$1048576,MATCH(INDEX(strg!$A:$A,strg!$B$1,1),roh_ast_merkmal!$B:$B,0)+MATCH($N35,roh_ast_merkmal!$C:$C,0)-2,MATCH(F$6,roh_ast_merkmal!$1:$1,0))=-8888,"x",INDEX(roh_ast_merkmal!$1:$1048576,MATCH(INDEX(strg!$A:$A,strg!$B$1,1),roh_ast_merkmal!$B:$B,0)+MATCH($N35,roh_ast_merkmal!$C:$C,0)-2,MATCH(F$6,roh_ast_merkmal!$1:$1,0)))</f>
        <v>100736.96329834699</v>
      </c>
      <c r="G35" s="59">
        <f>IF(INDEX(roh_ast_merkmal!$1:$1048576,MATCH(INDEX(strg!$A:$A,strg!$B$1,1),roh_ast_merkmal!$B:$B,0)+MATCH($N35,roh_ast_merkmal!$C:$C,0)-2,MATCH(G$6,roh_ast_merkmal!$1:$1,0))=-8888,"x",INDEX(roh_ast_merkmal!$1:$1048576,MATCH(INDEX(strg!$A:$A,strg!$B$1,1),roh_ast_merkmal!$B:$B,0)+MATCH($N35,roh_ast_merkmal!$C:$C,0)-2,MATCH(G$6,roh_ast_merkmal!$1:$1,0)))</f>
        <v>39024.570291833203</v>
      </c>
      <c r="H35" s="59">
        <f>IF(INDEX(roh_ast_merkmal!$1:$1048576,MATCH(INDEX(strg!$A:$A,strg!$B$1,1),roh_ast_merkmal!$B:$B,0)+MATCH($N35,roh_ast_merkmal!$C:$C,0)-2,MATCH(H$6,roh_ast_merkmal!$1:$1,0))=-8888,"x",INDEX(roh_ast_merkmal!$1:$1048576,MATCH(INDEX(strg!$A:$A,strg!$B$1,1),roh_ast_merkmal!$B:$B,0)+MATCH($N35,roh_ast_merkmal!$C:$C,0)-2,MATCH(H$6,roh_ast_merkmal!$1:$1,0)))</f>
        <v>11468.4349576041</v>
      </c>
      <c r="I35" s="59">
        <f>IF(INDEX(roh_ast_merkmal!$1:$1048576,MATCH(INDEX(strg!$A:$A,strg!$B$1,1),roh_ast_merkmal!$B:$B,0)+MATCH($N35,roh_ast_merkmal!$C:$C,0)-2,MATCH(I$6,roh_ast_merkmal!$1:$1,0))=-8888,"x",INDEX(roh_ast_merkmal!$1:$1048576,MATCH(INDEX(strg!$A:$A,strg!$B$1,1),roh_ast_merkmal!$B:$B,0)+MATCH($N35,roh_ast_merkmal!$C:$C,0)-2,MATCH(I$6,roh_ast_merkmal!$1:$1,0)))</f>
        <v>34819.017918616497</v>
      </c>
      <c r="J35" s="59">
        <f>IF(INDEX(roh_ast_merkmal!$1:$1048576,MATCH(INDEX(strg!$A:$A,strg!$B$1,1),roh_ast_merkmal!$B:$B,0)+MATCH($N35,roh_ast_merkmal!$C:$C,0)-2,MATCH(J$6,roh_ast_merkmal!$1:$1,0))=-8888,"x",INDEX(roh_ast_merkmal!$1:$1048576,MATCH(INDEX(strg!$A:$A,strg!$B$1,1),roh_ast_merkmal!$B:$B,0)+MATCH($N35,roh_ast_merkmal!$C:$C,0)-2,MATCH(J$6,roh_ast_merkmal!$1:$1,0)))</f>
        <v>16402.986420402201</v>
      </c>
      <c r="K35" s="59">
        <f>IF(INDEX(roh_ast_merkmal!$1:$1048576,MATCH(INDEX(strg!$A:$A,strg!$B$1,1),roh_ast_merkmal!$B:$B,0)+MATCH($N35,roh_ast_merkmal!$C:$C,0)-2,MATCH(K$6,roh_ast_merkmal!$1:$1,0))=-8888,"x",INDEX(roh_ast_merkmal!$1:$1048576,MATCH(INDEX(strg!$A:$A,strg!$B$1,1),roh_ast_merkmal!$B:$B,0)+MATCH($N35,roh_ast_merkmal!$C:$C,0)-2,MATCH(K$6,roh_ast_merkmal!$1:$1,0)))</f>
        <v>18317.496748260299</v>
      </c>
      <c r="L35" s="58">
        <f>IF(INDEX(roh_ast_merkmal!$1:$1048576,MATCH(INDEX(strg!$A:$A,strg!$B$1,1),roh_ast_merkmal!$B:$B,0)+MATCH($N35,roh_ast_merkmal!$C:$C,0)-2,MATCH(L$6,roh_ast_merkmal!$1:$1,0))=-8888,"x",INDEX(roh_ast_merkmal!$1:$1048576,MATCH(INDEX(strg!$A:$A,strg!$B$1,1),roh_ast_merkmal!$B:$B,0)+MATCH($N35,roh_ast_merkmal!$C:$C,0)-2,MATCH(L$6,roh_ast_merkmal!$1:$1,0)))</f>
        <v>4890.6665636688103</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187096</v>
      </c>
      <c r="C36" s="59">
        <f>IF(INDEX(roh_ast_merkmal!$1:$1048576,MATCH(INDEX(strg!$A:$A,strg!$B$1,1),roh_ast_merkmal!$B:$B,0)+MATCH($N36,roh_ast_merkmal!$C:$C,0)-2,MATCH(C$6,roh_ast_merkmal!$1:$1,0))=-8888,"x",INDEX(roh_ast_merkmal!$1:$1048576,MATCH(INDEX(strg!$A:$A,strg!$B$1,1),roh_ast_merkmal!$B:$B,0)+MATCH($N36,roh_ast_merkmal!$C:$C,0)-2,MATCH(C$6,roh_ast_merkmal!$1:$1,0)))</f>
        <v>79109.409778320303</v>
      </c>
      <c r="D36" s="59">
        <f>IF(INDEX(roh_ast_merkmal!$1:$1048576,MATCH(INDEX(strg!$A:$A,strg!$B$1,1),roh_ast_merkmal!$B:$B,0)+MATCH($N36,roh_ast_merkmal!$C:$C,0)-2,MATCH(D$6,roh_ast_merkmal!$1:$1,0))=-8888,"x",INDEX(roh_ast_merkmal!$1:$1048576,MATCH(INDEX(strg!$A:$A,strg!$B$1,1),roh_ast_merkmal!$B:$B,0)+MATCH($N36,roh_ast_merkmal!$C:$C,0)-2,MATCH(D$6,roh_ast_merkmal!$1:$1,0)))</f>
        <v>108236.060882155</v>
      </c>
      <c r="E36" s="59">
        <f>IF(INDEX(roh_ast_merkmal!$1:$1048576,MATCH(INDEX(strg!$A:$A,strg!$B$1,1),roh_ast_merkmal!$B:$B,0)+MATCH($N36,roh_ast_merkmal!$C:$C,0)-2,MATCH(E$6,roh_ast_merkmal!$1:$1,0))=-8888,"x",INDEX(roh_ast_merkmal!$1:$1048576,MATCH(INDEX(strg!$A:$A,strg!$B$1,1),roh_ast_merkmal!$B:$B,0)+MATCH($N36,roh_ast_merkmal!$C:$C,0)-2,MATCH(E$6,roh_ast_merkmal!$1:$1,0)))</f>
        <v>83538.994672405097</v>
      </c>
      <c r="F36" s="59">
        <f>IF(INDEX(roh_ast_merkmal!$1:$1048576,MATCH(INDEX(strg!$A:$A,strg!$B$1,1),roh_ast_merkmal!$B:$B,0)+MATCH($N36,roh_ast_merkmal!$C:$C,0)-2,MATCH(F$6,roh_ast_merkmal!$1:$1,0))=-8888,"x",INDEX(roh_ast_merkmal!$1:$1048576,MATCH(INDEX(strg!$A:$A,strg!$B$1,1),roh_ast_merkmal!$B:$B,0)+MATCH($N36,roh_ast_merkmal!$C:$C,0)-2,MATCH(F$6,roh_ast_merkmal!$1:$1,0)))</f>
        <v>57584.168254277902</v>
      </c>
      <c r="G36" s="59">
        <f>IF(INDEX(roh_ast_merkmal!$1:$1048576,MATCH(INDEX(strg!$A:$A,strg!$B$1,1),roh_ast_merkmal!$B:$B,0)+MATCH($N36,roh_ast_merkmal!$C:$C,0)-2,MATCH(G$6,roh_ast_merkmal!$1:$1,0))=-8888,"x",INDEX(roh_ast_merkmal!$1:$1048576,MATCH(INDEX(strg!$A:$A,strg!$B$1,1),roh_ast_merkmal!$B:$B,0)+MATCH($N36,roh_ast_merkmal!$C:$C,0)-2,MATCH(G$6,roh_ast_merkmal!$1:$1,0)))</f>
        <v>25851.423530748601</v>
      </c>
      <c r="H36" s="59">
        <f>IF(INDEX(roh_ast_merkmal!$1:$1048576,MATCH(INDEX(strg!$A:$A,strg!$B$1,1),roh_ast_merkmal!$B:$B,0)+MATCH($N36,roh_ast_merkmal!$C:$C,0)-2,MATCH(H$6,roh_ast_merkmal!$1:$1,0))=-8888,"x",INDEX(roh_ast_merkmal!$1:$1048576,MATCH(INDEX(strg!$A:$A,strg!$B$1,1),roh_ast_merkmal!$B:$B,0)+MATCH($N36,roh_ast_merkmal!$C:$C,0)-2,MATCH(H$6,roh_ast_merkmal!$1:$1,0)))</f>
        <v>7837.2097236395002</v>
      </c>
      <c r="I36" s="59">
        <f>IF(INDEX(roh_ast_merkmal!$1:$1048576,MATCH(INDEX(strg!$A:$A,strg!$B$1,1),roh_ast_merkmal!$B:$B,0)+MATCH($N36,roh_ast_merkmal!$C:$C,0)-2,MATCH(I$6,roh_ast_merkmal!$1:$1,0))=-8888,"x",INDEX(roh_ast_merkmal!$1:$1048576,MATCH(INDEX(strg!$A:$A,strg!$B$1,1),roh_ast_merkmal!$B:$B,0)+MATCH($N36,roh_ast_merkmal!$C:$C,0)-2,MATCH(I$6,roh_ast_merkmal!$1:$1,0)))</f>
        <v>21708.3932419661</v>
      </c>
      <c r="J36" s="59">
        <f>IF(INDEX(roh_ast_merkmal!$1:$1048576,MATCH(INDEX(strg!$A:$A,strg!$B$1,1),roh_ast_merkmal!$B:$B,0)+MATCH($N36,roh_ast_merkmal!$C:$C,0)-2,MATCH(J$6,roh_ast_merkmal!$1:$1,0))=-8888,"x",INDEX(roh_ast_merkmal!$1:$1048576,MATCH(INDEX(strg!$A:$A,strg!$B$1,1),roh_ast_merkmal!$B:$B,0)+MATCH($N36,roh_ast_merkmal!$C:$C,0)-2,MATCH(J$6,roh_ast_merkmal!$1:$1,0)))</f>
        <v>10102.323136490601</v>
      </c>
      <c r="K36" s="59">
        <f>IF(INDEX(roh_ast_merkmal!$1:$1048576,MATCH(INDEX(strg!$A:$A,strg!$B$1,1),roh_ast_merkmal!$B:$B,0)+MATCH($N36,roh_ast_merkmal!$C:$C,0)-2,MATCH(K$6,roh_ast_merkmal!$1:$1,0))=-8888,"x",INDEX(roh_ast_merkmal!$1:$1048576,MATCH(INDEX(strg!$A:$A,strg!$B$1,1),roh_ast_merkmal!$B:$B,0)+MATCH($N36,roh_ast_merkmal!$C:$C,0)-2,MATCH(K$6,roh_ast_merkmal!$1:$1,0)))</f>
        <v>11542.3072351308</v>
      </c>
      <c r="L36" s="58">
        <f>IF(INDEX(roh_ast_merkmal!$1:$1048576,MATCH(INDEX(strg!$A:$A,strg!$B$1,1),roh_ast_merkmal!$B:$B,0)+MATCH($N36,roh_ast_merkmal!$C:$C,0)-2,MATCH(L$6,roh_ast_merkmal!$1:$1,0))=-8888,"x",INDEX(roh_ast_merkmal!$1:$1048576,MATCH(INDEX(strg!$A:$A,strg!$B$1,1),roh_ast_merkmal!$B:$B,0)+MATCH($N36,roh_ast_merkmal!$C:$C,0)-2,MATCH(L$6,roh_ast_merkmal!$1:$1,0)))</f>
        <v>2988.6729677851099</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Nordrhein-Westfalen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41.203224850536948</v>
      </c>
      <c r="D13" s="95">
        <f>IF(OR('2.7'!D13="x",'2.7'!D13="*",'2.7'!D13=0),'2.7'!D13,
'2.7'!D13/'2.7'!$B13*100)</f>
        <v>58.796775149451541</v>
      </c>
      <c r="E13" s="95">
        <f>IF(OR('2.7'!E13="x",'2.7'!E13="*",'2.7'!E13=0),'2.7'!E13,
'2.7'!E13/'2.7'!$B13*100)</f>
        <v>45.48471479010432</v>
      </c>
      <c r="F13" s="95">
        <f>IF(OR('2.7'!F13="x",'2.7'!F13="*",'2.7'!F13=0),'2.7'!F13,
'2.7'!F13/'2.7'!$B13*100)</f>
        <v>32.763611016071863</v>
      </c>
      <c r="G13" s="95">
        <f>IF(OR('2.7'!G13="x",'2.7'!G13="*",'2.7'!G13=0),'2.7'!G13,
'2.7'!G13/'2.7'!$B13*100)</f>
        <v>12.669801373037703</v>
      </c>
      <c r="H13" s="95">
        <f>IF(OR('2.7'!H13="x",'2.7'!H13="*",'2.7'!H13=0),'2.7'!H13,
'2.7'!H13/'2.7'!$B13*100)</f>
        <v>3.3521247327929582</v>
      </c>
      <c r="I13" s="95">
        <f>IF(OR('2.7'!I13="x",'2.7'!I13="*",'2.7'!I13=0),'2.7'!I13,
'2.7'!I13/'2.7'!$B13*100)</f>
        <v>11.801442248704699</v>
      </c>
      <c r="J13" s="95">
        <f>IF(OR('2.7'!J13="x",'2.7'!J13="*",'2.7'!J13=0),'2.7'!J13,
'2.7'!J13/'2.7'!$B13*100)</f>
        <v>5.1292374533231797</v>
      </c>
      <c r="K13" s="95">
        <f>IF(OR('2.7'!K13="x",'2.7'!K13="*",'2.7'!K13=0),'2.7'!K13,
'2.7'!K13/'2.7'!$B13*100)</f>
        <v>6.6464176838010358</v>
      </c>
      <c r="L13" s="96">
        <f>IF(OR('2.7'!L13="x",'2.7'!L13="*",'2.7'!L13=0),'2.7'!L13,
'2.7'!L13/'2.7'!$B13*100)</f>
        <v>1.5106181106415857</v>
      </c>
    </row>
    <row r="14" spans="1:15" ht="18.75" customHeight="1" x14ac:dyDescent="0.2">
      <c r="A14" s="97" t="s">
        <v>99</v>
      </c>
      <c r="B14" s="81">
        <f>IF(OR('2.7'!B14="x",'2.7'!B14="*",'2.7'!B14=0),'2.7'!B14,
'2.7'!B14/'2.7'!$B14*100)</f>
        <v>100</v>
      </c>
      <c r="C14" s="95">
        <f>IF(OR('2.7'!C14="x",'2.7'!C14="*",'2.7'!C14=0),'2.7'!C14,
'2.7'!C14/'2.7'!$B14*100)</f>
        <v>43.075416385095643</v>
      </c>
      <c r="D14" s="95">
        <f>IF(OR('2.7'!D14="x",'2.7'!D14="*",'2.7'!D14=0),'2.7'!D14,
'2.7'!D14/'2.7'!$B14*100)</f>
        <v>56.924583614898005</v>
      </c>
      <c r="E14" s="95">
        <f>IF(OR('2.7'!E14="x",'2.7'!E14="*",'2.7'!E14=0),'2.7'!E14,
'2.7'!E14/'2.7'!$B14*100)</f>
        <v>43.226243119381245</v>
      </c>
      <c r="F14" s="95">
        <f>IF(OR('2.7'!F14="x",'2.7'!F14="*",'2.7'!F14=0),'2.7'!F14,
'2.7'!F14/'2.7'!$B14*100)</f>
        <v>30.161434210668503</v>
      </c>
      <c r="G14" s="95">
        <f>IF(OR('2.7'!G14="x",'2.7'!G14="*",'2.7'!G14=0),'2.7'!G14,
'2.7'!G14/'2.7'!$B14*100)</f>
        <v>13.020368918527812</v>
      </c>
      <c r="H14" s="95">
        <f>IF(OR('2.7'!H14="x",'2.7'!H14="*",'2.7'!H14=0),'2.7'!H14,
'2.7'!H14/'2.7'!$B14*100)</f>
        <v>3.3999193992920951</v>
      </c>
      <c r="I14" s="95">
        <f>IF(OR('2.7'!I14="x",'2.7'!I14="*",'2.7'!I14=0),'2.7'!I14,
'2.7'!I14/'2.7'!$B14*100)</f>
        <v>12.270541674106505</v>
      </c>
      <c r="J14" s="95">
        <f>IF(OR('2.7'!J14="x",'2.7'!J14="*",'2.7'!J14=0),'2.7'!J14,
'2.7'!J14/'2.7'!$B14*100)</f>
        <v>5.3236741804558143</v>
      </c>
      <c r="K14" s="95">
        <f>IF(OR('2.7'!K14="x",'2.7'!K14="*",'2.7'!K14=0),'2.7'!K14,
'2.7'!K14/'2.7'!$B14*100)</f>
        <v>6.9186878721631828</v>
      </c>
      <c r="L14" s="96">
        <f>IF(OR('2.7'!L14="x",'2.7'!L14="*",'2.7'!L14=0),'2.7'!L14,
'2.7'!L14/'2.7'!$B14*100)</f>
        <v>1.4277988214080746</v>
      </c>
    </row>
    <row r="15" spans="1:15" ht="15" customHeight="1" x14ac:dyDescent="0.2">
      <c r="A15" s="97" t="s">
        <v>100</v>
      </c>
      <c r="B15" s="81">
        <f>IF(OR('2.7'!B15="x",'2.7'!B15="*",'2.7'!B15=0),'2.7'!B15,
'2.7'!B15/'2.7'!$B15*100)</f>
        <v>100</v>
      </c>
      <c r="C15" s="95">
        <f>IF(OR('2.7'!C15="x",'2.7'!C15="*",'2.7'!C15=0),'2.7'!C15,
'2.7'!C15/'2.7'!$B15*100)</f>
        <v>38.841322852624813</v>
      </c>
      <c r="D15" s="95">
        <f>IF(OR('2.7'!D15="x",'2.7'!D15="*",'2.7'!D15=0),'2.7'!D15,
'2.7'!D15/'2.7'!$B15*100)</f>
        <v>61.158677147366028</v>
      </c>
      <c r="E15" s="95">
        <f>IF(OR('2.7'!E15="x",'2.7'!E15="*",'2.7'!E15=0),'2.7'!E15,
'2.7'!E15/'2.7'!$B15*100)</f>
        <v>48.333936492515264</v>
      </c>
      <c r="F15" s="95">
        <f>IF(OR('2.7'!F15="x",'2.7'!F15="*",'2.7'!F15=0),'2.7'!F15,
'2.7'!F15/'2.7'!$B15*100)</f>
        <v>36.046441048244212</v>
      </c>
      <c r="G15" s="95">
        <f>IF(OR('2.7'!G15="x",'2.7'!G15="*",'2.7'!G15=0),'2.7'!G15,
'2.7'!G15/'2.7'!$B15*100)</f>
        <v>12.227535626819101</v>
      </c>
      <c r="H15" s="95">
        <f>IF(OR('2.7'!H15="x",'2.7'!H15="*",'2.7'!H15=0),'2.7'!H15,
'2.7'!H15/'2.7'!$B15*100)</f>
        <v>3.2918283815861691</v>
      </c>
      <c r="I15" s="95">
        <f>IF(OR('2.7'!I15="x",'2.7'!I15="*",'2.7'!I15=0),'2.7'!I15,
'2.7'!I15/'2.7'!$B15*100)</f>
        <v>11.209640154941074</v>
      </c>
      <c r="J15" s="95">
        <f>IF(OR('2.7'!J15="x",'2.7'!J15="*",'2.7'!J15=0),'2.7'!J15,
'2.7'!J15/'2.7'!$B15*100)</f>
        <v>4.8839417740052804</v>
      </c>
      <c r="K15" s="95">
        <f>IF(OR('2.7'!K15="x",'2.7'!K15="*",'2.7'!K15=0),'2.7'!K15,
'2.7'!K15/'2.7'!$B15*100)</f>
        <v>6.3029295897701312</v>
      </c>
      <c r="L15" s="96">
        <f>IF(OR('2.7'!L15="x",'2.7'!L15="*",'2.7'!L15=0),'2.7'!L15,
'2.7'!L15/'2.7'!$B15*100)</f>
        <v>1.6151004999142033</v>
      </c>
    </row>
    <row r="16" spans="1:15" ht="18.75" customHeight="1" x14ac:dyDescent="0.2">
      <c r="A16" s="97" t="s">
        <v>68</v>
      </c>
      <c r="B16" s="81">
        <f>IF(OR('2.7'!B16="x",'2.7'!B16="*",'2.7'!B16=0),'2.7'!B16,
'2.7'!B16/'2.7'!$B16*100)</f>
        <v>100</v>
      </c>
      <c r="C16" s="95">
        <f>IF(OR('2.7'!C16="x",'2.7'!C16="*",'2.7'!C16=0),'2.7'!C16,
'2.7'!C16/'2.7'!$B16*100)</f>
        <v>40.416244662640075</v>
      </c>
      <c r="D16" s="95">
        <f>IF(OR('2.7'!D16="x",'2.7'!D16="*",'2.7'!D16=0),'2.7'!D16,
'2.7'!D16/'2.7'!$B16*100)</f>
        <v>58.946045157444324</v>
      </c>
      <c r="E16" s="95">
        <f>IF(OR('2.7'!E16="x",'2.7'!E16="*",'2.7'!E16=0),'2.7'!E16,
'2.7'!E16/'2.7'!$B16*100)</f>
        <v>36.039326077255794</v>
      </c>
      <c r="F16" s="95">
        <f>IF(OR('2.7'!F16="x",'2.7'!F16="*",'2.7'!F16=0),'2.7'!F16,
'2.7'!F16/'2.7'!$B16*100)</f>
        <v>30.096464707839548</v>
      </c>
      <c r="G16" s="95">
        <f>IF(OR('2.7'!G16="x",'2.7'!G16="*",'2.7'!G16=0),'2.7'!G16,
'2.7'!G16/'2.7'!$B16*100)</f>
        <v>5.8905435876775023</v>
      </c>
      <c r="H16" s="95">
        <f>IF(OR('2.7'!H16="x",'2.7'!H16="*",'2.7'!H16=0),'2.7'!H16,
'2.7'!H16/'2.7'!$B16*100)</f>
        <v>0.57451725668698983</v>
      </c>
      <c r="I16" s="95">
        <f>IF(OR('2.7'!I16="x",'2.7'!I16="*",'2.7'!I16=0),'2.7'!I16,
'2.7'!I16/'2.7'!$B16*100)</f>
        <v>21.092419253694658</v>
      </c>
      <c r="J16" s="95">
        <f>IF(OR('2.7'!J16="x",'2.7'!J16="*",'2.7'!J16=0),'2.7'!J16,
'2.7'!J16/'2.7'!$B16*100)</f>
        <v>4.7853590162370878</v>
      </c>
      <c r="K16" s="95">
        <f>IF(OR('2.7'!K16="x",'2.7'!K16="*",'2.7'!K16=0),'2.7'!K16,
'2.7'!K16/'2.7'!$B16*100)</f>
        <v>16.283475795007924</v>
      </c>
      <c r="L16" s="96">
        <f>IF(OR('2.7'!L16="x",'2.7'!L16="*",'2.7'!L16=0),'2.7'!L16,
'2.7'!L16/'2.7'!$B16*100)</f>
        <v>1.8142998264927699</v>
      </c>
    </row>
    <row r="17" spans="1:12" ht="15" customHeight="1" x14ac:dyDescent="0.2">
      <c r="A17" s="97" t="s">
        <v>69</v>
      </c>
      <c r="B17" s="81">
        <f>IF(OR('2.7'!B17="x",'2.7'!B17="*",'2.7'!B17=0),'2.7'!B17,
'2.7'!B17/'2.7'!$B17*100)</f>
        <v>100</v>
      </c>
      <c r="C17" s="95">
        <f>IF(OR('2.7'!C17="x",'2.7'!C17="*",'2.7'!C17=0),'2.7'!C17,
'2.7'!C17/'2.7'!$B17*100)</f>
        <v>40.361735694842189</v>
      </c>
      <c r="D17" s="95">
        <f>IF(OR('2.7'!D17="x",'2.7'!D17="*",'2.7'!D17=0),'2.7'!D17,
'2.7'!D17/'2.7'!$B17*100)</f>
        <v>59.80019288868759</v>
      </c>
      <c r="E17" s="95">
        <f>IF(OR('2.7'!E17="x",'2.7'!E17="*",'2.7'!E17=0),'2.7'!E17,
'2.7'!E17/'2.7'!$B17*100)</f>
        <v>40.028799838019118</v>
      </c>
      <c r="F17" s="95">
        <f>IF(OR('2.7'!F17="x",'2.7'!F17="*",'2.7'!F17=0),'2.7'!F17,
'2.7'!F17/'2.7'!$B17*100)</f>
        <v>31.907568604674896</v>
      </c>
      <c r="G17" s="95">
        <f>IF(OR('2.7'!G17="x",'2.7'!G17="*",'2.7'!G17=0),'2.7'!G17,
'2.7'!G17/'2.7'!$B17*100)</f>
        <v>8.0665653602369343</v>
      </c>
      <c r="H17" s="95">
        <f>IF(OR('2.7'!H17="x",'2.7'!H17="*",'2.7'!H17=0),'2.7'!H17,
'2.7'!H17/'2.7'!$B17*100)</f>
        <v>1.5056490623695242</v>
      </c>
      <c r="I17" s="95">
        <f>IF(OR('2.7'!I17="x",'2.7'!I17="*",'2.7'!I17=0),'2.7'!I17,
'2.7'!I17/'2.7'!$B17*100)</f>
        <v>18.01860207714979</v>
      </c>
      <c r="J17" s="95">
        <f>IF(OR('2.7'!J17="x",'2.7'!J17="*",'2.7'!J17=0),'2.7'!J17,
'2.7'!J17/'2.7'!$B17*100)</f>
        <v>7.4221683563217162</v>
      </c>
      <c r="K17" s="95">
        <f>IF(OR('2.7'!K17="x",'2.7'!K17="*",'2.7'!K17=0),'2.7'!K17,
'2.7'!K17/'2.7'!$B17*100)</f>
        <v>10.562059574105266</v>
      </c>
      <c r="L17" s="96">
        <f>IF(OR('2.7'!L17="x",'2.7'!L17="*",'2.7'!L17=0),'2.7'!L17,
'2.7'!L17/'2.7'!$B17*100)</f>
        <v>1.7527909735169138</v>
      </c>
    </row>
    <row r="18" spans="1:12" ht="15" customHeight="1" x14ac:dyDescent="0.2">
      <c r="A18" s="97" t="s">
        <v>70</v>
      </c>
      <c r="B18" s="81">
        <f>IF(OR('2.7'!B18="x",'2.7'!B18="*",'2.7'!B18=0),'2.7'!B18,
'2.7'!B18/'2.7'!$B18*100)</f>
        <v>100</v>
      </c>
      <c r="C18" s="95">
        <f>IF(OR('2.7'!C18="x",'2.7'!C18="*",'2.7'!C18=0),'2.7'!C18,
'2.7'!C18/'2.7'!$B18*100)</f>
        <v>36.676374603493436</v>
      </c>
      <c r="D18" s="95">
        <f>IF(OR('2.7'!D18="x",'2.7'!D18="*",'2.7'!D18=0),'2.7'!D18,
'2.7'!D18/'2.7'!$B18*100)</f>
        <v>63.385678621128214</v>
      </c>
      <c r="E18" s="95">
        <f>IF(OR('2.7'!E18="x",'2.7'!E18="*",'2.7'!E18=0),'2.7'!E18,
'2.7'!E18/'2.7'!$B18*100)</f>
        <v>49.931151158186168</v>
      </c>
      <c r="F18" s="95">
        <f>IF(OR('2.7'!F18="x",'2.7'!F18="*",'2.7'!F18=0),'2.7'!F18,
'2.7'!F18/'2.7'!$B18*100)</f>
        <v>36.806142088341971</v>
      </c>
      <c r="G18" s="95">
        <f>IF(OR('2.7'!G18="x",'2.7'!G18="*",'2.7'!G18=0),'2.7'!G18,
'2.7'!G18/'2.7'!$B18*100)</f>
        <v>13.076488045525315</v>
      </c>
      <c r="H18" s="95">
        <f>IF(OR('2.7'!H18="x",'2.7'!H18="*",'2.7'!H18=0),'2.7'!H18,
'2.7'!H18/'2.7'!$B18*100)</f>
        <v>3.801038610489027</v>
      </c>
      <c r="I18" s="95">
        <f>IF(OR('2.7'!I18="x",'2.7'!I18="*",'2.7'!I18=0),'2.7'!I18,
'2.7'!I18/'2.7'!$B18*100)</f>
        <v>11.878566647719909</v>
      </c>
      <c r="J18" s="95">
        <f>IF(OR('2.7'!J18="x",'2.7'!J18="*",'2.7'!J18=0),'2.7'!J18,
'2.7'!J18/'2.7'!$B18*100)</f>
        <v>5.6940396728494314</v>
      </c>
      <c r="K18" s="95">
        <f>IF(OR('2.7'!K18="x",'2.7'!K18="*",'2.7'!K18=0),'2.7'!K18,
'2.7'!K18/'2.7'!$B18*100)</f>
        <v>6.1497265718323124</v>
      </c>
      <c r="L18" s="96">
        <f>IF(OR('2.7'!L18="x",'2.7'!L18="*",'2.7'!L18=0),'2.7'!L18,
'2.7'!L18/'2.7'!$B18*100)</f>
        <v>1.5759608152231925</v>
      </c>
    </row>
    <row r="19" spans="1:12" ht="15" customHeight="1" x14ac:dyDescent="0.2">
      <c r="A19" s="97" t="s">
        <v>71</v>
      </c>
      <c r="B19" s="81">
        <f>IF(OR('2.7'!B19="x",'2.7'!B19="*",'2.7'!B19=0),'2.7'!B19,
'2.7'!B19/'2.7'!$B19*100)</f>
        <v>100</v>
      </c>
      <c r="C19" s="95">
        <f>IF(OR('2.7'!C19="x",'2.7'!C19="*",'2.7'!C19=0),'2.7'!C19,
'2.7'!C19/'2.7'!$B19*100)</f>
        <v>34.29257305373315</v>
      </c>
      <c r="D19" s="95">
        <f>IF(OR('2.7'!D19="x",'2.7'!D19="*",'2.7'!D19=0),'2.7'!D19,
'2.7'!D19/'2.7'!$B19*100)</f>
        <v>65.694854908126871</v>
      </c>
      <c r="E19" s="95">
        <f>IF(OR('2.7'!E19="x",'2.7'!E19="*",'2.7'!E19=0),'2.7'!E19,
'2.7'!E19/'2.7'!$B19*100)</f>
        <v>54.393397778171874</v>
      </c>
      <c r="F19" s="95">
        <f>IF(OR('2.7'!F19="x",'2.7'!F19="*",'2.7'!F19=0),'2.7'!F19,
'2.7'!F19/'2.7'!$B19*100)</f>
        <v>39.142373902015834</v>
      </c>
      <c r="G19" s="95">
        <f>IF(OR('2.7'!G19="x",'2.7'!G19="*",'2.7'!G19=0),'2.7'!G19,
'2.7'!G19/'2.7'!$B19*100)</f>
        <v>15.180757897833583</v>
      </c>
      <c r="H19" s="95">
        <f>IF(OR('2.7'!H19="x",'2.7'!H19="*",'2.7'!H19=0),'2.7'!H19,
'2.7'!H19/'2.7'!$B19*100)</f>
        <v>4.3392210144678547</v>
      </c>
      <c r="I19" s="95">
        <f>IF(OR('2.7'!I19="x",'2.7'!I19="*",'2.7'!I19=0),'2.7'!I19,
'2.7'!I19/'2.7'!$B19*100)</f>
        <v>9.6871023477639273</v>
      </c>
      <c r="J19" s="95">
        <f>IF(OR('2.7'!J19="x",'2.7'!J19="*",'2.7'!J19=0),'2.7'!J19,
'2.7'!J19/'2.7'!$B19*100)</f>
        <v>5.5514560103574047</v>
      </c>
      <c r="K19" s="95">
        <f>IF(OR('2.7'!K19="x",'2.7'!K19="*",'2.7'!K19=0),'2.7'!K19,
'2.7'!K19/'2.7'!$B19*100)</f>
        <v>4.107700752564508</v>
      </c>
      <c r="L19" s="96">
        <f>IF(OR('2.7'!L19="x",'2.7'!L19="*",'2.7'!L19=0),'2.7'!L19,
'2.7'!L19/'2.7'!$B19*100)</f>
        <v>1.6143547821946183</v>
      </c>
    </row>
    <row r="20" spans="1:12" ht="15" customHeight="1" x14ac:dyDescent="0.2">
      <c r="A20" s="97" t="s">
        <v>72</v>
      </c>
      <c r="B20" s="81">
        <f>IF(OR('2.7'!B20="x",'2.7'!B20="*",'2.7'!B20=0),'2.7'!B20,
'2.7'!B20/'2.7'!$B20*100)</f>
        <v>100</v>
      </c>
      <c r="C20" s="95">
        <f>IF(OR('2.7'!C20="x",'2.7'!C20="*",'2.7'!C20=0),'2.7'!C20,
'2.7'!C20/'2.7'!$B20*100)</f>
        <v>52.087320788993019</v>
      </c>
      <c r="D20" s="95">
        <f>IF(OR('2.7'!D20="x",'2.7'!D20="*",'2.7'!D20=0),'2.7'!D20,
'2.7'!D20/'2.7'!$B20*100)</f>
        <v>47.951225832877583</v>
      </c>
      <c r="E20" s="95">
        <f>IF(OR('2.7'!E20="x",'2.7'!E20="*",'2.7'!E20=0),'2.7'!E20,
'2.7'!E20/'2.7'!$B20*100)</f>
        <v>42.313359150733731</v>
      </c>
      <c r="F20" s="95">
        <f>IF(OR('2.7'!F20="x",'2.7'!F20="*",'2.7'!F20=0),'2.7'!F20,
'2.7'!F20/'2.7'!$B20*100)</f>
        <v>25.502791520690877</v>
      </c>
      <c r="G20" s="95">
        <f>IF(OR('2.7'!G20="x",'2.7'!G20="*",'2.7'!G20=0),'2.7'!G20,
'2.7'!G20/'2.7'!$B20*100)</f>
        <v>16.775579488816728</v>
      </c>
      <c r="H20" s="95">
        <f>IF(OR('2.7'!H20="x",'2.7'!H20="*",'2.7'!H20=0),'2.7'!H20,
'2.7'!H20/'2.7'!$B20*100)</f>
        <v>4.7584580822074596</v>
      </c>
      <c r="I20" s="95">
        <f>IF(OR('2.7'!I20="x",'2.7'!I20="*",'2.7'!I20=0),'2.7'!I20,
'2.7'!I20/'2.7'!$B20*100)</f>
        <v>4.5945527424168136</v>
      </c>
      <c r="J20" s="95">
        <f>IF(OR('2.7'!J20="x",'2.7'!J20="*",'2.7'!J20=0),'2.7'!J20,
'2.7'!J20/'2.7'!$B20*100)</f>
        <v>2.3278027557328906</v>
      </c>
      <c r="K20" s="95">
        <f>IF(OR('2.7'!K20="x",'2.7'!K20="*",'2.7'!K20=0),'2.7'!K20,
'2.7'!K20/'2.7'!$B20*100)</f>
        <v>2.258255287996449</v>
      </c>
      <c r="L20" s="96">
        <f>IF(OR('2.7'!L20="x",'2.7'!L20="*",'2.7'!L20=0),'2.7'!L20,
'2.7'!L20/'2.7'!$B20*100)</f>
        <v>1.0433139397271152</v>
      </c>
    </row>
    <row r="21" spans="1:12" ht="18.75" customHeight="1" x14ac:dyDescent="0.2">
      <c r="A21" s="97" t="s">
        <v>73</v>
      </c>
      <c r="B21" s="81">
        <f>IF(OR('2.7'!B21="x",'2.7'!B21="*",'2.7'!B21=0),'2.7'!B21,
'2.7'!B21/'2.7'!$B21*100)</f>
        <v>100</v>
      </c>
      <c r="C21" s="95">
        <f>IF(OR('2.7'!C21="x",'2.7'!C21="*",'2.7'!C21=0),'2.7'!C21,
'2.7'!C21/'2.7'!$B21*100)</f>
        <v>26.46957151436596</v>
      </c>
      <c r="D21" s="95">
        <f>IF(OR('2.7'!D21="x",'2.7'!D21="*",'2.7'!D21=0),'2.7'!D21,
'2.7'!D21/'2.7'!$B21*100)</f>
        <v>74.411118463858983</v>
      </c>
      <c r="E21" s="95">
        <f>IF(OR('2.7'!E21="x",'2.7'!E21="*",'2.7'!E21=0),'2.7'!E21,
'2.7'!E21/'2.7'!$B21*100)</f>
        <v>61.413231451588423</v>
      </c>
      <c r="F21" s="95">
        <f>IF(OR('2.7'!F21="x",'2.7'!F21="*",'2.7'!F21=0),'2.7'!F21,
'2.7'!F21/'2.7'!$B21*100)</f>
        <v>50.142513738596286</v>
      </c>
      <c r="G21" s="95">
        <f>IF(OR('2.7'!G21="x",'2.7'!G21="*",'2.7'!G21=0),'2.7'!G21,
'2.7'!G21/'2.7'!$B21*100)</f>
        <v>11.191413008737841</v>
      </c>
      <c r="H21" s="95">
        <f>IF(OR('2.7'!H21="x",'2.7'!H21="*",'2.7'!H21=0),'2.7'!H21,
'2.7'!H21/'2.7'!$B21*100)</f>
        <v>2.660530871584013</v>
      </c>
      <c r="I21" s="95">
        <f>IF(OR('2.7'!I21="x",'2.7'!I21="*",'2.7'!I21=0),'2.7'!I21,
'2.7'!I21/'2.7'!$B21*100)</f>
        <v>10.53119365741339</v>
      </c>
      <c r="J21" s="95">
        <f>IF(OR('2.7'!J21="x",'2.7'!J21="*",'2.7'!J21=0),'2.7'!J21,
'2.7'!J21/'2.7'!$B21*100)</f>
        <v>6.0338359856626669</v>
      </c>
      <c r="K21" s="95">
        <f>IF(OR('2.7'!K21="x",'2.7'!K21="*",'2.7'!K21=0),'2.7'!K21,
'2.7'!K21/'2.7'!$B21*100)</f>
        <v>4.4700905425663526</v>
      </c>
      <c r="L21" s="96">
        <f>IF(OR('2.7'!L21="x",'2.7'!L21="*",'2.7'!L21=0),'2.7'!L21,
'2.7'!L21/'2.7'!$B21*100)</f>
        <v>2.4666933548578815</v>
      </c>
    </row>
    <row r="22" spans="1:12" ht="15" customHeight="1" x14ac:dyDescent="0.2">
      <c r="A22" s="97" t="s">
        <v>74</v>
      </c>
      <c r="B22" s="81">
        <f>IF(OR('2.7'!B22="x",'2.7'!B22="*",'2.7'!B22=0),'2.7'!B22,
'2.7'!B22/'2.7'!$B22*100)</f>
        <v>100</v>
      </c>
      <c r="C22" s="95">
        <f>IF(OR('2.7'!C22="x",'2.7'!C22="*",'2.7'!C22=0),'2.7'!C22,
'2.7'!C22/'2.7'!$B22*100)</f>
        <v>53.155632738165224</v>
      </c>
      <c r="D22" s="95">
        <f>IF(OR('2.7'!D22="x",'2.7'!D22="*",'2.7'!D22=0),'2.7'!D22,
'2.7'!D22/'2.7'!$B22*100)</f>
        <v>48.77346191588272</v>
      </c>
      <c r="E22" s="95">
        <f>IF(OR('2.7'!E22="x",'2.7'!E22="*",'2.7'!E22=0),'2.7'!E22,
'2.7'!E22/'2.7'!$B22*100)</f>
        <v>34.072933063470124</v>
      </c>
      <c r="F22" s="95">
        <f>IF(OR('2.7'!F22="x",'2.7'!F22="*",'2.7'!F22=0),'2.7'!F22,
'2.7'!F22/'2.7'!$B22*100)</f>
        <v>21.805785785871766</v>
      </c>
      <c r="G22" s="95">
        <f>IF(OR('2.7'!G22="x",'2.7'!G22="*",'2.7'!G22=0),'2.7'!G22,
'2.7'!G22/'2.7'!$B22*100)</f>
        <v>12.235169107886195</v>
      </c>
      <c r="H22" s="95">
        <f>IF(OR('2.7'!H22="x",'2.7'!H22="*",'2.7'!H22=0),'2.7'!H22,
'2.7'!H22/'2.7'!$B22*100)</f>
        <v>3.8845483538266423</v>
      </c>
      <c r="I22" s="95">
        <f>IF(OR('2.7'!I22="x",'2.7'!I22="*",'2.7'!I22=0),'2.7'!I22,
'2.7'!I22/'2.7'!$B22*100)</f>
        <v>13.54188274177592</v>
      </c>
      <c r="J22" s="95">
        <f>IF(OR('2.7'!J22="x",'2.7'!J22="*",'2.7'!J22=0),'2.7'!J22,
'2.7'!J22/'2.7'!$B22*100)</f>
        <v>5.7209804507513145</v>
      </c>
      <c r="K22" s="95">
        <f>IF(OR('2.7'!K22="x",'2.7'!K22="*",'2.7'!K22=0),'2.7'!K22,
'2.7'!K22/'2.7'!$B22*100)</f>
        <v>7.788015351374594</v>
      </c>
      <c r="L22" s="96">
        <f>IF(OR('2.7'!L22="x",'2.7'!L22="*",'2.7'!L22=0),'2.7'!L22,
'2.7'!L22/'2.7'!$B22*100)</f>
        <v>1.158646110635706</v>
      </c>
    </row>
    <row r="23" spans="1:12" ht="15" customHeight="1" x14ac:dyDescent="0.2">
      <c r="A23" s="97" t="s">
        <v>75</v>
      </c>
      <c r="B23" s="81">
        <f>IF(OR('2.7'!B23="x",'2.7'!B23="*",'2.7'!B23=0),'2.7'!B23,
'2.7'!B23/'2.7'!$B23*100)</f>
        <v>100</v>
      </c>
      <c r="C23" s="95">
        <f>IF(OR('2.7'!C23="x",'2.7'!C23="*",'2.7'!C23=0),'2.7'!C23,
'2.7'!C23/'2.7'!$B23*100)</f>
        <v>51.517791112607306</v>
      </c>
      <c r="D23" s="95">
        <f>IF(OR('2.7'!D23="x",'2.7'!D23="*",'2.7'!D23=0),'2.7'!D23,
'2.7'!D23/'2.7'!$B23*100)</f>
        <v>49.965648130642215</v>
      </c>
      <c r="E23" s="95">
        <f>IF(OR('2.7'!E23="x",'2.7'!E23="*",'2.7'!E23=0),'2.7'!E23,
'2.7'!E23/'2.7'!$B23*100)</f>
        <v>34.585664141157373</v>
      </c>
      <c r="F23" s="95">
        <f>IF(OR('2.7'!F23="x",'2.7'!F23="*",'2.7'!F23=0),'2.7'!F23,
'2.7'!F23/'2.7'!$B23*100)</f>
        <v>22.312430900873615</v>
      </c>
      <c r="G23" s="95">
        <f>IF(OR('2.7'!G23="x",'2.7'!G23="*",'2.7'!G23=0),'2.7'!G23,
'2.7'!G23/'2.7'!$B23*100)</f>
        <v>12.235758722661998</v>
      </c>
      <c r="H23" s="95">
        <f>IF(OR('2.7'!H23="x",'2.7'!H23="*",'2.7'!H23=0),'2.7'!H23,
'2.7'!H23/'2.7'!$B23*100)</f>
        <v>3.864021557775299</v>
      </c>
      <c r="I23" s="95">
        <f>IF(OR('2.7'!I23="x",'2.7'!I23="*",'2.7'!I23=0),'2.7'!I23,
'2.7'!I23/'2.7'!$B23*100)</f>
        <v>14.25303698767236</v>
      </c>
      <c r="J23" s="95">
        <f>IF(OR('2.7'!J23="x",'2.7'!J23="*",'2.7'!J23=0),'2.7'!J23,
'2.7'!J23/'2.7'!$B23*100)</f>
        <v>4.6169952921060933</v>
      </c>
      <c r="K23" s="95">
        <f>IF(OR('2.7'!K23="x",'2.7'!K23="*",'2.7'!K23=0),'2.7'!K23,
'2.7'!K23/'2.7'!$B23*100)</f>
        <v>9.6111925477879883</v>
      </c>
      <c r="L23" s="96">
        <f>IF(OR('2.7'!L23="x",'2.7'!L23="*",'2.7'!L23=0),'2.7'!L23,
'2.7'!L23/'2.7'!$B23*100)</f>
        <v>1.1269470018117957</v>
      </c>
    </row>
    <row r="24" spans="1:12" ht="15" customHeight="1" x14ac:dyDescent="0.2">
      <c r="A24" s="97" t="s">
        <v>76</v>
      </c>
      <c r="B24" s="81">
        <f>IF(OR('2.7'!B24="x",'2.7'!B24="*",'2.7'!B24=0),'2.7'!B24,
'2.7'!B24/'2.7'!$B24*100)</f>
        <v>100</v>
      </c>
      <c r="C24" s="95">
        <f>IF(OR('2.7'!C24="x",'2.7'!C24="*",'2.7'!C24=0),'2.7'!C24,
'2.7'!C24/'2.7'!$B24*100)</f>
        <v>40.415140947066085</v>
      </c>
      <c r="D24" s="95">
        <f>IF(OR('2.7'!D24="x",'2.7'!D24="*",'2.7'!D24=0),'2.7'!D24,
'2.7'!D24/'2.7'!$B24*100)</f>
        <v>55.850912492582239</v>
      </c>
      <c r="E24" s="95">
        <f>IF(OR('2.7'!E24="x",'2.7'!E24="*",'2.7'!E24=0),'2.7'!E24,
'2.7'!E24/'2.7'!$B24*100)</f>
        <v>43.772098209131997</v>
      </c>
      <c r="F24" s="95">
        <f>IF(OR('2.7'!F24="x",'2.7'!F24="*",'2.7'!F24=0),'2.7'!F24,
'2.7'!F24/'2.7'!$B24*100)</f>
        <v>29.736125111938851</v>
      </c>
      <c r="G24" s="95">
        <f>IF(OR('2.7'!G24="x",'2.7'!G24="*",'2.7'!G24=0),'2.7'!G24,
'2.7'!G24/'2.7'!$B24*100)</f>
        <v>13.983565005279996</v>
      </c>
      <c r="H24" s="95">
        <f>IF(OR('2.7'!H24="x",'2.7'!H24="*",'2.7'!H24=0),'2.7'!H24,
'2.7'!H24/'2.7'!$B24*100)</f>
        <v>2.7046317928519961</v>
      </c>
      <c r="I24" s="95">
        <f>IF(OR('2.7'!I24="x",'2.7'!I24="*",'2.7'!I24=0),'2.7'!I24,
'2.7'!I24/'2.7'!$B24*100)</f>
        <v>10.791717817499732</v>
      </c>
      <c r="J24" s="95">
        <f>IF(OR('2.7'!J24="x",'2.7'!J24="*",'2.7'!J24=0),'2.7'!J24,
'2.7'!J24/'2.7'!$B24*100)</f>
        <v>3.8892132398714354</v>
      </c>
      <c r="K24" s="95">
        <f>IF(OR('2.7'!K24="x",'2.7'!K24="*",'2.7'!K24=0),'2.7'!K24,
'2.7'!K24/'2.7'!$B24*100)</f>
        <v>6.8792633730204029</v>
      </c>
      <c r="L24" s="96">
        <f>IF(OR('2.7'!L24="x",'2.7'!L24="*",'2.7'!L24=0),'2.7'!L24,
'2.7'!L24/'2.7'!$B24*100)</f>
        <v>1.2870964659494377</v>
      </c>
    </row>
    <row r="25" spans="1:12" ht="15" customHeight="1" x14ac:dyDescent="0.2">
      <c r="A25" s="97" t="s">
        <v>77</v>
      </c>
      <c r="B25" s="81">
        <f>IF(OR('2.7'!B25="x",'2.7'!B25="*",'2.7'!B25=0),'2.7'!B25,
'2.7'!B25/'2.7'!$B25*100)</f>
        <v>100</v>
      </c>
      <c r="C25" s="95">
        <f>IF(OR('2.7'!C25="x",'2.7'!C25="*",'2.7'!C25=0),'2.7'!C25,
'2.7'!C25/'2.7'!$B25*100)</f>
        <v>29.132879260963453</v>
      </c>
      <c r="D25" s="95">
        <f>IF(OR('2.7'!D25="x",'2.7'!D25="*",'2.7'!D25=0),'2.7'!D25,
'2.7'!D25/'2.7'!$B25*100)</f>
        <v>69.748132649868055</v>
      </c>
      <c r="E25" s="95">
        <f>IF(OR('2.7'!E25="x",'2.7'!E25="*",'2.7'!E25=0),'2.7'!E25,
'2.7'!E25/'2.7'!$B25*100)</f>
        <v>59.267179967106124</v>
      </c>
      <c r="F25" s="95">
        <f>IF(OR('2.7'!F25="x",'2.7'!F25="*",'2.7'!F25=0),'2.7'!F25,
'2.7'!F25/'2.7'!$B25*100)</f>
        <v>44.964103984974514</v>
      </c>
      <c r="G25" s="95">
        <f>IF(OR('2.7'!G25="x",'2.7'!G25="*",'2.7'!G25=0),'2.7'!G25,
'2.7'!G25/'2.7'!$B25*100)</f>
        <v>14.241772292248722</v>
      </c>
      <c r="H25" s="95">
        <f>IF(OR('2.7'!H25="x",'2.7'!H25="*",'2.7'!H25=0),'2.7'!H25,
'2.7'!H25/'2.7'!$B25*100)</f>
        <v>3.732873334904125</v>
      </c>
      <c r="I25" s="95">
        <f>IF(OR('2.7'!I25="x",'2.7'!I25="*",'2.7'!I25=0),'2.7'!I25,
'2.7'!I25/'2.7'!$B25*100)</f>
        <v>8.9224866427644365</v>
      </c>
      <c r="J25" s="95">
        <f>IF(OR('2.7'!J25="x",'2.7'!J25="*",'2.7'!J25=0),'2.7'!J25,
'2.7'!J25/'2.7'!$B25*100)</f>
        <v>5.1745427840482581</v>
      </c>
      <c r="K25" s="95">
        <f>IF(OR('2.7'!K25="x",'2.7'!K25="*",'2.7'!K25=0),'2.7'!K25,
'2.7'!K25/'2.7'!$B25*100)</f>
        <v>3.7327554752337733</v>
      </c>
      <c r="L25" s="96">
        <f>IF(OR('2.7'!L25="x",'2.7'!L25="*",'2.7'!L25=0),'2.7'!L25,
'2.7'!L25/'2.7'!$B25*100)</f>
        <v>1.5584660399968189</v>
      </c>
    </row>
    <row r="26" spans="1:12" ht="18.75" customHeight="1" x14ac:dyDescent="0.2">
      <c r="A26" s="97" t="s">
        <v>78</v>
      </c>
      <c r="B26" s="81">
        <f>IF(OR('2.7'!B26="x",'2.7'!B26="*",'2.7'!B26=0),'2.7'!B26,
'2.7'!B26/'2.7'!$B26*100)</f>
        <v>100</v>
      </c>
      <c r="C26" s="95">
        <f>IF(OR('2.7'!C26="x",'2.7'!C26="*",'2.7'!C26=0),'2.7'!C26,
'2.7'!C26/'2.7'!$B26*100)</f>
        <v>32.283885285418656</v>
      </c>
      <c r="D26" s="95">
        <f>IF(OR('2.7'!D26="x",'2.7'!D26="*",'2.7'!D26=0),'2.7'!D26,
'2.7'!D26/'2.7'!$B26*100)</f>
        <v>68.566629140592511</v>
      </c>
      <c r="E26" s="95">
        <f>IF(OR('2.7'!E26="x",'2.7'!E26="*",'2.7'!E26=0),'2.7'!E26,
'2.7'!E26/'2.7'!$B26*100)</f>
        <v>54.096582685131544</v>
      </c>
      <c r="F26" s="95">
        <f>IF(OR('2.7'!F26="x",'2.7'!F26="*",'2.7'!F26=0),'2.7'!F26,
'2.7'!F26/'2.7'!$B26*100)</f>
        <v>41.644418500538855</v>
      </c>
      <c r="G26" s="95">
        <f>IF(OR('2.7'!G26="x",'2.7'!G26="*",'2.7'!G26=0),'2.7'!G26,
'2.7'!G26/'2.7'!$B26*100)</f>
        <v>12.38899454659874</v>
      </c>
      <c r="H26" s="95">
        <f>IF(OR('2.7'!H26="x",'2.7'!H26="*",'2.7'!H26=0),'2.7'!H26,
'2.7'!H26/'2.7'!$B26*100)</f>
        <v>3.0695879584804251</v>
      </c>
      <c r="I26" s="95">
        <f>IF(OR('2.7'!I26="x",'2.7'!I26="*",'2.7'!I26=0),'2.7'!I26,
'2.7'!I26/'2.7'!$B26*100)</f>
        <v>12.542935196872437</v>
      </c>
      <c r="J26" s="95">
        <f>IF(OR('2.7'!J26="x",'2.7'!J26="*",'2.7'!J26=0),'2.7'!J26,
'2.7'!J26/'2.7'!$B26*100)</f>
        <v>6.0202090821631051</v>
      </c>
      <c r="K26" s="95">
        <f>IF(OR('2.7'!K26="x",'2.7'!K26="*",'2.7'!K26=0),'2.7'!K26,
'2.7'!K26/'2.7'!$B26*100)</f>
        <v>6.4928912131399317</v>
      </c>
      <c r="L26" s="96">
        <f>IF(OR('2.7'!L26="x",'2.7'!L26="*",'2.7'!L26=0),'2.7'!L26,
'2.7'!L26/'2.7'!$B26*100)</f>
        <v>1.9271112585863781</v>
      </c>
    </row>
    <row r="27" spans="1:12" ht="15" customHeight="1" x14ac:dyDescent="0.2">
      <c r="A27" s="97" t="s">
        <v>79</v>
      </c>
      <c r="B27" s="81">
        <f>IF(OR('2.7'!B27="x",'2.7'!B27="*",'2.7'!B27=0),'2.7'!B27,
'2.7'!B27/'2.7'!$B27*100)</f>
        <v>100</v>
      </c>
      <c r="C27" s="95">
        <f>IF(OR('2.7'!C27="x",'2.7'!C27="*",'2.7'!C27=0),'2.7'!C27,
'2.7'!C27/'2.7'!$B27*100)</f>
        <v>62.129541847618043</v>
      </c>
      <c r="D27" s="95">
        <f>IF(OR('2.7'!D27="x",'2.7'!D27="*",'2.7'!D27=0),'2.7'!D27,
'2.7'!D27/'2.7'!$B27*100)</f>
        <v>38.659249021976549</v>
      </c>
      <c r="E27" s="95">
        <f>IF(OR('2.7'!E27="x",'2.7'!E27="*",'2.7'!E27=0),'2.7'!E27,
'2.7'!E27/'2.7'!$B27*100)</f>
        <v>26.295646698329872</v>
      </c>
      <c r="F27" s="95">
        <f>IF(OR('2.7'!F27="x",'2.7'!F27="*",'2.7'!F27=0),'2.7'!F27,
'2.7'!F27/'2.7'!$B27*100)</f>
        <v>13.169949423953142</v>
      </c>
      <c r="G27" s="95">
        <f>IF(OR('2.7'!G27="x",'2.7'!G27="*",'2.7'!G27=0),'2.7'!G27,
'2.7'!G27/'2.7'!$B27*100)</f>
        <v>13.103476756718091</v>
      </c>
      <c r="H27" s="95">
        <f>IF(OR('2.7'!H27="x",'2.7'!H27="*",'2.7'!H27=0),'2.7'!H27,
'2.7'!H27/'2.7'!$B27*100)</f>
        <v>4.2542848795545432</v>
      </c>
      <c r="I27" s="95">
        <f>IF(OR('2.7'!I27="x",'2.7'!I27="*",'2.7'!I27=0),'2.7'!I27,
'2.7'!I27/'2.7'!$B27*100)</f>
        <v>11.647567385819219</v>
      </c>
      <c r="J27" s="95">
        <f>IF(OR('2.7'!J27="x",'2.7'!J27="*",'2.7'!J27=0),'2.7'!J27,
'2.7'!J27/'2.7'!$B27*100)</f>
        <v>3.8885144946191157</v>
      </c>
      <c r="K27" s="95">
        <f>IF(OR('2.7'!K27="x",'2.7'!K27="*",'2.7'!K27=0),'2.7'!K27,
'2.7'!K27/'2.7'!$B27*100)</f>
        <v>7.7372584364022874</v>
      </c>
      <c r="L27" s="96">
        <f>IF(OR('2.7'!L27="x",'2.7'!L27="*",'2.7'!L27=0),'2.7'!L27,
'2.7'!L27/'2.7'!$B27*100)</f>
        <v>0.71603493782737826</v>
      </c>
    </row>
    <row r="28" spans="1:12" ht="15" customHeight="1" x14ac:dyDescent="0.2">
      <c r="A28" s="97" t="s">
        <v>80</v>
      </c>
      <c r="B28" s="81">
        <f>IF(OR('2.7'!B28="x",'2.7'!B28="*",'2.7'!B28=0),'2.7'!B28,
'2.7'!B28/'2.7'!$B28*100)</f>
        <v>100</v>
      </c>
      <c r="C28" s="95">
        <f>IF(OR('2.7'!C28="x",'2.7'!C28="*",'2.7'!C28=0),'2.7'!C28,
'2.7'!C28/'2.7'!$B28*100)</f>
        <v>33.093713206319428</v>
      </c>
      <c r="D28" s="95">
        <f>IF(OR('2.7'!D28="x",'2.7'!D28="*",'2.7'!D28=0),'2.7'!D28,
'2.7'!D28/'2.7'!$B28*100)</f>
        <v>59.583842214621427</v>
      </c>
      <c r="E28" s="95">
        <f>IF(OR('2.7'!E28="x",'2.7'!E28="*",'2.7'!E28=0),'2.7'!E28,
'2.7'!E28/'2.7'!$B28*100)</f>
        <v>50.905094538400519</v>
      </c>
      <c r="F28" s="95">
        <f>IF(OR('2.7'!F28="x",'2.7'!F28="*",'2.7'!F28=0),'2.7'!F28,
'2.7'!F28/'2.7'!$B28*100)</f>
        <v>37.534916928742042</v>
      </c>
      <c r="G28" s="95">
        <f>IF(OR('2.7'!G28="x",'2.7'!G28="*",'2.7'!G28=0),'2.7'!G28,
'2.7'!G28/'2.7'!$B28*100)</f>
        <v>13.304746057636278</v>
      </c>
      <c r="H28" s="95">
        <f>IF(OR('2.7'!H28="x",'2.7'!H28="*",'2.7'!H28=0),'2.7'!H28,
'2.7'!H28/'2.7'!$B28*100)</f>
        <v>2.3576230792520994</v>
      </c>
      <c r="I28" s="95">
        <f>IF(OR('2.7'!I28="x",'2.7'!I28="*",'2.7'!I28=0),'2.7'!I28,
'2.7'!I28/'2.7'!$B28*100)</f>
        <v>7.4579528587139681</v>
      </c>
      <c r="J28" s="95">
        <f>IF(OR('2.7'!J28="x",'2.7'!J28="*",'2.7'!J28=0),'2.7'!J28,
'2.7'!J28/'2.7'!$B28*100)</f>
        <v>3.3618692564402988</v>
      </c>
      <c r="K28" s="95">
        <f>IF(OR('2.7'!K28="x",'2.7'!K28="*",'2.7'!K28=0),'2.7'!K28,
'2.7'!K28/'2.7'!$B28*100)</f>
        <v>4.0823489881927548</v>
      </c>
      <c r="L28" s="96">
        <f>IF(OR('2.7'!L28="x",'2.7'!L28="*",'2.7'!L28=0),'2.7'!L28,
'2.7'!L28/'2.7'!$B28*100)</f>
        <v>1.2207948175061925</v>
      </c>
    </row>
    <row r="29" spans="1:12" ht="15" customHeight="1" x14ac:dyDescent="0.2">
      <c r="A29" s="97" t="s">
        <v>81</v>
      </c>
      <c r="B29" s="81">
        <f>IF(OR('2.7'!B29="x",'2.7'!B29="*",'2.7'!B29=0),'2.7'!B29,
'2.7'!B29/'2.7'!$B29*100)</f>
        <v>100</v>
      </c>
      <c r="C29" s="95">
        <f>IF(OR('2.7'!C29="x",'2.7'!C29="*",'2.7'!C29=0),'2.7'!C29,
'2.7'!C29/'2.7'!$B29*100)</f>
        <v>29.819191480422642</v>
      </c>
      <c r="D29" s="95">
        <f>IF(OR('2.7'!D29="x",'2.7'!D29="*",'2.7'!D29=0),'2.7'!D29,
'2.7'!D29/'2.7'!$B29*100)</f>
        <v>57.763830826169141</v>
      </c>
      <c r="E29" s="95">
        <f>IF(OR('2.7'!E29="x",'2.7'!E29="*",'2.7'!E29=0),'2.7'!E29,
'2.7'!E29/'2.7'!$B29*100)</f>
        <v>43.014069041143323</v>
      </c>
      <c r="F29" s="95">
        <f>IF(OR('2.7'!F29="x",'2.7'!F29="*",'2.7'!F29=0),'2.7'!F29,
'2.7'!F29/'2.7'!$B29*100)</f>
        <v>33.229159529031634</v>
      </c>
      <c r="G29" s="95">
        <f>IF(OR('2.7'!G29="x",'2.7'!G29="*",'2.7'!G29=0),'2.7'!G29,
'2.7'!G29/'2.7'!$B29*100)</f>
        <v>9.7083089408788688</v>
      </c>
      <c r="H29" s="95">
        <f>IF(OR('2.7'!H29="x",'2.7'!H29="*",'2.7'!H29=0),'2.7'!H29,
'2.7'!H29/'2.7'!$B29*100)</f>
        <v>2.4876722649706049</v>
      </c>
      <c r="I29" s="95">
        <f>IF(OR('2.7'!I29="x",'2.7'!I29="*",'2.7'!I29=0),'2.7'!I29,
'2.7'!I29/'2.7'!$B29*100)</f>
        <v>11.434867746402301</v>
      </c>
      <c r="J29" s="95">
        <f>IF(OR('2.7'!J29="x",'2.7'!J29="*",'2.7'!J29=0),'2.7'!J29,
'2.7'!J29/'2.7'!$B29*100)</f>
        <v>3.8227568615625129</v>
      </c>
      <c r="K29" s="95">
        <f>IF(OR('2.7'!K29="x",'2.7'!K29="*",'2.7'!K29=0),'2.7'!K29,
'2.7'!K29/'2.7'!$B29*100)</f>
        <v>7.6121108848397903</v>
      </c>
      <c r="L29" s="96">
        <f>IF(OR('2.7'!L29="x",'2.7'!L29="*",'2.7'!L29=0),'2.7'!L29,
'2.7'!L29/'2.7'!$B29*100)</f>
        <v>3.3148940386236494</v>
      </c>
    </row>
    <row r="30" spans="1:12" ht="18.75" customHeight="1" x14ac:dyDescent="0.2">
      <c r="A30" s="97" t="s">
        <v>82</v>
      </c>
      <c r="B30" s="81">
        <f>IF(OR('2.7'!B30="x",'2.7'!B30="*",'2.7'!B30=0),'2.7'!B30,
'2.7'!B30/'2.7'!$B30*100)</f>
        <v>100</v>
      </c>
      <c r="C30" s="95">
        <f>IF(OR('2.7'!C30="x",'2.7'!C30="*",'2.7'!C30=0),'2.7'!C30,
'2.7'!C30/'2.7'!$B30*100)</f>
        <v>33.636773370087568</v>
      </c>
      <c r="D30" s="95">
        <f>IF(OR('2.7'!D30="x",'2.7'!D30="*",'2.7'!D30=0),'2.7'!D30,
'2.7'!D30/'2.7'!$B30*100)</f>
        <v>67.373310375727058</v>
      </c>
      <c r="E30" s="95">
        <f>IF(OR('2.7'!E30="x",'2.7'!E30="*",'2.7'!E30=0),'2.7'!E30,
'2.7'!E30/'2.7'!$B30*100)</f>
        <v>53.05025712114373</v>
      </c>
      <c r="F30" s="95">
        <f>IF(OR('2.7'!F30="x",'2.7'!F30="*",'2.7'!F30=0),'2.7'!F30,
'2.7'!F30/'2.7'!$B30*100)</f>
        <v>40.541612989438427</v>
      </c>
      <c r="G30" s="95">
        <f>IF(OR('2.7'!G30="x",'2.7'!G30="*",'2.7'!G30=0),'2.7'!G30,
'2.7'!G30/'2.7'!$B30*100)</f>
        <v>12.446964736794337</v>
      </c>
      <c r="H30" s="95">
        <f>IF(OR('2.7'!H30="x",'2.7'!H30="*",'2.7'!H30=0),'2.7'!H30,
'2.7'!H30/'2.7'!$B30*100)</f>
        <v>3.1449289772227931</v>
      </c>
      <c r="I30" s="95">
        <f>IF(OR('2.7'!I30="x",'2.7'!I30="*",'2.7'!I30=0),'2.7'!I30,
'2.7'!I30/'2.7'!$B30*100)</f>
        <v>12.442194731698248</v>
      </c>
      <c r="J30" s="95">
        <f>IF(OR('2.7'!J30="x",'2.7'!J30="*",'2.7'!J30=0),'2.7'!J30,
'2.7'!J30/'2.7'!$B30*100)</f>
        <v>5.923011121412225</v>
      </c>
      <c r="K30" s="95">
        <f>IF(OR('2.7'!K30="x",'2.7'!K30="*",'2.7'!K30=0),'2.7'!K30,
'2.7'!K30/'2.7'!$B30*100)</f>
        <v>6.4899790724581905</v>
      </c>
      <c r="L30" s="96">
        <f>IF(OR('2.7'!L30="x",'2.7'!L30="*",'2.7'!L30=0),'2.7'!L30,
'2.7'!L30/'2.7'!$B30*100)</f>
        <v>1.880858522882948</v>
      </c>
    </row>
    <row r="31" spans="1:12" ht="15" customHeight="1" x14ac:dyDescent="0.2">
      <c r="A31" s="97" t="s">
        <v>83</v>
      </c>
      <c r="B31" s="81">
        <f>IF(OR('2.7'!B31="x",'2.7'!B31="*",'2.7'!B31=0),'2.7'!B31,
'2.7'!B31/'2.7'!$B31*100)</f>
        <v>100</v>
      </c>
      <c r="C31" s="95">
        <f>IF(OR('2.7'!C31="x",'2.7'!C31="*",'2.7'!C31=0),'2.7'!C31,
'2.7'!C31/'2.7'!$B31*100)</f>
        <v>29.819191480422642</v>
      </c>
      <c r="D31" s="95">
        <f>IF(OR('2.7'!D31="x",'2.7'!D31="*",'2.7'!D31=0),'2.7'!D31,
'2.7'!D31/'2.7'!$B31*100)</f>
        <v>57.763830826169141</v>
      </c>
      <c r="E31" s="95">
        <f>IF(OR('2.7'!E31="x",'2.7'!E31="*",'2.7'!E31=0),'2.7'!E31,
'2.7'!E31/'2.7'!$B31*100)</f>
        <v>43.014069041143536</v>
      </c>
      <c r="F31" s="95">
        <f>IF(OR('2.7'!F31="x",'2.7'!F31="*",'2.7'!F31=0),'2.7'!F31,
'2.7'!F31/'2.7'!$B31*100)</f>
        <v>33.229159529031847</v>
      </c>
      <c r="G31" s="95">
        <f>IF(OR('2.7'!G31="x",'2.7'!G31="*",'2.7'!G31=0),'2.7'!G31,
'2.7'!G31/'2.7'!$B31*100)</f>
        <v>9.7083089408788688</v>
      </c>
      <c r="H31" s="95">
        <f>IF(OR('2.7'!H31="x",'2.7'!H31="*",'2.7'!H31=0),'2.7'!H31,
'2.7'!H31/'2.7'!$B31*100)</f>
        <v>2.4876722649706049</v>
      </c>
      <c r="I31" s="95">
        <f>IF(OR('2.7'!I31="x",'2.7'!I31="*",'2.7'!I31=0),'2.7'!I31,
'2.7'!I31/'2.7'!$B31*100)</f>
        <v>11.434867746402301</v>
      </c>
      <c r="J31" s="95">
        <f>IF(OR('2.7'!J31="x",'2.7'!J31="*",'2.7'!J31=0),'2.7'!J31,
'2.7'!J31/'2.7'!$B31*100)</f>
        <v>3.8227568615625129</v>
      </c>
      <c r="K31" s="95">
        <f>IF(OR('2.7'!K31="x",'2.7'!K31="*",'2.7'!K31=0),'2.7'!K31,
'2.7'!K31/'2.7'!$B31*100)</f>
        <v>7.6121108848397903</v>
      </c>
      <c r="L31" s="96">
        <f>IF(OR('2.7'!L31="x",'2.7'!L31="*",'2.7'!L31=0),'2.7'!L31,
'2.7'!L31/'2.7'!$B31*100)</f>
        <v>3.3148940386236494</v>
      </c>
    </row>
    <row r="32" spans="1:12" ht="18.75" customHeight="1" x14ac:dyDescent="0.2">
      <c r="A32" s="97" t="s">
        <v>84</v>
      </c>
      <c r="B32" s="81">
        <f>IF(OR('2.7'!B32="x",'2.7'!B32="*",'2.7'!B32=0),'2.7'!B32,
'2.7'!B32/'2.7'!$B32*100)</f>
        <v>100</v>
      </c>
      <c r="C32" s="95">
        <f>IF(OR('2.7'!C32="x",'2.7'!C32="*",'2.7'!C32=0),'2.7'!C32,
'2.7'!C32/'2.7'!$B32*100)</f>
        <v>51.253796233417404</v>
      </c>
      <c r="D32" s="95">
        <f>IF(OR('2.7'!D32="x",'2.7'!D32="*",'2.7'!D32=0),'2.7'!D32,
'2.7'!D32/'2.7'!$B32*100)</f>
        <v>48.746203766580692</v>
      </c>
      <c r="E32" s="95">
        <f>IF(OR('2.7'!E32="x",'2.7'!E32="*",'2.7'!E32=0),'2.7'!E32,
'2.7'!E32/'2.7'!$B32*100)</f>
        <v>36.23293221642205</v>
      </c>
      <c r="F32" s="95">
        <f>IF(OR('2.7'!F32="x",'2.7'!F32="*",'2.7'!F32=0),'2.7'!F32,
'2.7'!F32/'2.7'!$B32*100)</f>
        <v>21.763578278455352</v>
      </c>
      <c r="G32" s="95">
        <f>IF(OR('2.7'!G32="x",'2.7'!G32="*",'2.7'!G32=0),'2.7'!G32,
'2.7'!G32/'2.7'!$B32*100)</f>
        <v>14.438082286082709</v>
      </c>
      <c r="H32" s="95">
        <f>IF(OR('2.7'!H32="x",'2.7'!H32="*",'2.7'!H32=0),'2.7'!H32,
'2.7'!H32/'2.7'!$B32*100)</f>
        <v>3.4254711304811911</v>
      </c>
      <c r="I32" s="95">
        <f>IF(OR('2.7'!I32="x",'2.7'!I32="*",'2.7'!I32=0),'2.7'!I32,
'2.7'!I32/'2.7'!$B32*100)</f>
        <v>11.56439205306107</v>
      </c>
      <c r="J32" s="95">
        <f>IF(OR('2.7'!J32="x",'2.7'!J32="*",'2.7'!J32=0),'2.7'!J32,
'2.7'!J32/'2.7'!$B32*100)</f>
        <v>4.3377855215483088</v>
      </c>
      <c r="K32" s="95">
        <f>IF(OR('2.7'!K32="x",'2.7'!K32="*",'2.7'!K32=0),'2.7'!K32,
'2.7'!K32/'2.7'!$B32*100)</f>
        <v>7.2073461761467543</v>
      </c>
      <c r="L32" s="96">
        <f>IF(OR('2.7'!L32="x",'2.7'!L32="*",'2.7'!L32=0),'2.7'!L32,
'2.7'!L32/'2.7'!$B32*100)</f>
        <v>0.94887949709714647</v>
      </c>
    </row>
    <row r="33" spans="1:24" ht="15" customHeight="1" x14ac:dyDescent="0.2">
      <c r="A33" s="97" t="s">
        <v>85</v>
      </c>
      <c r="B33" s="81">
        <f>IF(OR('2.7'!B33="x",'2.7'!B33="*",'2.7'!B33=0),'2.7'!B33,
'2.7'!B33/'2.7'!$B33*100)</f>
        <v>100</v>
      </c>
      <c r="C33" s="95">
        <f>IF(OR('2.7'!C33="x",'2.7'!C33="*",'2.7'!C33=0),'2.7'!C33,
'2.7'!C33/'2.7'!$B33*100)</f>
        <v>36.200809087913946</v>
      </c>
      <c r="D33" s="95">
        <f>IF(OR('2.7'!D33="x",'2.7'!D33="*",'2.7'!D33=0),'2.7'!D33,
'2.7'!D33/'2.7'!$B33*100)</f>
        <v>63.799190912075431</v>
      </c>
      <c r="E33" s="95">
        <f>IF(OR('2.7'!E33="x",'2.7'!E33="*",'2.7'!E33=0),'2.7'!E33,
'2.7'!E33/'2.7'!$B33*100)</f>
        <v>50.089553780435381</v>
      </c>
      <c r="F33" s="95">
        <f>IF(OR('2.7'!F33="x",'2.7'!F33="*",'2.7'!F33=0),'2.7'!F33,
'2.7'!F33/'2.7'!$B33*100)</f>
        <v>38.238596970581199</v>
      </c>
      <c r="G33" s="95">
        <f>IF(OR('2.7'!G33="x",'2.7'!G33="*",'2.7'!G33=0),'2.7'!G33,
'2.7'!G33/'2.7'!$B33*100)</f>
        <v>11.789684613982081</v>
      </c>
      <c r="H33" s="95">
        <f>IF(OR('2.7'!H33="x",'2.7'!H33="*",'2.7'!H33=0),'2.7'!H33,
'2.7'!H33/'2.7'!$B33*100)</f>
        <v>3.3156184326085976</v>
      </c>
      <c r="I33" s="95">
        <f>IF(OR('2.7'!I33="x",'2.7'!I33="*",'2.7'!I33=0),'2.7'!I33,
'2.7'!I33/'2.7'!$B33*100)</f>
        <v>11.919427942258269</v>
      </c>
      <c r="J33" s="95">
        <f>IF(OR('2.7'!J33="x",'2.7'!J33="*",'2.7'!J33=0),'2.7'!J33,
'2.7'!J33/'2.7'!$B33*100)</f>
        <v>5.5231624818659171</v>
      </c>
      <c r="K33" s="95">
        <f>IF(OR('2.7'!K33="x",'2.7'!K33="*",'2.7'!K33=0),'2.7'!K33,
'2.7'!K33/'2.7'!$B33*100)</f>
        <v>6.3672298222434769</v>
      </c>
      <c r="L33" s="96">
        <f>IF(OR('2.7'!L33="x",'2.7'!L33="*",'2.7'!L33=0),'2.7'!L33,
'2.7'!L33/'2.7'!$B33*100)</f>
        <v>1.7902091893793386</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31.737232867760529</v>
      </c>
      <c r="D34" s="95">
        <f>IF(OR('2.7'!D34="x",'2.7'!D34="*",'2.7'!D34=0),'2.7'!D34,
'2.7'!D34/'2.7'!$B34*100)</f>
        <v>68.262767132229897</v>
      </c>
      <c r="E34" s="95">
        <f>IF(OR('2.7'!E34="x",'2.7'!E34="*",'2.7'!E34=0),'2.7'!E34,
'2.7'!E34/'2.7'!$B34*100)</f>
        <v>54.075302331519417</v>
      </c>
      <c r="F34" s="95">
        <f>IF(OR('2.7'!F34="x",'2.7'!F34="*",'2.7'!F34=0),'2.7'!F34,
'2.7'!F34/'2.7'!$B34*100)</f>
        <v>43.933594109744192</v>
      </c>
      <c r="G34" s="95">
        <f>IF(OR('2.7'!G34="x",'2.7'!G34="*",'2.7'!G34=0),'2.7'!G34,
'2.7'!G34/'2.7'!$B34*100)</f>
        <v>10.077886728453196</v>
      </c>
      <c r="H34" s="95">
        <f>IF(OR('2.7'!H34="x",'2.7'!H34="*",'2.7'!H34=0),'2.7'!H34,
'2.7'!H34/'2.7'!$B34*100)</f>
        <v>2.6193527415917126</v>
      </c>
      <c r="I34" s="95">
        <f>IF(OR('2.7'!I34="x",'2.7'!I34="*",'2.7'!I34=0),'2.7'!I34,
'2.7'!I34/'2.7'!$B34*100)</f>
        <v>12.206593331335359</v>
      </c>
      <c r="J34" s="95">
        <f>IF(OR('2.7'!J34="x",'2.7'!J34="*",'2.7'!J34=0),'2.7'!J34,
'2.7'!J34/'2.7'!$B34*100)</f>
        <v>5.5392385240115187</v>
      </c>
      <c r="K34" s="95">
        <f>IF(OR('2.7'!K34="x",'2.7'!K34="*",'2.7'!K34=0),'2.7'!K34,
'2.7'!K34/'2.7'!$B34*100)</f>
        <v>6.6435906952025627</v>
      </c>
      <c r="L34" s="96">
        <f>IF(OR('2.7'!L34="x",'2.7'!L34="*",'2.7'!L34=0),'2.7'!L34,
'2.7'!L34/'2.7'!$B34*100)</f>
        <v>1.9808714693748182</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39.645446953442253</v>
      </c>
      <c r="D35" s="95">
        <f>IF(OR('2.7'!D35="x",'2.7'!D35="*",'2.7'!D35=0),'2.7'!D35,
'2.7'!D35/'2.7'!$B35*100)</f>
        <v>60.354553046544979</v>
      </c>
      <c r="E35" s="95">
        <f>IF(OR('2.7'!E35="x",'2.7'!E35="*",'2.7'!E35=0),'2.7'!E35,
'2.7'!E35/'2.7'!$B35*100)</f>
        <v>47.013665814293439</v>
      </c>
      <c r="F35" s="95">
        <f>IF(OR('2.7'!F35="x",'2.7'!F35="*",'2.7'!F35=0),'2.7'!F35,
'2.7'!F35/'2.7'!$B35*100)</f>
        <v>33.843645070567504</v>
      </c>
      <c r="G35" s="95">
        <f>IF(OR('2.7'!G35="x",'2.7'!G35="*",'2.7'!G35=0),'2.7'!G35,
'2.7'!G35/'2.7'!$B35*100)</f>
        <v>13.11071589558118</v>
      </c>
      <c r="H35" s="95">
        <f>IF(OR('2.7'!H35="x",'2.7'!H35="*",'2.7'!H35=0),'2.7'!H35,
'2.7'!H35/'2.7'!$B35*100)</f>
        <v>3.8529416562868639</v>
      </c>
      <c r="I35" s="95">
        <f>IF(OR('2.7'!I35="x",'2.7'!I35="*",'2.7'!I35=0),'2.7'!I35,
'2.7'!I35/'2.7'!$B35*100)</f>
        <v>11.697816229117196</v>
      </c>
      <c r="J35" s="95">
        <f>IF(OR('2.7'!J35="x",'2.7'!J35="*",'2.7'!J35=0),'2.7'!J35,
'2.7'!J35/'2.7'!$B35*100)</f>
        <v>5.5107562540406647</v>
      </c>
      <c r="K35" s="95">
        <f>IF(OR('2.7'!K35="x",'2.7'!K35="*",'2.7'!K35=0),'2.7'!K35,
'2.7'!K35/'2.7'!$B35*100)</f>
        <v>6.1539561868008823</v>
      </c>
      <c r="L35" s="96">
        <f>IF(OR('2.7'!L35="x",'2.7'!L35="*",'2.7'!L35=0),'2.7'!L35,
'2.7'!L35/'2.7'!$B35*100)</f>
        <v>1.6430710031341123</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42.28279053444237</v>
      </c>
      <c r="D36" s="95">
        <f>IF(OR('2.7'!D36="x",'2.7'!D36="*",'2.7'!D36=0),'2.7'!D36,
'2.7'!D36/'2.7'!$B36*100)</f>
        <v>57.850547784108151</v>
      </c>
      <c r="E36" s="95">
        <f>IF(OR('2.7'!E36="x",'2.7'!E36="*",'2.7'!E36=0),'2.7'!E36,
'2.7'!E36/'2.7'!$B36*100)</f>
        <v>44.650337084921702</v>
      </c>
      <c r="F36" s="95">
        <f>IF(OR('2.7'!F36="x",'2.7'!F36="*",'2.7'!F36=0),'2.7'!F36,
'2.7'!F36/'2.7'!$B36*100)</f>
        <v>30.777872458138017</v>
      </c>
      <c r="G36" s="95">
        <f>IF(OR('2.7'!G36="x",'2.7'!G36="*",'2.7'!G36=0),'2.7'!G36,
'2.7'!G36/'2.7'!$B36*100)</f>
        <v>13.817197337595994</v>
      </c>
      <c r="H36" s="95">
        <f>IF(OR('2.7'!H36="x",'2.7'!H36="*",'2.7'!H36=0),'2.7'!H36,
'2.7'!H36/'2.7'!$B36*100)</f>
        <v>4.1888708062382412</v>
      </c>
      <c r="I36" s="95">
        <f>IF(OR('2.7'!I36="x",'2.7'!I36="*",'2.7'!I36=0),'2.7'!I36,
'2.7'!I36/'2.7'!$B36*100)</f>
        <v>11.602809916816019</v>
      </c>
      <c r="J36" s="95">
        <f>IF(OR('2.7'!J36="x",'2.7'!J36="*",'2.7'!J36=0),'2.7'!J36,
'2.7'!J36/'2.7'!$B36*100)</f>
        <v>5.3995398813927613</v>
      </c>
      <c r="K36" s="95">
        <f>IF(OR('2.7'!K36="x",'2.7'!K36="*",'2.7'!K36=0),'2.7'!K36,
'2.7'!K36/'2.7'!$B36*100)</f>
        <v>6.1691897395619355</v>
      </c>
      <c r="L36" s="96">
        <f>IF(OR('2.7'!L36="x",'2.7'!L36="*",'2.7'!L36=0),'2.7'!L36,
'2.7'!L36/'2.7'!$B36*100)</f>
        <v>1.5974007823711409</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Nordrhein-Westfalen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55.782943380937908</v>
      </c>
      <c r="C14" s="95">
        <f>IFERROR(IF(OR('2.7'!C14="x",'2.7'!C14="*",'2.7'!C14=0),'2.7'!C14,
'2.7'!C14/'2.7'!C$13*100),"x")</f>
        <v>58.317607955116216</v>
      </c>
      <c r="D14" s="95">
        <f>IFERROR(IF(OR('2.7'!D14="x",'2.7'!D14="*",'2.7'!D14=0),'2.7'!D14,
'2.7'!D14/'2.7'!D$13*100),"x")</f>
        <v>54.006717489214914</v>
      </c>
      <c r="E14" s="95">
        <f>IFERROR(IF(OR('2.7'!E14="x",'2.7'!E14="*",'2.7'!E14=0),'2.7'!E14,
'2.7'!E14/'2.7'!E$13*100),"x")</f>
        <v>53.013129435379071</v>
      </c>
      <c r="F14" s="95">
        <f>IFERROR(IF(OR('2.7'!F14="x",'2.7'!F14="*",'2.7'!F14=0),'2.7'!F14,
'2.7'!F14/'2.7'!F$13*100),"x")</f>
        <v>51.352507391089283</v>
      </c>
      <c r="G14" s="95">
        <f>IFERROR(IF(OR('2.7'!G14="x",'2.7'!G14="*",'2.7'!G14=0),'2.7'!G14,
'2.7'!G14/'2.7'!G$13*100),"x")</f>
        <v>57.326431630318439</v>
      </c>
      <c r="H14" s="95">
        <f>IFERROR(IF(OR('2.7'!H14="x",'2.7'!H14="*",'2.7'!H14=0),'2.7'!H14,
'2.7'!H14/'2.7'!H$13*100),"x")</f>
        <v>56.578297786801798</v>
      </c>
      <c r="I14" s="95">
        <f>IFERROR(IF(OR('2.7'!I14="x",'2.7'!I14="*",'2.7'!I14=0),'2.7'!I14,
'2.7'!I14/'2.7'!I$13*100),"x")</f>
        <v>58.000278019853887</v>
      </c>
      <c r="J14" s="95">
        <f>IFERROR(IF(OR('2.7'!J14="x",'2.7'!J14="*",'2.7'!J14=0),'2.7'!J14,
'2.7'!J14/'2.7'!J$13*100),"x")</f>
        <v>57.897537029509884</v>
      </c>
      <c r="K14" s="95">
        <f>IFERROR(IF(OR('2.7'!K14="x",'2.7'!K14="*",'2.7'!K14=0),'2.7'!K14,
'2.7'!K14/'2.7'!K$13*100),"x")</f>
        <v>58.068089037483098</v>
      </c>
      <c r="L14" s="96">
        <f>IFERROR(IF(OR('2.7'!L14="x",'2.7'!L14="*",'2.7'!L14=0),'2.7'!L14,
'2.7'!L14/'2.7'!L$13*100),"x")</f>
        <v>52.724656385953907</v>
      </c>
    </row>
    <row r="15" spans="1:15" ht="15" customHeight="1" x14ac:dyDescent="0.2">
      <c r="A15" s="97" t="s">
        <v>100</v>
      </c>
      <c r="B15" s="121">
        <f>IFERROR(IF(OR('2.7'!B15="x",'2.7'!B15="*",'2.7'!B15=0),'2.7'!B15,
'2.7'!B15/'2.7'!B$13*100),"x")</f>
        <v>44.217056619062092</v>
      </c>
      <c r="C15" s="95">
        <f>IFERROR(IF(OR('2.7'!C15="x",'2.7'!C15="*",'2.7'!C15=0),'2.7'!C15,
'2.7'!C15/'2.7'!C$13*100),"x")</f>
        <v>41.682392044888701</v>
      </c>
      <c r="D15" s="95">
        <f>IFERROR(IF(OR('2.7'!D15="x",'2.7'!D15="*",'2.7'!D15=0),'2.7'!D15,
'2.7'!D15/'2.7'!D$13*100),"x")</f>
        <v>45.993282510788312</v>
      </c>
      <c r="E15" s="95">
        <f>IFERROR(IF(OR('2.7'!E15="x",'2.7'!E15="*",'2.7'!E15=0),'2.7'!E15,
'2.7'!E15/'2.7'!E$13*100),"x")</f>
        <v>46.986870564629015</v>
      </c>
      <c r="F15" s="95">
        <f>IFERROR(IF(OR('2.7'!F15="x",'2.7'!F15="*",'2.7'!F15=0),'2.7'!F15,
'2.7'!F15/'2.7'!F$13*100),"x")</f>
        <v>48.647492608920366</v>
      </c>
      <c r="G15" s="95">
        <f>IFERROR(IF(OR('2.7'!G15="x",'2.7'!G15="*",'2.7'!G15=0),'2.7'!G15,
'2.7'!G15/'2.7'!G$13*100),"x")</f>
        <v>42.673568369685441</v>
      </c>
      <c r="H15" s="95">
        <f>IFERROR(IF(OR('2.7'!H15="x",'2.7'!H15="*",'2.7'!H15=0),'2.7'!H15,
'2.7'!H15/'2.7'!H$13*100),"x")</f>
        <v>43.421702213197825</v>
      </c>
      <c r="I15" s="95">
        <f>IFERROR(IF(OR('2.7'!I15="x",'2.7'!I15="*",'2.7'!I15=0),'2.7'!I15,
'2.7'!I15/'2.7'!I$13*100),"x")</f>
        <v>41.999721980145573</v>
      </c>
      <c r="J15" s="95">
        <f>IFERROR(IF(OR('2.7'!J15="x",'2.7'!J15="*",'2.7'!J15=0),'2.7'!J15,
'2.7'!J15/'2.7'!J$13*100),"x")</f>
        <v>42.102462970490855</v>
      </c>
      <c r="K15" s="95">
        <f>IFERROR(IF(OR('2.7'!K15="x",'2.7'!K15="*",'2.7'!K15=0),'2.7'!K15,
'2.7'!K15/'2.7'!K$13*100),"x")</f>
        <v>41.931910962514628</v>
      </c>
      <c r="L15" s="96">
        <f>IFERROR(IF(OR('2.7'!L15="x",'2.7'!L15="*",'2.7'!L15=0),'2.7'!L15,
'2.7'!L15/'2.7'!L$13*100),"x")</f>
        <v>47.27534361404593</v>
      </c>
    </row>
    <row r="16" spans="1:15" ht="18.75" customHeight="1" x14ac:dyDescent="0.2">
      <c r="A16" s="97" t="s">
        <v>68</v>
      </c>
      <c r="B16" s="121">
        <f>IFERROR(IF(OR('2.7'!B16="x",'2.7'!B16="*",'2.7'!B16=0),'2.7'!B16,
'2.7'!B16/'2.7'!B$13*100),"x")</f>
        <v>8.7903879266686928</v>
      </c>
      <c r="C16" s="95">
        <f>IFERROR(IF(OR('2.7'!C16="x",'2.7'!C16="*",'2.7'!C16=0),'2.7'!C16,
'2.7'!C16/'2.7'!C$13*100),"x")</f>
        <v>8.6224918173881591</v>
      </c>
      <c r="D16" s="95">
        <f>IFERROR(IF(OR('2.7'!D16="x",'2.7'!D16="*",'2.7'!D16=0),'2.7'!D16,
'2.7'!D16/'2.7'!D$13*100),"x")</f>
        <v>8.8127044784308985</v>
      </c>
      <c r="E16" s="95">
        <f>IFERROR(IF(OR('2.7'!E16="x",'2.7'!E16="*",'2.7'!E16=0),'2.7'!E16,
'2.7'!E16/'2.7'!E$13*100),"x")</f>
        <v>6.9649696232394227</v>
      </c>
      <c r="F16" s="95">
        <f>IFERROR(IF(OR('2.7'!F16="x",'2.7'!F16="*",'2.7'!F16=0),'2.7'!F16,
'2.7'!F16/'2.7'!F$13*100),"x")</f>
        <v>8.0747998098691287</v>
      </c>
      <c r="G16" s="95">
        <f>IFERROR(IF(OR('2.7'!G16="x",'2.7'!G16="*",'2.7'!G16=0),'2.7'!G16,
'2.7'!G16/'2.7'!G$13*100),"x")</f>
        <v>4.0868962117139498</v>
      </c>
      <c r="H16" s="95">
        <f>IFERROR(IF(OR('2.7'!H16="x",'2.7'!H16="*",'2.7'!H16=0),'2.7'!H16,
'2.7'!H16/'2.7'!H$13*100),"x")</f>
        <v>1.5065756674980082</v>
      </c>
      <c r="I16" s="95">
        <f>IFERROR(IF(OR('2.7'!I16="x",'2.7'!I16="*",'2.7'!I16=0),'2.7'!I16,
'2.7'!I16/'2.7'!I$13*100),"x")</f>
        <v>15.710838018316112</v>
      </c>
      <c r="J16" s="95">
        <f>IFERROR(IF(OR('2.7'!J16="x",'2.7'!J16="*",'2.7'!J16=0),'2.7'!J16,
'2.7'!J16/'2.7'!J$13*100),"x")</f>
        <v>8.2010557132331794</v>
      </c>
      <c r="K16" s="95">
        <f>IFERROR(IF(OR('2.7'!K16="x",'2.7'!K16="*",'2.7'!K16=0),'2.7'!K16,
'2.7'!K16/'2.7'!K$13*100),"x")</f>
        <v>21.536123042869008</v>
      </c>
      <c r="L16" s="96">
        <f>IFERROR(IF(OR('2.7'!L16="x",'2.7'!L16="*",'2.7'!L16=0),'2.7'!L16,
'2.7'!L16/'2.7'!L$13*100),"x")</f>
        <v>10.557532163695287</v>
      </c>
    </row>
    <row r="17" spans="1:12" ht="15" customHeight="1" x14ac:dyDescent="0.2">
      <c r="A17" s="97" t="s">
        <v>69</v>
      </c>
      <c r="B17" s="121">
        <f>IFERROR(IF(OR('2.7'!B17="x",'2.7'!B17="*",'2.7'!B17=0),'2.7'!B17,
'2.7'!B17/'2.7'!B$13*100),"x")</f>
        <v>22.250709004355311</v>
      </c>
      <c r="C17" s="95">
        <f>IFERROR(IF(OR('2.7'!C17="x",'2.7'!C17="*",'2.7'!C17=0),'2.7'!C17,
'2.7'!C17/'2.7'!C$13*100),"x")</f>
        <v>21.796285099391461</v>
      </c>
      <c r="D17" s="95">
        <f>IFERROR(IF(OR('2.7'!D17="x",'2.7'!D17="*",'2.7'!D17=0),'2.7'!D17,
'2.7'!D17/'2.7'!D$13*100),"x")</f>
        <v>22.63043656711362</v>
      </c>
      <c r="E17" s="95">
        <f>IFERROR(IF(OR('2.7'!E17="x",'2.7'!E17="*",'2.7'!E17=0),'2.7'!E17,
'2.7'!E17/'2.7'!E$13*100),"x")</f>
        <v>19.581725005850164</v>
      </c>
      <c r="F17" s="95">
        <f>IFERROR(IF(OR('2.7'!F17="x",'2.7'!F17="*",'2.7'!F17=0),'2.7'!F17,
'2.7'!F17/'2.7'!F$13*100),"x")</f>
        <v>21.669346022660864</v>
      </c>
      <c r="G17" s="95">
        <f>IFERROR(IF(OR('2.7'!G17="x",'2.7'!G17="*",'2.7'!G17=0),'2.7'!G17,
'2.7'!G17/'2.7'!G$13*100),"x")</f>
        <v>14.16650452604617</v>
      </c>
      <c r="H17" s="95">
        <f>IFERROR(IF(OR('2.7'!H17="x",'2.7'!H17="*",'2.7'!H17=0),'2.7'!H17,
'2.7'!H17/'2.7'!H$13*100),"x")</f>
        <v>9.9941863206120498</v>
      </c>
      <c r="I17" s="95">
        <f>IFERROR(IF(OR('2.7'!I17="x",'2.7'!I17="*",'2.7'!I17=0),'2.7'!I17,
'2.7'!I17/'2.7'!I$13*100),"x")</f>
        <v>33.972684273224061</v>
      </c>
      <c r="J17" s="95">
        <f>IFERROR(IF(OR('2.7'!J17="x",'2.7'!J17="*",'2.7'!J17=0),'2.7'!J17,
'2.7'!J17/'2.7'!J$13*100),"x")</f>
        <v>32.197477652521364</v>
      </c>
      <c r="K17" s="95">
        <f>IFERROR(IF(OR('2.7'!K17="x",'2.7'!K17="*",'2.7'!K17=0),'2.7'!K17,
'2.7'!K17/'2.7'!K$13*100),"x")</f>
        <v>35.359395880711332</v>
      </c>
      <c r="L17" s="96">
        <f>IFERROR(IF(OR('2.7'!L17="x",'2.7'!L17="*",'2.7'!L17=0),'2.7'!L17,
'2.7'!L17/'2.7'!L$13*100),"x")</f>
        <v>25.817803733745237</v>
      </c>
    </row>
    <row r="18" spans="1:12" ht="15" customHeight="1" x14ac:dyDescent="0.2">
      <c r="A18" s="97" t="s">
        <v>70</v>
      </c>
      <c r="B18" s="121">
        <f>IFERROR(IF(OR('2.7'!B18="x",'2.7'!B18="*",'2.7'!B18=0),'2.7'!B18,
'2.7'!B18/'2.7'!B$13*100),"x")</f>
        <v>24.183378912184747</v>
      </c>
      <c r="C18" s="95">
        <f>IFERROR(IF(OR('2.7'!C18="x",'2.7'!C18="*",'2.7'!C18=0),'2.7'!C18,
'2.7'!C18/'2.7'!C$13*100),"x")</f>
        <v>21.526437976127315</v>
      </c>
      <c r="D18" s="95">
        <f>IFERROR(IF(OR('2.7'!D18="x",'2.7'!D18="*",'2.7'!D18=0),'2.7'!D18,
'2.7'!D18/'2.7'!D$13*100),"x")</f>
        <v>26.070815615386866</v>
      </c>
      <c r="E18" s="95">
        <f>IFERROR(IF(OR('2.7'!E18="x",'2.7'!E18="*",'2.7'!E18=0),'2.7'!E18,
'2.7'!E18/'2.7'!E$13*100),"x")</f>
        <v>26.547466628123029</v>
      </c>
      <c r="F18" s="95">
        <f>IFERROR(IF(OR('2.7'!F18="x",'2.7'!F18="*",'2.7'!F18=0),'2.7'!F18,
'2.7'!F18/'2.7'!F$13*100),"x")</f>
        <v>27.167239898601427</v>
      </c>
      <c r="G18" s="95">
        <f>IFERROR(IF(OR('2.7'!G18="x",'2.7'!G18="*",'2.7'!G18=0),'2.7'!G18,
'2.7'!G18/'2.7'!G$13*100),"x")</f>
        <v>24.959638745289404</v>
      </c>
      <c r="H18" s="95">
        <f>IFERROR(IF(OR('2.7'!H18="x",'2.7'!H18="*",'2.7'!H18=0),'2.7'!H18,
'2.7'!H18/'2.7'!H$13*100),"x")</f>
        <v>27.421997778916733</v>
      </c>
      <c r="I18" s="95">
        <f>IFERROR(IF(OR('2.7'!I18="x",'2.7'!I18="*",'2.7'!I18=0),'2.7'!I18,
'2.7'!I18/'2.7'!I$13*100),"x")</f>
        <v>24.341421338309747</v>
      </c>
      <c r="J18" s="95">
        <f>IFERROR(IF(OR('2.7'!J18="x",'2.7'!J18="*",'2.7'!J18=0),'2.7'!J18,
'2.7'!J18/'2.7'!J$13*100),"x")</f>
        <v>26.846313940937783</v>
      </c>
      <c r="K18" s="95">
        <f>IFERROR(IF(OR('2.7'!K18="x",'2.7'!K18="*",'2.7'!K18=0),'2.7'!K18,
'2.7'!K18/'2.7'!K$13*100),"x")</f>
        <v>22.376139293114548</v>
      </c>
      <c r="L18" s="96">
        <f>IFERROR(IF(OR('2.7'!L18="x",'2.7'!L18="*",'2.7'!L18=0),'2.7'!L18,
'2.7'!L18/'2.7'!L$13*100),"x")</f>
        <v>25.229445666523343</v>
      </c>
    </row>
    <row r="19" spans="1:12" ht="15" customHeight="1" x14ac:dyDescent="0.2">
      <c r="A19" s="97" t="s">
        <v>71</v>
      </c>
      <c r="B19" s="121">
        <f>IFERROR(IF(OR('2.7'!B19="x",'2.7'!B19="*",'2.7'!B19=0),'2.7'!B19,
'2.7'!B19/'2.7'!B$13*100),"x")</f>
        <v>19.775903980553021</v>
      </c>
      <c r="C19" s="95">
        <f>IFERROR(IF(OR('2.7'!C19="x",'2.7'!C19="*",'2.7'!C19=0),'2.7'!C19,
'2.7'!C19/'2.7'!C$13*100),"x")</f>
        <v>16.45906684286847</v>
      </c>
      <c r="D19" s="95">
        <f>IFERROR(IF(OR('2.7'!D19="x",'2.7'!D19="*",'2.7'!D19=0),'2.7'!D19,
'2.7'!D19/'2.7'!D$13*100),"x")</f>
        <v>22.096027194981261</v>
      </c>
      <c r="E19" s="95">
        <f>IFERROR(IF(OR('2.7'!E19="x",'2.7'!E19="*",'2.7'!E19=0),'2.7'!E19,
'2.7'!E19/'2.7'!E$13*100),"x")</f>
        <v>23.649232859896451</v>
      </c>
      <c r="F19" s="95">
        <f>IFERROR(IF(OR('2.7'!F19="x",'2.7'!F19="*",'2.7'!F19=0),'2.7'!F19,
'2.7'!F19/'2.7'!F$13*100),"x")</f>
        <v>23.626084056408022</v>
      </c>
      <c r="G19" s="95">
        <f>IFERROR(IF(OR('2.7'!G19="x",'2.7'!G19="*",'2.7'!G19=0),'2.7'!G19,
'2.7'!G19/'2.7'!G$13*100),"x")</f>
        <v>23.695178929833528</v>
      </c>
      <c r="H19" s="95">
        <f>IFERROR(IF(OR('2.7'!H19="x",'2.7'!H19="*",'2.7'!H19=0),'2.7'!H19,
'2.7'!H19/'2.7'!H$13*100),"x")</f>
        <v>25.599291486094678</v>
      </c>
      <c r="I19" s="95">
        <f>IFERROR(IF(OR('2.7'!I19="x",'2.7'!I19="*",'2.7'!I19=0),'2.7'!I19,
'2.7'!I19/'2.7'!I$13*100),"x")</f>
        <v>16.23286390273152</v>
      </c>
      <c r="J19" s="95">
        <f>IFERROR(IF(OR('2.7'!J19="x",'2.7'!J19="*",'2.7'!J19=0),'2.7'!J19,
'2.7'!J19/'2.7'!J$13*100),"x")</f>
        <v>21.403778244261908</v>
      </c>
      <c r="K19" s="95">
        <f>IFERROR(IF(OR('2.7'!K19="x",'2.7'!K19="*",'2.7'!K19=0),'2.7'!K19,
'2.7'!K19/'2.7'!K$13*100),"x")</f>
        <v>12.222147257092679</v>
      </c>
      <c r="L19" s="96">
        <f>IFERROR(IF(OR('2.7'!L19="x",'2.7'!L19="*",'2.7'!L19=0),'2.7'!L19,
'2.7'!L19/'2.7'!L$13*100),"x")</f>
        <v>21.133948374065316</v>
      </c>
    </row>
    <row r="20" spans="1:12" ht="15" customHeight="1" x14ac:dyDescent="0.2">
      <c r="A20" s="97" t="s">
        <v>72</v>
      </c>
      <c r="B20" s="121">
        <f>IFERROR(IF(OR('2.7'!B20="x",'2.7'!B20="*",'2.7'!B20=0),'2.7'!B20,
'2.7'!B20/'2.7'!B$13*100),"x")</f>
        <v>24.992656740605693</v>
      </c>
      <c r="C20" s="95">
        <f>IFERROR(IF(OR('2.7'!C20="x",'2.7'!C20="*",'2.7'!C20=0),'2.7'!C20,
'2.7'!C20/'2.7'!C$13*100),"x")</f>
        <v>31.594627210354215</v>
      </c>
      <c r="D20" s="95">
        <f>IFERROR(IF(OR('2.7'!D20="x",'2.7'!D20="*",'2.7'!D20=0),'2.7'!D20,
'2.7'!D20/'2.7'!D$13*100),"x")</f>
        <v>20.382555412030158</v>
      </c>
      <c r="E20" s="95">
        <f>IFERROR(IF(OR('2.7'!E20="x",'2.7'!E20="*",'2.7'!E20=0),'2.7'!E20,
'2.7'!E20/'2.7'!E$13*100),"x")</f>
        <v>23.250080069235267</v>
      </c>
      <c r="F20" s="95">
        <f>IFERROR(IF(OR('2.7'!F20="x",'2.7'!F20="*",'2.7'!F20=0),'2.7'!F20,
'2.7'!F20/'2.7'!F$13*100),"x")</f>
        <v>19.453976366988208</v>
      </c>
      <c r="G20" s="95">
        <f>IFERROR(IF(OR('2.7'!G20="x",'2.7'!G20="*",'2.7'!G20=0),'2.7'!G20,
'2.7'!G20/'2.7'!G$13*100),"x")</f>
        <v>33.091781587118831</v>
      </c>
      <c r="H20" s="95">
        <f>IFERROR(IF(OR('2.7'!H20="x",'2.7'!H20="*",'2.7'!H20=0),'2.7'!H20,
'2.7'!H20/'2.7'!H$13*100),"x")</f>
        <v>35.477948746878369</v>
      </c>
      <c r="I20" s="95">
        <f>IFERROR(IF(OR('2.7'!I20="x",'2.7'!I20="*",'2.7'!I20=0),'2.7'!I20,
'2.7'!I20/'2.7'!I$13*100),"x")</f>
        <v>9.7301734099860084</v>
      </c>
      <c r="J20" s="95">
        <f>IFERROR(IF(OR('2.7'!J20="x",'2.7'!J20="*",'2.7'!J20=0),'2.7'!J20,
'2.7'!J20/'2.7'!J$13*100),"x")</f>
        <v>11.342421902533529</v>
      </c>
      <c r="K20" s="95">
        <f>IFERROR(IF(OR('2.7'!K20="x",'2.7'!K20="*",'2.7'!K20=0),'2.7'!K20,
'2.7'!K20/'2.7'!K$13*100),"x")</f>
        <v>8.4917623192882772</v>
      </c>
      <c r="L20" s="96">
        <f>IFERROR(IF(OR('2.7'!L20="x",'2.7'!L20="*",'2.7'!L20=0),'2.7'!L20,
'2.7'!L20/'2.7'!L$13*100),"x")</f>
        <v>17.261270061970979</v>
      </c>
    </row>
    <row r="21" spans="1:12" ht="18.75" customHeight="1" x14ac:dyDescent="0.2">
      <c r="A21" s="97" t="s">
        <v>73</v>
      </c>
      <c r="B21" s="121">
        <f>IFERROR(IF(OR('2.7'!B21="x",'2.7'!B21="*",'2.7'!B21=0),'2.7'!B21,
'2.7'!B21/'2.7'!B$13*100),"x")</f>
        <v>20.954876937101186</v>
      </c>
      <c r="C21" s="95">
        <f>IFERROR(IF(OR('2.7'!C21="x",'2.7'!C21="*",'2.7'!C21=0),'2.7'!C21,
'2.7'!C21/'2.7'!C$13*100),"x")</f>
        <v>13.461728194173364</v>
      </c>
      <c r="D21" s="95">
        <f>IFERROR(IF(OR('2.7'!D21="x",'2.7'!D21="*",'2.7'!D21=0),'2.7'!D21,
'2.7'!D21/'2.7'!D$13*100),"x")</f>
        <v>26.519750891078726</v>
      </c>
      <c r="E21" s="95">
        <f>IFERROR(IF(OR('2.7'!E21="x",'2.7'!E21="*",'2.7'!E21=0),'2.7'!E21,
'2.7'!E21/'2.7'!E$13*100),"x")</f>
        <v>28.293168668119854</v>
      </c>
      <c r="F21" s="95">
        <f>IFERROR(IF(OR('2.7'!F21="x",'2.7'!F21="*",'2.7'!F21=0),'2.7'!F21,
'2.7'!F21/'2.7'!F$13*100),"x")</f>
        <v>32.070036608411847</v>
      </c>
      <c r="G21" s="95">
        <f>IFERROR(IF(OR('2.7'!G21="x",'2.7'!G21="*",'2.7'!G21=0),'2.7'!G21,
'2.7'!G21/'2.7'!G$13*100),"x")</f>
        <v>18.509736297006182</v>
      </c>
      <c r="H21" s="95">
        <f>IFERROR(IF(OR('2.7'!H21="x",'2.7'!H21="*",'2.7'!H21=0),'2.7'!H21,
'2.7'!H21/'2.7'!H$13*100),"x")</f>
        <v>16.631569958004004</v>
      </c>
      <c r="I21" s="95">
        <f>IFERROR(IF(OR('2.7'!I21="x",'2.7'!I21="*",'2.7'!I21=0),'2.7'!I21,
'2.7'!I21/'2.7'!I$13*100),"x")</f>
        <v>18.699398127894025</v>
      </c>
      <c r="J21" s="95">
        <f>IFERROR(IF(OR('2.7'!J21="x",'2.7'!J21="*",'2.7'!J21=0),'2.7'!J21,
'2.7'!J21/'2.7'!J$13*100),"x")</f>
        <v>24.650504424648105</v>
      </c>
      <c r="K21" s="95">
        <f>IFERROR(IF(OR('2.7'!K21="x",'2.7'!K21="*",'2.7'!K21=0),'2.7'!K21,
'2.7'!K21/'2.7'!K$13*100),"x")</f>
        <v>14.093335940272791</v>
      </c>
      <c r="L21" s="96">
        <f>IFERROR(IF(OR('2.7'!L21="x",'2.7'!L21="*",'2.7'!L21=0),'2.7'!L21,
'2.7'!L21/'2.7'!L$13*100),"x")</f>
        <v>34.217288491701488</v>
      </c>
    </row>
    <row r="22" spans="1:12" ht="15" customHeight="1" x14ac:dyDescent="0.2">
      <c r="A22" s="97" t="s">
        <v>74</v>
      </c>
      <c r="B22" s="121">
        <f>IFERROR(IF(OR('2.7'!B22="x",'2.7'!B22="*",'2.7'!B22=0),'2.7'!B22,
'2.7'!B22/'2.7'!B$13*100),"x")</f>
        <v>26.461941659070192</v>
      </c>
      <c r="C22" s="95">
        <f>IFERROR(IF(OR('2.7'!C22="x",'2.7'!C22="*",'2.7'!C22=0),'2.7'!C22,
'2.7'!C22/'2.7'!C$13*100),"x")</f>
        <v>34.138134999643349</v>
      </c>
      <c r="D22" s="95">
        <f>IFERROR(IF(OR('2.7'!D22="x",'2.7'!D22="*",'2.7'!D22=0),'2.7'!D22,
'2.7'!D22/'2.7'!D$13*100),"x")</f>
        <v>21.950872313122254</v>
      </c>
      <c r="E22" s="95">
        <f>IFERROR(IF(OR('2.7'!E22="x",'2.7'!E22="*",'2.7'!E22=0),'2.7'!E22,
'2.7'!E22/'2.7'!E$13*100),"x")</f>
        <v>19.822834353027769</v>
      </c>
      <c r="F22" s="95">
        <f>IFERROR(IF(OR('2.7'!F22="x",'2.7'!F22="*",'2.7'!F22=0),'2.7'!F22,
'2.7'!F22/'2.7'!F$13*100),"x")</f>
        <v>17.611716578275441</v>
      </c>
      <c r="G22" s="95">
        <f>IFERROR(IF(OR('2.7'!G22="x",'2.7'!G22="*",'2.7'!G22=0),'2.7'!G22,
'2.7'!G22/'2.7'!G$13*100),"x")</f>
        <v>25.554175759277619</v>
      </c>
      <c r="H22" s="95">
        <f>IFERROR(IF(OR('2.7'!H22="x",'2.7'!H22="*",'2.7'!H22=0),'2.7'!H22,
'2.7'!H22/'2.7'!H$13*100),"x")</f>
        <v>30.664936452156383</v>
      </c>
      <c r="I22" s="95">
        <f>IFERROR(IF(OR('2.7'!I22="x",'2.7'!I22="*",'2.7'!I22=0),'2.7'!I22,
'2.7'!I22/'2.7'!I$13*100),"x")</f>
        <v>30.364467623114034</v>
      </c>
      <c r="J22" s="95">
        <f>IFERROR(IF(OR('2.7'!J22="x",'2.7'!J22="*",'2.7'!J22=0),'2.7'!J22,
'2.7'!J22/'2.7'!J$13*100),"x")</f>
        <v>29.514767506499336</v>
      </c>
      <c r="K22" s="95">
        <f>IFERROR(IF(OR('2.7'!K22="x",'2.7'!K22="*",'2.7'!K22=0),'2.7'!K22,
'2.7'!K22/'2.7'!K$13*100),"x")</f>
        <v>31.007080456333668</v>
      </c>
      <c r="L22" s="96">
        <f>IFERROR(IF(OR('2.7'!L22="x",'2.7'!L22="*",'2.7'!L22=0),'2.7'!L22,
'2.7'!L22/'2.7'!L$13*100),"x")</f>
        <v>20.296344633475098</v>
      </c>
    </row>
    <row r="23" spans="1:12" ht="15" customHeight="1" x14ac:dyDescent="0.2">
      <c r="A23" s="97" t="s">
        <v>75</v>
      </c>
      <c r="B23" s="121">
        <f>IFERROR(IF(OR('2.7'!B23="x",'2.7'!B23="*",'2.7'!B23=0),'2.7'!B23,
'2.7'!B23/'2.7'!B$13*100),"x")</f>
        <v>17.289451028056316</v>
      </c>
      <c r="C23" s="95">
        <f>IFERROR(IF(OR('2.7'!C23="x",'2.7'!C23="*",'2.7'!C23=0),'2.7'!C23,
'2.7'!C23/'2.7'!C$13*100),"x")</f>
        <v>21.617587694800335</v>
      </c>
      <c r="D23" s="95">
        <f>IFERROR(IF(OR('2.7'!D23="x",'2.7'!D23="*",'2.7'!D23=0),'2.7'!D23,
'2.7'!D23/'2.7'!D$13*100),"x")</f>
        <v>14.692619182667716</v>
      </c>
      <c r="E23" s="95">
        <f>IFERROR(IF(OR('2.7'!E23="x",'2.7'!E23="*",'2.7'!E23=0),'2.7'!E23,
'2.7'!E23/'2.7'!E$13*100),"x")</f>
        <v>13.146551521774914</v>
      </c>
      <c r="F23" s="95">
        <f>IFERROR(IF(OR('2.7'!F23="x",'2.7'!F23="*",'2.7'!F23=0),'2.7'!F23,
'2.7'!F23/'2.7'!F$13*100),"x")</f>
        <v>11.77433345757613</v>
      </c>
      <c r="G23" s="95">
        <f>IFERROR(IF(OR('2.7'!G23="x",'2.7'!G23="*",'2.7'!G23=0),'2.7'!G23,
'2.7'!G23/'2.7'!G$13*100),"x")</f>
        <v>16.697148202873247</v>
      </c>
      <c r="H23" s="95">
        <f>IFERROR(IF(OR('2.7'!H23="x",'2.7'!H23="*",'2.7'!H23=0),'2.7'!H23,
'2.7'!H23/'2.7'!H$13*100),"x")</f>
        <v>19.929691410631701</v>
      </c>
      <c r="I23" s="95">
        <f>IFERROR(IF(OR('2.7'!I23="x",'2.7'!I23="*",'2.7'!I23=0),'2.7'!I23,
'2.7'!I23/'2.7'!I$13*100),"x")</f>
        <v>20.881107563483088</v>
      </c>
      <c r="J23" s="95">
        <f>IFERROR(IF(OR('2.7'!J23="x",'2.7'!J23="*",'2.7'!J23=0),'2.7'!J23,
'2.7'!J23/'2.7'!J$13*100),"x")</f>
        <v>15.562803384724736</v>
      </c>
      <c r="K23" s="95">
        <f>IFERROR(IF(OR('2.7'!K23="x",'2.7'!K23="*",'2.7'!K23=0),'2.7'!K23,
'2.7'!K23/'2.7'!K$13*100),"x")</f>
        <v>25.001775510016937</v>
      </c>
      <c r="L23" s="96">
        <f>IFERROR(IF(OR('2.7'!L23="x",'2.7'!L23="*",'2.7'!L23=0),'2.7'!L23,
'2.7'!L23/'2.7'!L$13*100),"x")</f>
        <v>12.898226799865794</v>
      </c>
    </row>
    <row r="24" spans="1:12" ht="15" customHeight="1" x14ac:dyDescent="0.2">
      <c r="A24" s="97" t="s">
        <v>76</v>
      </c>
      <c r="B24" s="121">
        <f>IFERROR(IF(OR('2.7'!B24="x",'2.7'!B24="*",'2.7'!B24=0),'2.7'!B24,
'2.7'!B24/'2.7'!B$13*100),"x")</f>
        <v>21.284057530639117</v>
      </c>
      <c r="C24" s="95">
        <f>IFERROR(IF(OR('2.7'!C24="x",'2.7'!C24="*",'2.7'!C24=0),'2.7'!C24,
'2.7'!C24/'2.7'!C$13*100),"x")</f>
        <v>20.876962619954575</v>
      </c>
      <c r="D24" s="95">
        <f>IFERROR(IF(OR('2.7'!D24="x",'2.7'!D24="*",'2.7'!D24=0),'2.7'!D24,
'2.7'!D24/'2.7'!D$13*100),"x")</f>
        <v>20.217674040952904</v>
      </c>
      <c r="E24" s="95">
        <f>IFERROR(IF(OR('2.7'!E24="x",'2.7'!E24="*",'2.7'!E24=0),'2.7'!E24,
'2.7'!E24/'2.7'!E$13*100),"x")</f>
        <v>20.482657983438443</v>
      </c>
      <c r="F24" s="95">
        <f>IFERROR(IF(OR('2.7'!F24="x",'2.7'!F24="*",'2.7'!F24=0),'2.7'!F24,
'2.7'!F24/'2.7'!F$13*100),"x")</f>
        <v>19.317327302852043</v>
      </c>
      <c r="G24" s="95">
        <f>IFERROR(IF(OR('2.7'!G24="x",'2.7'!G24="*",'2.7'!G24=0),'2.7'!G24,
'2.7'!G24/'2.7'!G$13*100),"x")</f>
        <v>23.491055091769951</v>
      </c>
      <c r="H24" s="95">
        <f>IFERROR(IF(OR('2.7'!H24="x",'2.7'!H24="*",'2.7'!H24=0),'2.7'!H24,
'2.7'!H24/'2.7'!H$13*100),"x")</f>
        <v>17.172851032394146</v>
      </c>
      <c r="I24" s="95">
        <f>IFERROR(IF(OR('2.7'!I24="x",'2.7'!I24="*",'2.7'!I24=0),'2.7'!I24,
'2.7'!I24/'2.7'!I$13*100),"x")</f>
        <v>19.463006134466145</v>
      </c>
      <c r="J24" s="95">
        <f>IFERROR(IF(OR('2.7'!J24="x",'2.7'!J24="*",'2.7'!J24=0),'2.7'!J24,
'2.7'!J24/'2.7'!J$13*100),"x")</f>
        <v>16.138507741090407</v>
      </c>
      <c r="K24" s="95">
        <f>IFERROR(IF(OR('2.7'!K24="x",'2.7'!K24="*",'2.7'!K24=0),'2.7'!K24,
'2.7'!K24/'2.7'!K$13*100),"x")</f>
        <v>22.029707485378662</v>
      </c>
      <c r="L24" s="96">
        <f>IFERROR(IF(OR('2.7'!L24="x",'2.7'!L24="*",'2.7'!L24=0),'2.7'!L24,
'2.7'!L24/'2.7'!L$13*100),"x")</f>
        <v>18.134719182676253</v>
      </c>
    </row>
    <row r="25" spans="1:12" ht="15" customHeight="1" x14ac:dyDescent="0.2">
      <c r="A25" s="97" t="s">
        <v>77</v>
      </c>
      <c r="B25" s="121">
        <f>IFERROR(IF(OR('2.7'!B25="x",'2.7'!B25="*",'2.7'!B25=0),'2.7'!B25,
'2.7'!B25/'2.7'!B$13*100),"x")</f>
        <v>14.009672845133192</v>
      </c>
      <c r="C25" s="95">
        <f>IFERROR(IF(OR('2.7'!C25="x",'2.7'!C25="*",'2.7'!C25=0),'2.7'!C25,
'2.7'!C25/'2.7'!C$13*100),"x")</f>
        <v>9.9055864914307765</v>
      </c>
      <c r="D25" s="95">
        <f>IFERROR(IF(OR('2.7'!D25="x",'2.7'!D25="*",'2.7'!D25=0),'2.7'!D25,
'2.7'!D25/'2.7'!D$13*100),"x")</f>
        <v>16.619083572183282</v>
      </c>
      <c r="E25" s="95">
        <f>IFERROR(IF(OR('2.7'!E25="x",'2.7'!E25="*",'2.7'!E25=0),'2.7'!E25,
'2.7'!E25/'2.7'!E$13*100),"x")</f>
        <v>18.254787473646687</v>
      </c>
      <c r="F25" s="95">
        <f>IFERROR(IF(OR('2.7'!F25="x",'2.7'!F25="*",'2.7'!F25=0),'2.7'!F25,
'2.7'!F25/'2.7'!F$13*100),"x")</f>
        <v>19.226586052893726</v>
      </c>
      <c r="G25" s="95">
        <f>IFERROR(IF(OR('2.7'!G25="x",'2.7'!G25="*",'2.7'!G25=0),'2.7'!G25,
'2.7'!G25/'2.7'!G$13*100),"x")</f>
        <v>15.747884649074791</v>
      </c>
      <c r="H25" s="95">
        <f>IFERROR(IF(OR('2.7'!H25="x",'2.7'!H25="*",'2.7'!H25=0),'2.7'!H25,
'2.7'!H25/'2.7'!H$13*100),"x")</f>
        <v>15.600951146813468</v>
      </c>
      <c r="I25" s="95">
        <f>IFERROR(IF(OR('2.7'!I25="x",'2.7'!I25="*",'2.7'!I25=0),'2.7'!I25,
'2.7'!I25/'2.7'!I$13*100),"x")</f>
        <v>10.592020551040733</v>
      </c>
      <c r="J25" s="95">
        <f>IFERROR(IF(OR('2.7'!J25="x",'2.7'!J25="*",'2.7'!J25=0),'2.7'!J25,
'2.7'!J25/'2.7'!J$13*100),"x")</f>
        <v>14.133416943037588</v>
      </c>
      <c r="K25" s="95">
        <f>IFERROR(IF(OR('2.7'!K25="x",'2.7'!K25="*",'2.7'!K25=0),'2.7'!K25,
'2.7'!K25/'2.7'!K$13*100),"x")</f>
        <v>7.8681006079951796</v>
      </c>
      <c r="L25" s="96">
        <f>IFERROR(IF(OR('2.7'!L25="x",'2.7'!L25="*",'2.7'!L25=0),'2.7'!L25,
'2.7'!L25/'2.7'!L$13*100),"x")</f>
        <v>14.453420892281363</v>
      </c>
    </row>
    <row r="26" spans="1:12" ht="18.75" customHeight="1" x14ac:dyDescent="0.2">
      <c r="A26" s="97" t="s">
        <v>78</v>
      </c>
      <c r="B26" s="121">
        <f>IFERROR(IF(OR('2.7'!B26="x",'2.7'!B26="*",'2.7'!B26=0),'2.7'!B26,
'2.7'!B26/'2.7'!B$13*100),"x")</f>
        <v>60.501367365542393</v>
      </c>
      <c r="C26" s="95">
        <f>IFERROR(IF(OR('2.7'!C26="x",'2.7'!C26="*",'2.7'!C26=0),'2.7'!C26,
'2.7'!C26/'2.7'!C$13*100),"x")</f>
        <v>47.404522600484967</v>
      </c>
      <c r="D26" s="95">
        <f>IFERROR(IF(OR('2.7'!D26="x",'2.7'!D26="*",'2.7'!D26=0),'2.7'!D26,
'2.7'!D26/'2.7'!D$13*100),"x")</f>
        <v>70.554461670855559</v>
      </c>
      <c r="E26" s="95">
        <f>IFERROR(IF(OR('2.7'!E26="x",'2.7'!E26="*",'2.7'!E26=0),'2.7'!E26,
'2.7'!E26/'2.7'!E$13*100),"x")</f>
        <v>71.95641958747953</v>
      </c>
      <c r="F26" s="95">
        <f>IFERROR(IF(OR('2.7'!F26="x",'2.7'!F26="*",'2.7'!F26=0),'2.7'!F26,
'2.7'!F26/'2.7'!F$13*100),"x")</f>
        <v>76.900689035453198</v>
      </c>
      <c r="G26" s="95">
        <f>IFERROR(IF(OR('2.7'!G26="x",'2.7'!G26="*",'2.7'!G26=0),'2.7'!G26,
'2.7'!G26/'2.7'!G$13*100),"x")</f>
        <v>59.160446820308735</v>
      </c>
      <c r="H26" s="95">
        <f>IFERROR(IF(OR('2.7'!H26="x",'2.7'!H26="*",'2.7'!H26=0),'2.7'!H26,
'2.7'!H26/'2.7'!H$13*100),"x")</f>
        <v>55.401956532248178</v>
      </c>
      <c r="I26" s="95">
        <f>IFERROR(IF(OR('2.7'!I26="x",'2.7'!I26="*",'2.7'!I26=0),'2.7'!I26,
'2.7'!I26/'2.7'!I$13*100),"x")</f>
        <v>64.302710990384455</v>
      </c>
      <c r="J26" s="95">
        <f>IFERROR(IF(OR('2.7'!J26="x",'2.7'!J26="*",'2.7'!J26=0),'2.7'!J26,
'2.7'!J26/'2.7'!J$13*100),"x")</f>
        <v>71.0107271523067</v>
      </c>
      <c r="K26" s="95">
        <f>IFERROR(IF(OR('2.7'!K26="x",'2.7'!K26="*",'2.7'!K26=0),'2.7'!K26,
'2.7'!K26/'2.7'!K$13*100),"x")</f>
        <v>59.103838374181947</v>
      </c>
      <c r="L26" s="96">
        <f>IFERROR(IF(OR('2.7'!L26="x",'2.7'!L26="*",'2.7'!L26=0),'2.7'!L26,
'2.7'!L26/'2.7'!L$13*100),"x")</f>
        <v>77.182224540183896</v>
      </c>
    </row>
    <row r="27" spans="1:12" ht="15" customHeight="1" x14ac:dyDescent="0.2">
      <c r="A27" s="97" t="s">
        <v>79</v>
      </c>
      <c r="B27" s="121">
        <f>IFERROR(IF(OR('2.7'!B27="x",'2.7'!B27="*",'2.7'!B27=0),'2.7'!B27,
'2.7'!B27/'2.7'!B$13*100),"x")</f>
        <v>29.683100374759448</v>
      </c>
      <c r="C27" s="95">
        <f>IFERROR(IF(OR('2.7'!C27="x",'2.7'!C27="*",'2.7'!C27=0),'2.7'!C27,
'2.7'!C27/'2.7'!C$13*100),"x")</f>
        <v>44.758570077716399</v>
      </c>
      <c r="D27" s="95">
        <f>IFERROR(IF(OR('2.7'!D27="x",'2.7'!D27="*",'2.7'!D27=0),'2.7'!D27,
'2.7'!D27/'2.7'!D$13*100),"x")</f>
        <v>19.516824965575598</v>
      </c>
      <c r="E27" s="95">
        <f>IFERROR(IF(OR('2.7'!E27="x",'2.7'!E27="*",'2.7'!E27=0),'2.7'!E27,
'2.7'!E27/'2.7'!E$13*100),"x")</f>
        <v>17.160409248857185</v>
      </c>
      <c r="F27" s="95">
        <f>IFERROR(IF(OR('2.7'!F27="x",'2.7'!F27="*",'2.7'!F27=0),'2.7'!F27,
'2.7'!F27/'2.7'!F$13*100),"x")</f>
        <v>11.93168025618245</v>
      </c>
      <c r="G27" s="95">
        <f>IFERROR(IF(OR('2.7'!G27="x",'2.7'!G27="*",'2.7'!G27=0),'2.7'!G27,
'2.7'!G27/'2.7'!G$13*100),"x")</f>
        <v>30.699124980420713</v>
      </c>
      <c r="H27" s="95">
        <f>IFERROR(IF(OR('2.7'!H27="x",'2.7'!H27="*",'2.7'!H27=0),'2.7'!H27,
'2.7'!H27/'2.7'!H$13*100),"x")</f>
        <v>37.671738126947119</v>
      </c>
      <c r="I27" s="95">
        <f>IFERROR(IF(OR('2.7'!I27="x",'2.7'!I27="*",'2.7'!I27=0),'2.7'!I27,
'2.7'!I27/'2.7'!I$13*100),"x")</f>
        <v>29.296072848468462</v>
      </c>
      <c r="J27" s="95">
        <f>IFERROR(IF(OR('2.7'!J27="x",'2.7'!J27="*",'2.7'!J27=0),'2.7'!J27,
'2.7'!J27/'2.7'!J$13*100),"x")</f>
        <v>22.50298745239504</v>
      </c>
      <c r="K27" s="95">
        <f>IFERROR(IF(OR('2.7'!K27="x",'2.7'!K27="*",'2.7'!K27=0),'2.7'!K27,
'2.7'!K27/'2.7'!K$13*100),"x")</f>
        <v>34.55482783649542</v>
      </c>
      <c r="L27" s="96">
        <f>IFERROR(IF(OR('2.7'!L27="x",'2.7'!L27="*",'2.7'!L27=0),'2.7'!L27,
'2.7'!L27/'2.7'!L$13*100),"x")</f>
        <v>14.069827960911779</v>
      </c>
    </row>
    <row r="28" spans="1:12" ht="15" customHeight="1" x14ac:dyDescent="0.2">
      <c r="A28" s="97" t="s">
        <v>80</v>
      </c>
      <c r="B28" s="121">
        <f>IFERROR(IF(OR('2.7'!B28="x",'2.7'!B28="*",'2.7'!B28=0),'2.7'!B28,
'2.7'!B28/'2.7'!B$13*100),"x")</f>
        <v>9.2271852527094094</v>
      </c>
      <c r="C28" s="95">
        <f>IFERROR(IF(OR('2.7'!C28="x",'2.7'!C28="*",'2.7'!C28=0),'2.7'!C28,
'2.7'!C28/'2.7'!C$13*100),"x")</f>
        <v>7.411114629071708</v>
      </c>
      <c r="D28" s="95">
        <f>IFERROR(IF(OR('2.7'!D28="x",'2.7'!D28="*",'2.7'!D28=0),'2.7'!D28,
'2.7'!D28/'2.7'!D$13*100),"x")</f>
        <v>9.3507024625932686</v>
      </c>
      <c r="E28" s="95">
        <f>IFERROR(IF(OR('2.7'!E28="x",'2.7'!E28="*",'2.7'!E28=0),'2.7'!E28,
'2.7'!E28/'2.7'!E$13*100),"x")</f>
        <v>10.326782080091181</v>
      </c>
      <c r="F28" s="95">
        <f>IFERROR(IF(OR('2.7'!F28="x",'2.7'!F28="*",'2.7'!F28=0),'2.7'!F28,
'2.7'!F28/'2.7'!F$13*100),"x")</f>
        <v>10.570923692649961</v>
      </c>
      <c r="G28" s="95">
        <f>IFERROR(IF(OR('2.7'!G28="x",'2.7'!G28="*",'2.7'!G28=0),'2.7'!G28,
'2.7'!G28/'2.7'!G$13*100),"x")</f>
        <v>9.6896038856077951</v>
      </c>
      <c r="H28" s="95">
        <f>IFERROR(IF(OR('2.7'!H28="x",'2.7'!H28="*",'2.7'!H28=0),'2.7'!H28,
'2.7'!H28/'2.7'!H$13*100),"x")</f>
        <v>6.4896824081474165</v>
      </c>
      <c r="I28" s="95">
        <f>IFERROR(IF(OR('2.7'!I28="x",'2.7'!I28="*",'2.7'!I28=0),'2.7'!I28,
'2.7'!I28/'2.7'!I$13*100),"x")</f>
        <v>5.8311442943239076</v>
      </c>
      <c r="J28" s="95">
        <f>IFERROR(IF(OR('2.7'!J28="x",'2.7'!J28="*",'2.7'!J28=0),'2.7'!J28,
'2.7'!J28/'2.7'!J$13*100),"x")</f>
        <v>6.0477976905641508</v>
      </c>
      <c r="K28" s="95">
        <f>IFERROR(IF(OR('2.7'!K28="x",'2.7'!K28="*",'2.7'!K28=0),'2.7'!K28,
'2.7'!K28/'2.7'!K$13*100),"x")</f>
        <v>5.6675027318961675</v>
      </c>
      <c r="L28" s="96">
        <f>IFERROR(IF(OR('2.7'!L28="x",'2.7'!L28="*",'2.7'!L28=0),'2.7'!L28,
'2.7'!L28/'2.7'!L$13*100),"x")</f>
        <v>7.4568812973472065</v>
      </c>
    </row>
    <row r="29" spans="1:12" ht="15" customHeight="1" x14ac:dyDescent="0.2">
      <c r="A29" s="97" t="s">
        <v>81</v>
      </c>
      <c r="B29" s="121">
        <f>IFERROR(IF(OR('2.7'!B29="x",'2.7'!B29="*",'2.7'!B29=0),'2.7'!B29,
'2.7'!B29/'2.7'!B$13*100),"x")</f>
        <v>0.58834700698875719</v>
      </c>
      <c r="C29" s="95">
        <f>IFERROR(IF(OR('2.7'!C29="x",'2.7'!C29="*",'2.7'!C29=0),'2.7'!C29,
'2.7'!C29/'2.7'!C$13*100),"x")</f>
        <v>0.42579269273149334</v>
      </c>
      <c r="D29" s="95">
        <f>IFERROR(IF(OR('2.7'!D29="x",'2.7'!D29="*",'2.7'!D29=0),'2.7'!D29,
'2.7'!D29/'2.7'!D$13*100),"x")</f>
        <v>0.57801090097878505</v>
      </c>
      <c r="E29" s="95">
        <f>IFERROR(IF(OR('2.7'!E29="x",'2.7'!E29="*",'2.7'!E29=0),'2.7'!E29,
'2.7'!E29/'2.7'!E$13*100),"x")</f>
        <v>0.55638908357561645</v>
      </c>
      <c r="F29" s="95">
        <f>IFERROR(IF(OR('2.7'!F29="x",'2.7'!F29="*",'2.7'!F29=0),'2.7'!F29,
'2.7'!F29/'2.7'!F$13*100),"x")</f>
        <v>0.5967070157214206</v>
      </c>
      <c r="G29" s="95">
        <f>IFERROR(IF(OR('2.7'!G29="x",'2.7'!G29="*",'2.7'!G29=0),'2.7'!G29,
'2.7'!G29/'2.7'!G$13*100),"x")</f>
        <v>0.4508243136663162</v>
      </c>
      <c r="H29" s="95">
        <f>IFERROR(IF(OR('2.7'!H29="x",'2.7'!H29="*",'2.7'!H29=0),'2.7'!H29,
'2.7'!H29/'2.7'!H$13*100),"x")</f>
        <v>0.43662293265708174</v>
      </c>
      <c r="I29" s="95">
        <f>IFERROR(IF(OR('2.7'!I29="x",'2.7'!I29="*",'2.7'!I29=0),'2.7'!I29,
'2.7'!I29/'2.7'!I$13*100),"x")</f>
        <v>0.57007186682174238</v>
      </c>
      <c r="J29" s="95">
        <f>IFERROR(IF(OR('2.7'!J29="x",'2.7'!J29="*",'2.7'!J29=0),'2.7'!J29,
'2.7'!J29/'2.7'!J$13*100),"x")</f>
        <v>0.43848770473452464</v>
      </c>
      <c r="K29" s="95">
        <f>IFERROR(IF(OR('2.7'!K29="x",'2.7'!K29="*",'2.7'!K29=0),'2.7'!K29,
'2.7'!K29/'2.7'!K$13*100),"x")</f>
        <v>0.67383105742472316</v>
      </c>
      <c r="L29" s="96">
        <f>IFERROR(IF(OR('2.7'!L29="x",'2.7'!L29="*",'2.7'!L29=0),'2.7'!L29,
'2.7'!L29/'2.7'!L$13*100),"x")</f>
        <v>1.2910662015569032</v>
      </c>
    </row>
    <row r="30" spans="1:12" ht="18.75" customHeight="1" x14ac:dyDescent="0.2">
      <c r="A30" s="97" t="s">
        <v>82</v>
      </c>
      <c r="B30" s="121">
        <f>IFERROR(IF(OR('2.7'!B30="x",'2.7'!B30="*",'2.7'!B30=0),'2.7'!B30,
'2.7'!B30/'2.7'!B$13*100),"x")</f>
        <v>62.737136635267902</v>
      </c>
      <c r="C30" s="95">
        <f>IFERROR(IF(OR('2.7'!C30="x",'2.7'!C30="*",'2.7'!C30=0),'2.7'!C30,
'2.7'!C30/'2.7'!C$13*100),"x")</f>
        <v>51.216254420464956</v>
      </c>
      <c r="D30" s="95">
        <f>IFERROR(IF(OR('2.7'!D30="x",'2.7'!D30="*",'2.7'!D30=0),'2.7'!D30,
'2.7'!D30/'2.7'!D$13*100),"x")</f>
        <v>71.888442314539574</v>
      </c>
      <c r="E30" s="95">
        <f>IFERROR(IF(OR('2.7'!E30="x",'2.7'!E30="*",'2.7'!E30=0),'2.7'!E30,
'2.7'!E30/'2.7'!E$13*100),"x")</f>
        <v>73.172300736716451</v>
      </c>
      <c r="F30" s="95">
        <f>IFERROR(IF(OR('2.7'!F30="x",'2.7'!F30="*",'2.7'!F30=0),'2.7'!F30,
'2.7'!F30/'2.7'!F$13*100),"x")</f>
        <v>77.630781060270778</v>
      </c>
      <c r="G30" s="95">
        <f>IFERROR(IF(OR('2.7'!G30="x",'2.7'!G30="*",'2.7'!G30=0),'2.7'!G30,
'2.7'!G30/'2.7'!G$13*100),"x")</f>
        <v>61.633715035850059</v>
      </c>
      <c r="H30" s="95">
        <f>IFERROR(IF(OR('2.7'!H30="x",'2.7'!H30="*",'2.7'!H30=0),'2.7'!H30,
'2.7'!H30/'2.7'!H$13*100),"x")</f>
        <v>58.85933689223075</v>
      </c>
      <c r="I30" s="95">
        <f>IFERROR(IF(OR('2.7'!I30="x",'2.7'!I30="*",'2.7'!I30=0),'2.7'!I30,
'2.7'!I30/'2.7'!I$13*100),"x")</f>
        <v>66.14341319264085</v>
      </c>
      <c r="J30" s="95">
        <f>IFERROR(IF(OR('2.7'!J30="x",'2.7'!J30="*",'2.7'!J30=0),'2.7'!J30,
'2.7'!J30/'2.7'!J$13*100),"x")</f>
        <v>72.446004186353079</v>
      </c>
      <c r="K30" s="95">
        <f>IFERROR(IF(OR('2.7'!K30="x",'2.7'!K30="*",'2.7'!K30=0),'2.7'!K30,
'2.7'!K30/'2.7'!K$13*100),"x")</f>
        <v>61.260474920376282</v>
      </c>
      <c r="L30" s="96">
        <f>IFERROR(IF(OR('2.7'!L30="x",'2.7'!L30="*",'2.7'!L30=0),'2.7'!L30,
'2.7'!L30/'2.7'!L$13*100),"x")</f>
        <v>78.11350685554747</v>
      </c>
    </row>
    <row r="31" spans="1:12" ht="15" customHeight="1" x14ac:dyDescent="0.2">
      <c r="A31" s="97" t="s">
        <v>83</v>
      </c>
      <c r="B31" s="121">
        <f>IFERROR(IF(OR('2.7'!B31="x",'2.7'!B31="*",'2.7'!B31=0),'2.7'!B31,
'2.7'!B31/'2.7'!B$13*100),"x")</f>
        <v>0.58834700698875719</v>
      </c>
      <c r="C31" s="95">
        <f>IFERROR(IF(OR('2.7'!C31="x",'2.7'!C31="*",'2.7'!C31=0),'2.7'!C31,
'2.7'!C31/'2.7'!C$13*100),"x")</f>
        <v>0.42579269273149334</v>
      </c>
      <c r="D31" s="95">
        <f>IFERROR(IF(OR('2.7'!D31="x",'2.7'!D31="*",'2.7'!D31=0),'2.7'!D31,
'2.7'!D31/'2.7'!D$13*100),"x")</f>
        <v>0.57801090097878505</v>
      </c>
      <c r="E31" s="95">
        <f>IFERROR(IF(OR('2.7'!E31="x",'2.7'!E31="*",'2.7'!E31=0),'2.7'!E31,
'2.7'!E31/'2.7'!E$13*100),"x")</f>
        <v>0.55638908357561934</v>
      </c>
      <c r="F31" s="95">
        <f>IFERROR(IF(OR('2.7'!F31="x",'2.7'!F31="*",'2.7'!F31=0),'2.7'!F31,
'2.7'!F31/'2.7'!F$13*100),"x")</f>
        <v>0.59670701572142448</v>
      </c>
      <c r="G31" s="95">
        <f>IFERROR(IF(OR('2.7'!G31="x",'2.7'!G31="*",'2.7'!G31=0),'2.7'!G31,
'2.7'!G31/'2.7'!G$13*100),"x")</f>
        <v>0.4508243136663162</v>
      </c>
      <c r="H31" s="95">
        <f>IFERROR(IF(OR('2.7'!H31="x",'2.7'!H31="*",'2.7'!H31=0),'2.7'!H31,
'2.7'!H31/'2.7'!H$13*100),"x")</f>
        <v>0.43662293265708174</v>
      </c>
      <c r="I31" s="95">
        <f>IFERROR(IF(OR('2.7'!I31="x",'2.7'!I31="*",'2.7'!I31=0),'2.7'!I31,
'2.7'!I31/'2.7'!I$13*100),"x")</f>
        <v>0.57007186682174238</v>
      </c>
      <c r="J31" s="95">
        <f>IFERROR(IF(OR('2.7'!J31="x",'2.7'!J31="*",'2.7'!J31=0),'2.7'!J31,
'2.7'!J31/'2.7'!J$13*100),"x")</f>
        <v>0.43848770473452464</v>
      </c>
      <c r="K31" s="95">
        <f>IFERROR(IF(OR('2.7'!K31="x",'2.7'!K31="*",'2.7'!K31=0),'2.7'!K31,
'2.7'!K31/'2.7'!K$13*100),"x")</f>
        <v>0.67383105742472316</v>
      </c>
      <c r="L31" s="96">
        <f>IFERROR(IF(OR('2.7'!L31="x",'2.7'!L31="*",'2.7'!L31=0),'2.7'!L31,
'2.7'!L31/'2.7'!L$13*100),"x")</f>
        <v>1.2910662015569032</v>
      </c>
    </row>
    <row r="32" spans="1:12" ht="18.75" customHeight="1" x14ac:dyDescent="0.2">
      <c r="A32" s="97" t="s">
        <v>84</v>
      </c>
      <c r="B32" s="121">
        <f>IFERROR(IF(OR('2.7'!B32="x",'2.7'!B32="*",'2.7'!B32=0),'2.7'!B32,
'2.7'!B32/'2.7'!B$13*100),"x")</f>
        <v>33.232046996860127</v>
      </c>
      <c r="C32" s="95">
        <f>IFERROR(IF(OR('2.7'!C32="x",'2.7'!C32="*",'2.7'!C32=0),'2.7'!C32,
'2.7'!C32/'2.7'!C$13*100),"x")</f>
        <v>41.338234358474573</v>
      </c>
      <c r="D32" s="95">
        <f>IFERROR(IF(OR('2.7'!D32="x",'2.7'!D32="*",'2.7'!D32=0),'2.7'!D32,
'2.7'!D32/'2.7'!D$13*100),"x")</f>
        <v>27.551445302432381</v>
      </c>
      <c r="E32" s="95">
        <f>IFERROR(IF(OR('2.7'!E32="x",'2.7'!E32="*",'2.7'!E32=0),'2.7'!E32,
'2.7'!E32/'2.7'!E$13*100),"x")</f>
        <v>26.472508661572352</v>
      </c>
      <c r="F32" s="95">
        <f>IFERROR(IF(OR('2.7'!F32="x",'2.7'!F32="*",'2.7'!F32=0),'2.7'!F32,
'2.7'!F32/'2.7'!F$13*100),"x")</f>
        <v>22.074741877953869</v>
      </c>
      <c r="G32" s="95">
        <f>IFERROR(IF(OR('2.7'!G32="x",'2.7'!G32="*",'2.7'!G32=0),'2.7'!G32,
'2.7'!G32/'2.7'!G$13*100),"x")</f>
        <v>37.870130316067936</v>
      </c>
      <c r="H32" s="95">
        <f>IFERROR(IF(OR('2.7'!H32="x",'2.7'!H32="*",'2.7'!H32=0),'2.7'!H32,
'2.7'!H32/'2.7'!H$13*100),"x")</f>
        <v>33.959183105842229</v>
      </c>
      <c r="I32" s="95">
        <f>IFERROR(IF(OR('2.7'!I32="x",'2.7'!I32="*",'2.7'!I32=0),'2.7'!I32,
'2.7'!I32/'2.7'!I$13*100),"x")</f>
        <v>32.564530003917284</v>
      </c>
      <c r="J32" s="95">
        <f>IFERROR(IF(OR('2.7'!J32="x",'2.7'!J32="*",'2.7'!J32=0),'2.7'!J32,
'2.7'!J32/'2.7'!J$13*100),"x")</f>
        <v>28.104273515549032</v>
      </c>
      <c r="K32" s="95">
        <f>IFERROR(IF(OR('2.7'!K32="x",'2.7'!K32="*",'2.7'!K32=0),'2.7'!K32,
'2.7'!K32/'2.7'!K$13*100),"x")</f>
        <v>36.036685962741409</v>
      </c>
      <c r="L32" s="96">
        <f>IFERROR(IF(OR('2.7'!L32="x",'2.7'!L32="*",'2.7'!L32=0),'2.7'!L32,
'2.7'!L32/'2.7'!L$13*100),"x")</f>
        <v>20.874374416507337</v>
      </c>
    </row>
    <row r="33" spans="1:24" ht="15" customHeight="1" x14ac:dyDescent="0.2">
      <c r="A33" s="97" t="s">
        <v>85</v>
      </c>
      <c r="B33" s="121">
        <f>IFERROR(IF(OR('2.7'!B33="x",'2.7'!B33="*",'2.7'!B33=0),'2.7'!B33,
'2.7'!B33/'2.7'!B$13*100),"x")</f>
        <v>66.76795300313988</v>
      </c>
      <c r="C33" s="95">
        <f>IFERROR(IF(OR('2.7'!C33="x",'2.7'!C33="*",'2.7'!C33=0),'2.7'!C33,
'2.7'!C33/'2.7'!C$13*100),"x")</f>
        <v>58.661765641530351</v>
      </c>
      <c r="D33" s="95">
        <f>IFERROR(IF(OR('2.7'!D33="x",'2.7'!D33="*",'2.7'!D33=0),'2.7'!D33,
'2.7'!D33/'2.7'!D$13*100),"x")</f>
        <v>72.448554697570628</v>
      </c>
      <c r="E33" s="95">
        <f>IFERROR(IF(OR('2.7'!E33="x",'2.7'!E33="*",'2.7'!E33=0),'2.7'!E33,
'2.7'!E33/'2.7'!E$13*100),"x")</f>
        <v>73.527491338430053</v>
      </c>
      <c r="F33" s="95">
        <f>IFERROR(IF(OR('2.7'!F33="x",'2.7'!F33="*",'2.7'!F33=0),'2.7'!F33,
'2.7'!F33/'2.7'!F$13*100),"x")</f>
        <v>77.925258122047907</v>
      </c>
      <c r="G33" s="95">
        <f>IFERROR(IF(OR('2.7'!G33="x",'2.7'!G33="*",'2.7'!G33=0),'2.7'!G33,
'2.7'!G33/'2.7'!G$13*100),"x")</f>
        <v>62.129869683936853</v>
      </c>
      <c r="H33" s="95">
        <f>IFERROR(IF(OR('2.7'!H33="x",'2.7'!H33="*",'2.7'!H33=0),'2.7'!H33,
'2.7'!H33/'2.7'!H$13*100),"x")</f>
        <v>66.040816894157132</v>
      </c>
      <c r="I33" s="95">
        <f>IFERROR(IF(OR('2.7'!I33="x",'2.7'!I33="*",'2.7'!I33=0),'2.7'!I33,
'2.7'!I33/'2.7'!I$13*100),"x")</f>
        <v>67.435469996081324</v>
      </c>
      <c r="J33" s="95">
        <f>IFERROR(IF(OR('2.7'!J33="x",'2.7'!J33="*",'2.7'!J33=0),'2.7'!J33,
'2.7'!J33/'2.7'!J$13*100),"x")</f>
        <v>71.8957264844517</v>
      </c>
      <c r="K33" s="95">
        <f>IFERROR(IF(OR('2.7'!K33="x",'2.7'!K33="*",'2.7'!K33=0),'2.7'!K33,
'2.7'!K33/'2.7'!K$13*100),"x")</f>
        <v>63.963314037256893</v>
      </c>
      <c r="L33" s="96">
        <f>IFERROR(IF(OR('2.7'!L33="x",'2.7'!L33="*",'2.7'!L33=0),'2.7'!L33,
'2.7'!L33/'2.7'!L$13*100),"x")</f>
        <v>79.125625583492393</v>
      </c>
      <c r="N33" s="116"/>
      <c r="O33" s="116"/>
      <c r="P33" s="116"/>
      <c r="Q33" s="116"/>
      <c r="R33" s="116"/>
      <c r="S33" s="116"/>
      <c r="T33" s="116"/>
      <c r="U33" s="116"/>
      <c r="V33" s="116"/>
      <c r="W33" s="116"/>
      <c r="X33" s="116"/>
    </row>
    <row r="34" spans="1:24" ht="15" customHeight="1" x14ac:dyDescent="0.2">
      <c r="A34" s="107" t="s">
        <v>86</v>
      </c>
      <c r="B34" s="121">
        <f>IFERROR(IF(OR('2.7'!B34="x",'2.7'!B34="*",'2.7'!B34=0),'2.7'!B34,
'2.7'!B34/'2.7'!B$13*100),"x")</f>
        <v>29.082599007393899</v>
      </c>
      <c r="C34" s="95">
        <f>IFERROR(IF(OR('2.7'!C34="x",'2.7'!C34="*",'2.7'!C34=0),'2.7'!C34,
'2.7'!C34/'2.7'!C$13*100),"x")</f>
        <v>22.401188752713207</v>
      </c>
      <c r="D34" s="95">
        <f>IFERROR(IF(OR('2.7'!D34="x",'2.7'!D34="*",'2.7'!D34=0),'2.7'!D34,
'2.7'!D34/'2.7'!D$13*100),"x")</f>
        <v>33.764754590631128</v>
      </c>
      <c r="E34" s="95">
        <f>IFERROR(IF(OR('2.7'!E34="x",'2.7'!E34="*",'2.7'!E34=0),'2.7'!E34,
'2.7'!E34/'2.7'!E$13*100),"x")</f>
        <v>34.575358802806399</v>
      </c>
      <c r="F34" s="95">
        <f>IFERROR(IF(OR('2.7'!F34="x",'2.7'!F34="*",'2.7'!F34=0),'2.7'!F34,
'2.7'!F34/'2.7'!F$13*100),"x")</f>
        <v>38.997627575926494</v>
      </c>
      <c r="G34" s="95">
        <f>IFERROR(IF(OR('2.7'!G34="x",'2.7'!G34="*",'2.7'!G34=0),'2.7'!G34,
'2.7'!G34/'2.7'!G$13*100),"x")</f>
        <v>23.133049203854231</v>
      </c>
      <c r="H34" s="95">
        <f>IFERROR(IF(OR('2.7'!H34="x",'2.7'!H34="*",'2.7'!H34=0),'2.7'!H34,
'2.7'!H34/'2.7'!H$13*100),"x")</f>
        <v>22.725164340516415</v>
      </c>
      <c r="I34" s="95">
        <f>IFERROR(IF(OR('2.7'!I34="x",'2.7'!I34="*",'2.7'!I34=0),'2.7'!I34,
'2.7'!I34/'2.7'!I$13*100),"x")</f>
        <v>30.081023286837567</v>
      </c>
      <c r="J34" s="95">
        <f>IFERROR(IF(OR('2.7'!J34="x",'2.7'!J34="*",'2.7'!J34=0),'2.7'!J34,
'2.7'!J34/'2.7'!J$13*100),"x")</f>
        <v>31.407290901645311</v>
      </c>
      <c r="K34" s="95">
        <f>IFERROR(IF(OR('2.7'!K34="x",'2.7'!K34="*",'2.7'!K34=0),'2.7'!K34,
'2.7'!K34/'2.7'!K$13*100),"x")</f>
        <v>29.070229009040023</v>
      </c>
      <c r="L34" s="96">
        <f>IFERROR(IF(OR('2.7'!L34="x",'2.7'!L34="*",'2.7'!L34=0),'2.7'!L34,
'2.7'!L34/'2.7'!L$13*100),"x")</f>
        <v>38.135972436175472</v>
      </c>
      <c r="N34" s="116"/>
      <c r="O34" s="116"/>
      <c r="P34" s="116"/>
      <c r="Q34" s="116"/>
      <c r="R34" s="116"/>
      <c r="S34" s="116"/>
      <c r="T34" s="116"/>
      <c r="U34" s="116"/>
      <c r="V34" s="116"/>
      <c r="W34" s="116"/>
      <c r="X34" s="116"/>
    </row>
    <row r="35" spans="1:24" ht="15" customHeight="1" x14ac:dyDescent="0.2">
      <c r="A35" s="108" t="s">
        <v>87</v>
      </c>
      <c r="B35" s="121">
        <f>IFERROR(IF(OR('2.7'!B35="x",'2.7'!B35="*",'2.7'!B35=0),'2.7'!B35,
'2.7'!B35/'2.7'!B$13*100),"x")</f>
        <v>37.68535399574597</v>
      </c>
      <c r="C35" s="95">
        <f>IFERROR(IF(OR('2.7'!C35="x",'2.7'!C35="*",'2.7'!C35=0),'2.7'!C35,
'2.7'!C35/'2.7'!C$13*100),"x")</f>
        <v>36.260576888815301</v>
      </c>
      <c r="D35" s="95">
        <f>IFERROR(IF(OR('2.7'!D35="x",'2.7'!D35="*",'2.7'!D35=0),'2.7'!D35,
'2.7'!D35/'2.7'!D$13*100),"x")</f>
        <v>38.683800106939927</v>
      </c>
      <c r="E35" s="95">
        <f>IFERROR(IF(OR('2.7'!E35="x",'2.7'!E35="*",'2.7'!E35=0),'2.7'!E35,
'2.7'!E35/'2.7'!E$13*100),"x")</f>
        <v>38.952132535627264</v>
      </c>
      <c r="F35" s="95">
        <f>IFERROR(IF(OR('2.7'!F35="x",'2.7'!F35="*",'2.7'!F35=0),'2.7'!F35,
'2.7'!F35/'2.7'!F$13*100),"x")</f>
        <v>38.927630546128746</v>
      </c>
      <c r="G35" s="95">
        <f>IFERROR(IF(OR('2.7'!G35="x",'2.7'!G35="*",'2.7'!G35=0),'2.7'!G35,
'2.7'!G35/'2.7'!G$13*100),"x")</f>
        <v>38.996820480080629</v>
      </c>
      <c r="H35" s="95">
        <f>IFERROR(IF(OR('2.7'!H35="x",'2.7'!H35="*",'2.7'!H35=0),'2.7'!H35,
'2.7'!H35/'2.7'!H$13*100),"x")</f>
        <v>43.315652553640945</v>
      </c>
      <c r="I35" s="95">
        <f>IFERROR(IF(OR('2.7'!I35="x",'2.7'!I35="*",'2.7'!I35=0),'2.7'!I35,
'2.7'!I35/'2.7'!I$13*100),"x")</f>
        <v>37.354446709244293</v>
      </c>
      <c r="J35" s="95">
        <f>IFERROR(IF(OR('2.7'!J35="x",'2.7'!J35="*",'2.7'!J35=0),'2.7'!J35,
'2.7'!J35/'2.7'!J$13*100),"x")</f>
        <v>40.488435582806396</v>
      </c>
      <c r="K35" s="95">
        <f>IFERROR(IF(OR('2.7'!K35="x",'2.7'!K35="*",'2.7'!K35=0),'2.7'!K35,
'2.7'!K35/'2.7'!K$13*100),"x")</f>
        <v>34.893085028215147</v>
      </c>
      <c r="L35" s="96">
        <f>IFERROR(IF(OR('2.7'!L35="x",'2.7'!L35="*",'2.7'!L35=0),'2.7'!L35,
'2.7'!L35/'2.7'!L$13*100),"x")</f>
        <v>40.989653147317348</v>
      </c>
      <c r="N35" s="116"/>
      <c r="O35" s="116"/>
      <c r="P35" s="116"/>
      <c r="Q35" s="116"/>
      <c r="R35" s="116"/>
      <c r="S35" s="116"/>
      <c r="T35" s="116"/>
      <c r="U35" s="116"/>
      <c r="V35" s="116"/>
      <c r="W35" s="116"/>
      <c r="X35" s="116"/>
    </row>
    <row r="36" spans="1:24" ht="15" customHeight="1" x14ac:dyDescent="0.2">
      <c r="A36" s="108" t="s">
        <v>88</v>
      </c>
      <c r="B36" s="121">
        <f>IFERROR(IF(OR('2.7'!B36="x",'2.7'!B36="*",'2.7'!B36=0),'2.7'!B36,
'2.7'!B36/'2.7'!B$13*100),"x")</f>
        <v>23.687835510989569</v>
      </c>
      <c r="C36" s="95">
        <f>IFERROR(IF(OR('2.7'!C36="x",'2.7'!C36="*",'2.7'!C36=0),'2.7'!C36,
'2.7'!C36/'2.7'!C$13*100),"x")</f>
        <v>24.308480483232014</v>
      </c>
      <c r="D36" s="95">
        <f>IFERROR(IF(OR('2.7'!D36="x",'2.7'!D36="*",'2.7'!D36=0),'2.7'!D36,
'2.7'!D36/'2.7'!D$13*100),"x")</f>
        <v>23.306622797719527</v>
      </c>
      <c r="E36" s="95">
        <f>IFERROR(IF(OR('2.7'!E36="x",'2.7'!E36="*",'2.7'!E36=0),'2.7'!E36,
'2.7'!E36/'2.7'!E$13*100),"x")</f>
        <v>23.253302681101339</v>
      </c>
      <c r="F36" s="95">
        <f>IFERROR(IF(OR('2.7'!F36="x",'2.7'!F36="*",'2.7'!F36=0),'2.7'!F36,
'2.7'!F36/'2.7'!F$13*100),"x")</f>
        <v>22.252162004028058</v>
      </c>
      <c r="G36" s="95">
        <f>IFERROR(IF(OR('2.7'!G36="x",'2.7'!G36="*",'2.7'!G36=0),'2.7'!G36,
'2.7'!G36/'2.7'!G$13*100),"x")</f>
        <v>25.83304095456263</v>
      </c>
      <c r="H36" s="95">
        <f>IFERROR(IF(OR('2.7'!H36="x",'2.7'!H36="*",'2.7'!H36=0),'2.7'!H36,
'2.7'!H36/'2.7'!H$13*100),"x")</f>
        <v>29.600713142999354</v>
      </c>
      <c r="I36" s="95">
        <f>IFERROR(IF(OR('2.7'!I36="x",'2.7'!I36="*",'2.7'!I36=0),'2.7'!I36,
'2.7'!I36/'2.7'!I$13*100),"x")</f>
        <v>23.289141020453062</v>
      </c>
      <c r="J36" s="95">
        <f>IFERROR(IF(OR('2.7'!J36="x",'2.7'!J36="*",'2.7'!J36=0),'2.7'!J36,
'2.7'!J36/'2.7'!J$13*100),"x")</f>
        <v>24.936145715498618</v>
      </c>
      <c r="K36" s="95">
        <f>IFERROR(IF(OR('2.7'!K36="x",'2.7'!K36="*",'2.7'!K36=0),'2.7'!K36,
'2.7'!K36/'2.7'!K$13*100),"x")</f>
        <v>21.98699491050559</v>
      </c>
      <c r="L36" s="96">
        <f>IFERROR(IF(OR('2.7'!L36="x",'2.7'!L36="*",'2.7'!L36=0),'2.7'!L36,
'2.7'!L36/'2.7'!L$13*100),"x")</f>
        <v>25.048664987779585</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77"/>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293</v>
      </c>
      <c r="B4" s="127"/>
      <c r="J4" s="128"/>
      <c r="K4" s="128"/>
      <c r="L4" s="128"/>
      <c r="M4" s="128"/>
      <c r="N4" s="128"/>
    </row>
    <row r="5" spans="1:18" ht="11.25" customHeight="1" x14ac:dyDescent="0.3">
      <c r="A5" s="44" t="s">
        <v>292</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1085595</v>
      </c>
      <c r="D15" s="119">
        <v>353658.20406111301</v>
      </c>
      <c r="E15" s="119">
        <v>731936.79593901604</v>
      </c>
      <c r="F15" s="119">
        <v>565943.13306330598</v>
      </c>
      <c r="G15" s="119">
        <v>446765.42434060102</v>
      </c>
      <c r="H15" s="119">
        <v>118390.62749955901</v>
      </c>
      <c r="I15" s="119">
        <v>31845.8318018352</v>
      </c>
      <c r="J15" s="119">
        <v>144780.16010243801</v>
      </c>
      <c r="K15" s="119">
        <v>59411.131111159099</v>
      </c>
      <c r="L15" s="119">
        <v>85068.464727354294</v>
      </c>
      <c r="M15" s="120">
        <v>21213.502773271601</v>
      </c>
    </row>
    <row r="16" spans="1:18" ht="18.75" customHeight="1" x14ac:dyDescent="0.3">
      <c r="A16" s="136" t="s">
        <v>270</v>
      </c>
      <c r="B16" s="137"/>
      <c r="C16" s="81">
        <v>23715</v>
      </c>
      <c r="D16" s="119">
        <v>6192.7685919121004</v>
      </c>
      <c r="E16" s="119">
        <v>17522.2314080877</v>
      </c>
      <c r="F16" s="119">
        <v>13151.722183015399</v>
      </c>
      <c r="G16" s="119">
        <v>10053.8598036735</v>
      </c>
      <c r="H16" s="119">
        <v>3082.4215002241099</v>
      </c>
      <c r="I16" s="119">
        <v>1047.9097761609501</v>
      </c>
      <c r="J16" s="119">
        <v>4068.8568076172401</v>
      </c>
      <c r="K16" s="119">
        <v>1461.07937952064</v>
      </c>
      <c r="L16" s="119">
        <v>2599.5855036549401</v>
      </c>
      <c r="M16" s="120">
        <v>301.65241745503897</v>
      </c>
    </row>
    <row r="17" spans="1:13" ht="15" customHeight="1" x14ac:dyDescent="0.3">
      <c r="A17" s="136" t="s">
        <v>277</v>
      </c>
      <c r="B17" s="137"/>
      <c r="C17" s="81">
        <v>28059</v>
      </c>
      <c r="D17" s="119">
        <v>9003.2957057979092</v>
      </c>
      <c r="E17" s="119">
        <v>19055.7042942035</v>
      </c>
      <c r="F17" s="119">
        <v>14688.9177421193</v>
      </c>
      <c r="G17" s="119">
        <v>11189.732467424599</v>
      </c>
      <c r="H17" s="119">
        <v>3479.9138162477898</v>
      </c>
      <c r="I17" s="119">
        <v>623.41227656811895</v>
      </c>
      <c r="J17" s="119">
        <v>3436.1069704541501</v>
      </c>
      <c r="K17" s="119">
        <v>1540.2395363215901</v>
      </c>
      <c r="L17" s="119">
        <v>1885.4560231227299</v>
      </c>
      <c r="M17" s="120">
        <v>930.67958163009496</v>
      </c>
    </row>
    <row r="18" spans="1:13" ht="15" customHeight="1" x14ac:dyDescent="0.3">
      <c r="A18" s="136" t="s">
        <v>251</v>
      </c>
      <c r="B18" s="137"/>
      <c r="C18" s="81">
        <v>18971</v>
      </c>
      <c r="D18" s="119">
        <v>4412.9990913499096</v>
      </c>
      <c r="E18" s="119">
        <v>14558.000908649999</v>
      </c>
      <c r="F18" s="119">
        <v>11456.164586830801</v>
      </c>
      <c r="G18" s="119">
        <v>8848.3763237431795</v>
      </c>
      <c r="H18" s="119">
        <v>2596.2531035823599</v>
      </c>
      <c r="I18" s="119">
        <v>453.46302997697001</v>
      </c>
      <c r="J18" s="119">
        <v>2967.1080358112899</v>
      </c>
      <c r="K18" s="119">
        <v>746.55666936160901</v>
      </c>
      <c r="L18" s="119">
        <v>2208.1877239424298</v>
      </c>
      <c r="M18" s="120">
        <v>134.72828600790299</v>
      </c>
    </row>
    <row r="19" spans="1:13" ht="15" customHeight="1" x14ac:dyDescent="0.3">
      <c r="A19" s="136" t="s">
        <v>265</v>
      </c>
      <c r="B19" s="137"/>
      <c r="C19" s="81">
        <v>11130</v>
      </c>
      <c r="D19" s="119">
        <v>3389.7988622628</v>
      </c>
      <c r="E19" s="119">
        <v>7740.2011377377503</v>
      </c>
      <c r="F19" s="119">
        <v>6594.4874609081398</v>
      </c>
      <c r="G19" s="119">
        <v>5148.8489752735804</v>
      </c>
      <c r="H19" s="119">
        <v>1445.6384856345601</v>
      </c>
      <c r="I19" s="119">
        <v>309.08729326816001</v>
      </c>
      <c r="J19" s="119">
        <v>890.60346083768695</v>
      </c>
      <c r="K19" s="119">
        <v>231.796423428412</v>
      </c>
      <c r="L19" s="119">
        <v>658.80703740927504</v>
      </c>
      <c r="M19" s="120">
        <v>255.11021599192799</v>
      </c>
    </row>
    <row r="20" spans="1:13" ht="15" customHeight="1" x14ac:dyDescent="0.3">
      <c r="A20" s="136" t="s">
        <v>262</v>
      </c>
      <c r="B20" s="137"/>
      <c r="C20" s="81">
        <v>7431</v>
      </c>
      <c r="D20" s="119">
        <v>2784.3356081504598</v>
      </c>
      <c r="E20" s="119">
        <v>4646.66439184924</v>
      </c>
      <c r="F20" s="119">
        <v>3381.5317648048599</v>
      </c>
      <c r="G20" s="119">
        <v>2695.0038646344601</v>
      </c>
      <c r="H20" s="119">
        <v>677.89682653241698</v>
      </c>
      <c r="I20" s="119">
        <v>208.156378000264</v>
      </c>
      <c r="J20" s="119">
        <v>1209.5129513576901</v>
      </c>
      <c r="K20" s="119">
        <v>521.21345558745202</v>
      </c>
      <c r="L20" s="119">
        <v>685.07694010171701</v>
      </c>
      <c r="M20" s="120">
        <v>55.619675686683003</v>
      </c>
    </row>
    <row r="21" spans="1:13" ht="15" customHeight="1" x14ac:dyDescent="0.3">
      <c r="A21" s="136" t="s">
        <v>266</v>
      </c>
      <c r="B21" s="137"/>
      <c r="C21" s="81">
        <v>6677</v>
      </c>
      <c r="D21" s="119">
        <v>1966.66737608277</v>
      </c>
      <c r="E21" s="119">
        <v>4710.3326239170201</v>
      </c>
      <c r="F21" s="119">
        <v>3743.2779817609699</v>
      </c>
      <c r="G21" s="119">
        <v>3132.2095323527101</v>
      </c>
      <c r="H21" s="119">
        <v>610.033639281673</v>
      </c>
      <c r="I21" s="119">
        <v>206.52445361463899</v>
      </c>
      <c r="J21" s="119">
        <v>847.05857214345804</v>
      </c>
      <c r="K21" s="119">
        <v>579.26409292065102</v>
      </c>
      <c r="L21" s="119">
        <v>267.79447922280701</v>
      </c>
      <c r="M21" s="120">
        <v>119.9960700126</v>
      </c>
    </row>
    <row r="22" spans="1:13" ht="15" customHeight="1" x14ac:dyDescent="0.3">
      <c r="A22" s="136" t="s">
        <v>278</v>
      </c>
      <c r="B22" s="137"/>
      <c r="C22" s="81">
        <v>63296</v>
      </c>
      <c r="D22" s="119">
        <v>19888.8360606358</v>
      </c>
      <c r="E22" s="119">
        <v>43407.163939367798</v>
      </c>
      <c r="F22" s="119">
        <v>33954.180658251302</v>
      </c>
      <c r="G22" s="119">
        <v>27648.750656980599</v>
      </c>
      <c r="H22" s="119">
        <v>6281.5941212321604</v>
      </c>
      <c r="I22" s="119">
        <v>1432.00665444268</v>
      </c>
      <c r="J22" s="119">
        <v>8716.0033176381494</v>
      </c>
      <c r="K22" s="119">
        <v>3954.7585609818202</v>
      </c>
      <c r="L22" s="119">
        <v>4745.6779507172196</v>
      </c>
      <c r="M22" s="120">
        <v>736.97996347843105</v>
      </c>
    </row>
    <row r="23" spans="1:13" ht="15" customHeight="1" x14ac:dyDescent="0.3">
      <c r="A23" s="136" t="s">
        <v>237</v>
      </c>
      <c r="B23" s="137"/>
      <c r="C23" s="81">
        <v>49756</v>
      </c>
      <c r="D23" s="119">
        <v>15721.798136409199</v>
      </c>
      <c r="E23" s="119">
        <v>34034.201863589602</v>
      </c>
      <c r="F23" s="119">
        <v>25754.5866915837</v>
      </c>
      <c r="G23" s="119">
        <v>21159.732191027098</v>
      </c>
      <c r="H23" s="119">
        <v>4583.4638037677996</v>
      </c>
      <c r="I23" s="119">
        <v>775.41541293539501</v>
      </c>
      <c r="J23" s="119">
        <v>7675.7310097100899</v>
      </c>
      <c r="K23" s="119">
        <v>3299.32360319279</v>
      </c>
      <c r="L23" s="119">
        <v>4360.8562824415703</v>
      </c>
      <c r="M23" s="120">
        <v>603.88416229579502</v>
      </c>
    </row>
    <row r="24" spans="1:13" ht="15" customHeight="1" x14ac:dyDescent="0.3">
      <c r="A24" s="136" t="s">
        <v>255</v>
      </c>
      <c r="B24" s="137"/>
      <c r="C24" s="81">
        <v>14714</v>
      </c>
      <c r="D24" s="119">
        <v>6148.5437524498202</v>
      </c>
      <c r="E24" s="119">
        <v>8565.4562475507792</v>
      </c>
      <c r="F24" s="119">
        <v>4031.9932029689999</v>
      </c>
      <c r="G24" s="119">
        <v>2862.1916340652301</v>
      </c>
      <c r="H24" s="119">
        <v>1169.80156890377</v>
      </c>
      <c r="I24" s="119">
        <v>362.44447688432501</v>
      </c>
      <c r="J24" s="119">
        <v>1214.84972746934</v>
      </c>
      <c r="K24" s="119">
        <v>289.26655138483801</v>
      </c>
      <c r="L24" s="119">
        <v>923.85626845397996</v>
      </c>
      <c r="M24" s="120">
        <v>3318.6133171124502</v>
      </c>
    </row>
    <row r="25" spans="1:13" ht="15" customHeight="1" x14ac:dyDescent="0.3">
      <c r="A25" s="136" t="s">
        <v>235</v>
      </c>
      <c r="B25" s="137"/>
      <c r="C25" s="81">
        <v>35048</v>
      </c>
      <c r="D25" s="119">
        <v>8640.9249846939601</v>
      </c>
      <c r="E25" s="119">
        <v>26407.075015306302</v>
      </c>
      <c r="F25" s="119">
        <v>20443.920143982199</v>
      </c>
      <c r="G25" s="119">
        <v>15271.155089804501</v>
      </c>
      <c r="H25" s="119">
        <v>5158.1333762799004</v>
      </c>
      <c r="I25" s="119">
        <v>870.344586432401</v>
      </c>
      <c r="J25" s="119">
        <v>5458.8389433193097</v>
      </c>
      <c r="K25" s="119">
        <v>1974.5914263201701</v>
      </c>
      <c r="L25" s="119">
        <v>3467.51979087154</v>
      </c>
      <c r="M25" s="120">
        <v>504.31592800479598</v>
      </c>
    </row>
    <row r="26" spans="1:13" ht="15" customHeight="1" x14ac:dyDescent="0.3">
      <c r="A26" s="136" t="s">
        <v>282</v>
      </c>
      <c r="B26" s="137"/>
      <c r="C26" s="81">
        <v>18788</v>
      </c>
      <c r="D26" s="119">
        <v>6313.1055137773701</v>
      </c>
      <c r="E26" s="119">
        <v>12474.894486221599</v>
      </c>
      <c r="F26" s="119">
        <v>10624.7681548689</v>
      </c>
      <c r="G26" s="119">
        <v>8500.3116781716508</v>
      </c>
      <c r="H26" s="119">
        <v>2106.2878641212401</v>
      </c>
      <c r="I26" s="119">
        <v>556.51105648466796</v>
      </c>
      <c r="J26" s="119">
        <v>1777.6193734438</v>
      </c>
      <c r="K26" s="119">
        <v>709.95739037608701</v>
      </c>
      <c r="L26" s="119">
        <v>1067.66198306772</v>
      </c>
      <c r="M26" s="120">
        <v>72.506957908873005</v>
      </c>
    </row>
    <row r="27" spans="1:13" ht="15" customHeight="1" x14ac:dyDescent="0.3">
      <c r="A27" s="136" t="s">
        <v>238</v>
      </c>
      <c r="B27" s="137"/>
      <c r="C27" s="81">
        <v>60504</v>
      </c>
      <c r="D27" s="119">
        <v>15680.335470899499</v>
      </c>
      <c r="E27" s="119">
        <v>44823.664529096699</v>
      </c>
      <c r="F27" s="119">
        <v>37729.245898650399</v>
      </c>
      <c r="G27" s="119">
        <v>28977.105432521901</v>
      </c>
      <c r="H27" s="119">
        <v>8736.0012641893409</v>
      </c>
      <c r="I27" s="119">
        <v>1593.80016339032</v>
      </c>
      <c r="J27" s="119">
        <v>6852.3471953484004</v>
      </c>
      <c r="K27" s="119">
        <v>2440.5755231632602</v>
      </c>
      <c r="L27" s="119">
        <v>4406.3834511586401</v>
      </c>
      <c r="M27" s="120">
        <v>242.07143509785701</v>
      </c>
    </row>
    <row r="28" spans="1:13" ht="15" customHeight="1" x14ac:dyDescent="0.3">
      <c r="A28" s="136" t="s">
        <v>257</v>
      </c>
      <c r="B28" s="137"/>
      <c r="C28" s="81">
        <v>7143</v>
      </c>
      <c r="D28" s="119">
        <v>3093.4088479439802</v>
      </c>
      <c r="E28" s="119">
        <v>4049.5911520556701</v>
      </c>
      <c r="F28" s="119">
        <v>3396.5413689397901</v>
      </c>
      <c r="G28" s="119">
        <v>2550.1562086723402</v>
      </c>
      <c r="H28" s="119">
        <v>839.07060634704806</v>
      </c>
      <c r="I28" s="119">
        <v>248.22059957471001</v>
      </c>
      <c r="J28" s="119">
        <v>540.84658153131795</v>
      </c>
      <c r="K28" s="119">
        <v>164.89187688406901</v>
      </c>
      <c r="L28" s="119">
        <v>375.954704647249</v>
      </c>
      <c r="M28" s="120">
        <v>112.203201584567</v>
      </c>
    </row>
    <row r="29" spans="1:13" ht="15" customHeight="1" x14ac:dyDescent="0.3">
      <c r="A29" s="136" t="s">
        <v>263</v>
      </c>
      <c r="B29" s="137"/>
      <c r="C29" s="81">
        <v>34890</v>
      </c>
      <c r="D29" s="119">
        <v>10459.3967591619</v>
      </c>
      <c r="E29" s="119">
        <v>24430.603240837201</v>
      </c>
      <c r="F29" s="119">
        <v>18223.6051994355</v>
      </c>
      <c r="G29" s="119">
        <v>15203.834183688499</v>
      </c>
      <c r="H29" s="119">
        <v>2991.8399764444098</v>
      </c>
      <c r="I29" s="119">
        <v>611.826109442968</v>
      </c>
      <c r="J29" s="119">
        <v>5866.1891171686602</v>
      </c>
      <c r="K29" s="119">
        <v>2411.6867668866998</v>
      </c>
      <c r="L29" s="119">
        <v>3443.9792617850499</v>
      </c>
      <c r="M29" s="120">
        <v>340.80892423299798</v>
      </c>
    </row>
    <row r="30" spans="1:13" ht="15" customHeight="1" x14ac:dyDescent="0.3">
      <c r="A30" s="136" t="s">
        <v>271</v>
      </c>
      <c r="B30" s="137"/>
      <c r="C30" s="81">
        <v>12805</v>
      </c>
      <c r="D30" s="119">
        <v>3186.4247715067299</v>
      </c>
      <c r="E30" s="119">
        <v>9618.5752284938008</v>
      </c>
      <c r="F30" s="119">
        <v>7600.0279608017599</v>
      </c>
      <c r="G30" s="119">
        <v>5547.5897496575099</v>
      </c>
      <c r="H30" s="119">
        <v>2024.0335267241201</v>
      </c>
      <c r="I30" s="119">
        <v>1044.7907762909099</v>
      </c>
      <c r="J30" s="119">
        <v>1471.0792636245801</v>
      </c>
      <c r="K30" s="119">
        <v>381.42407812491098</v>
      </c>
      <c r="L30" s="119">
        <v>1081.8778323916599</v>
      </c>
      <c r="M30" s="120">
        <v>547.46800406745695</v>
      </c>
    </row>
    <row r="31" spans="1:13" ht="15" customHeight="1" x14ac:dyDescent="0.3">
      <c r="A31" s="136" t="s">
        <v>279</v>
      </c>
      <c r="B31" s="137"/>
      <c r="C31" s="81">
        <v>18349</v>
      </c>
      <c r="D31" s="119">
        <v>4860.9621257040699</v>
      </c>
      <c r="E31" s="119">
        <v>13488.0378742954</v>
      </c>
      <c r="F31" s="119">
        <v>10883.152355762701</v>
      </c>
      <c r="G31" s="119">
        <v>9065.0707134003405</v>
      </c>
      <c r="H31" s="119">
        <v>1812.74086220508</v>
      </c>
      <c r="I31" s="119">
        <v>427.61858630506703</v>
      </c>
      <c r="J31" s="119">
        <v>2468.2651925639798</v>
      </c>
      <c r="K31" s="119">
        <v>985.31853126995895</v>
      </c>
      <c r="L31" s="119">
        <v>1475.9621951950901</v>
      </c>
      <c r="M31" s="120">
        <v>136.62032596877199</v>
      </c>
    </row>
    <row r="32" spans="1:13" ht="15" customHeight="1" x14ac:dyDescent="0.3">
      <c r="A32" s="136" t="s">
        <v>280</v>
      </c>
      <c r="B32" s="137"/>
      <c r="C32" s="81">
        <v>12132</v>
      </c>
      <c r="D32" s="119" t="s">
        <v>294</v>
      </c>
      <c r="E32" s="119" t="s">
        <v>294</v>
      </c>
      <c r="F32" s="119" t="s">
        <v>294</v>
      </c>
      <c r="G32" s="119" t="s">
        <v>294</v>
      </c>
      <c r="H32" s="119" t="s">
        <v>294</v>
      </c>
      <c r="I32" s="119" t="s">
        <v>294</v>
      </c>
      <c r="J32" s="119" t="s">
        <v>294</v>
      </c>
      <c r="K32" s="119" t="s">
        <v>294</v>
      </c>
      <c r="L32" s="119" t="s">
        <v>294</v>
      </c>
      <c r="M32" s="120" t="s">
        <v>294</v>
      </c>
    </row>
    <row r="33" spans="1:13" ht="15" customHeight="1" x14ac:dyDescent="0.3">
      <c r="A33" s="136" t="s">
        <v>258</v>
      </c>
      <c r="B33" s="137"/>
      <c r="C33" s="81">
        <v>10757</v>
      </c>
      <c r="D33" s="119">
        <v>5235.1971225162397</v>
      </c>
      <c r="E33" s="119">
        <v>5521.8028774835202</v>
      </c>
      <c r="F33" s="119">
        <v>4258.90977768632</v>
      </c>
      <c r="G33" s="119">
        <v>3427.8671948996898</v>
      </c>
      <c r="H33" s="119">
        <v>830.02206996611994</v>
      </c>
      <c r="I33" s="119">
        <v>261.13218228345198</v>
      </c>
      <c r="J33" s="119">
        <v>1069.55907014132</v>
      </c>
      <c r="K33" s="119">
        <v>518.22461320104503</v>
      </c>
      <c r="L33" s="119">
        <v>549.280066488437</v>
      </c>
      <c r="M33" s="120">
        <v>193.334029655889</v>
      </c>
    </row>
    <row r="34" spans="1:13" ht="15" customHeight="1" x14ac:dyDescent="0.3">
      <c r="A34" s="136" t="s">
        <v>272</v>
      </c>
      <c r="B34" s="137"/>
      <c r="C34" s="81">
        <v>11020</v>
      </c>
      <c r="D34" s="119">
        <v>3585.2258061714801</v>
      </c>
      <c r="E34" s="119">
        <v>7434.7741938279096</v>
      </c>
      <c r="F34" s="119">
        <v>5919.7676389309499</v>
      </c>
      <c r="G34" s="119">
        <v>4489.8080341888199</v>
      </c>
      <c r="H34" s="119">
        <v>1422.8571452992901</v>
      </c>
      <c r="I34" s="119">
        <v>644.19565307247899</v>
      </c>
      <c r="J34" s="119">
        <v>1426.3302771035601</v>
      </c>
      <c r="K34" s="119">
        <v>551.55169772609997</v>
      </c>
      <c r="L34" s="119">
        <v>864.28665937559094</v>
      </c>
      <c r="M34" s="120">
        <v>88.676277793408005</v>
      </c>
    </row>
    <row r="35" spans="1:13" ht="15" customHeight="1" x14ac:dyDescent="0.3">
      <c r="A35" s="136" t="s">
        <v>281</v>
      </c>
      <c r="B35" s="137"/>
      <c r="C35" s="81">
        <v>15877</v>
      </c>
      <c r="D35" s="119">
        <v>5526.4043092721204</v>
      </c>
      <c r="E35" s="119">
        <v>10350.5956907277</v>
      </c>
      <c r="F35" s="119">
        <v>7388.0297227688998</v>
      </c>
      <c r="G35" s="119">
        <v>5950.4360158572499</v>
      </c>
      <c r="H35" s="119">
        <v>1429.4104294251899</v>
      </c>
      <c r="I35" s="119">
        <v>280.98900936310298</v>
      </c>
      <c r="J35" s="119">
        <v>2676.2183217536499</v>
      </c>
      <c r="K35" s="119">
        <v>1540.07568315149</v>
      </c>
      <c r="L35" s="119">
        <v>1135.1283528878701</v>
      </c>
      <c r="M35" s="120">
        <v>286.347646205145</v>
      </c>
    </row>
    <row r="36" spans="1:13" ht="15" customHeight="1" x14ac:dyDescent="0.3">
      <c r="A36" s="136" t="s">
        <v>283</v>
      </c>
      <c r="B36" s="137"/>
      <c r="C36" s="81">
        <v>8646</v>
      </c>
      <c r="D36" s="119">
        <v>3457.6506927159498</v>
      </c>
      <c r="E36" s="119">
        <v>5188.3493072841802</v>
      </c>
      <c r="F36" s="119">
        <v>4285.2985365678196</v>
      </c>
      <c r="G36" s="119">
        <v>3536.6373021323102</v>
      </c>
      <c r="H36" s="119">
        <v>738.38606552788599</v>
      </c>
      <c r="I36" s="119">
        <v>363.59524625628501</v>
      </c>
      <c r="J36" s="119">
        <v>763.11010461692399</v>
      </c>
      <c r="K36" s="119">
        <v>333.573756856822</v>
      </c>
      <c r="L36" s="119">
        <v>425.707287931042</v>
      </c>
      <c r="M36" s="120">
        <v>139.940666099438</v>
      </c>
    </row>
    <row r="37" spans="1:13" ht="15" customHeight="1" x14ac:dyDescent="0.3">
      <c r="A37" s="136" t="s">
        <v>273</v>
      </c>
      <c r="B37" s="137"/>
      <c r="C37" s="81">
        <v>4350</v>
      </c>
      <c r="D37" s="119">
        <v>1757.2294957905001</v>
      </c>
      <c r="E37" s="119">
        <v>2592.7705042091302</v>
      </c>
      <c r="F37" s="119">
        <v>2284.1072125610399</v>
      </c>
      <c r="G37" s="119">
        <v>1804.5712488285101</v>
      </c>
      <c r="H37" s="119">
        <v>476.49486959251698</v>
      </c>
      <c r="I37" s="119">
        <v>255.16414409704501</v>
      </c>
      <c r="J37" s="119">
        <v>289.14138265842701</v>
      </c>
      <c r="K37" s="119">
        <v>72.575777399185995</v>
      </c>
      <c r="L37" s="119">
        <v>215.29287798651399</v>
      </c>
      <c r="M37" s="120">
        <v>19.521908989667999</v>
      </c>
    </row>
    <row r="38" spans="1:13" ht="15" customHeight="1" x14ac:dyDescent="0.3">
      <c r="A38" s="136" t="s">
        <v>246</v>
      </c>
      <c r="B38" s="137"/>
      <c r="C38" s="81">
        <v>11821</v>
      </c>
      <c r="D38" s="119">
        <v>5052.9895201053896</v>
      </c>
      <c r="E38" s="119">
        <v>6768.0104798946804</v>
      </c>
      <c r="F38" s="119">
        <v>5767.4331696339996</v>
      </c>
      <c r="G38" s="119">
        <v>4917.1226210552904</v>
      </c>
      <c r="H38" s="119">
        <v>847.42290812927695</v>
      </c>
      <c r="I38" s="119">
        <v>262.14195341078101</v>
      </c>
      <c r="J38" s="119">
        <v>854.09711728580203</v>
      </c>
      <c r="K38" s="119">
        <v>447.20113050479398</v>
      </c>
      <c r="L38" s="119">
        <v>406.89598678100799</v>
      </c>
      <c r="M38" s="120">
        <v>146.480192974875</v>
      </c>
    </row>
    <row r="39" spans="1:13" ht="15" customHeight="1" x14ac:dyDescent="0.3">
      <c r="A39" s="136" t="s">
        <v>252</v>
      </c>
      <c r="B39" s="137"/>
      <c r="C39" s="81">
        <v>77281</v>
      </c>
      <c r="D39" s="119">
        <v>22827.7775946152</v>
      </c>
      <c r="E39" s="119">
        <v>54453.222405387198</v>
      </c>
      <c r="F39" s="119">
        <v>39873.315512408502</v>
      </c>
      <c r="G39" s="119">
        <v>30789.608436658498</v>
      </c>
      <c r="H39" s="119">
        <v>9039.5906259990006</v>
      </c>
      <c r="I39" s="119">
        <v>1649.6775432287</v>
      </c>
      <c r="J39" s="119">
        <v>13190.020633412199</v>
      </c>
      <c r="K39" s="119">
        <v>6165.6414358325901</v>
      </c>
      <c r="L39" s="119">
        <v>6995.4353310995803</v>
      </c>
      <c r="M39" s="120">
        <v>1389.88625956644</v>
      </c>
    </row>
    <row r="40" spans="1:13" ht="15" customHeight="1" x14ac:dyDescent="0.3">
      <c r="A40" s="136" t="s">
        <v>239</v>
      </c>
      <c r="B40" s="137"/>
      <c r="C40" s="81">
        <v>18305</v>
      </c>
      <c r="D40" s="119">
        <v>6944.8384453524604</v>
      </c>
      <c r="E40" s="119">
        <v>11360.161554647</v>
      </c>
      <c r="F40" s="119">
        <v>8749.3868743003495</v>
      </c>
      <c r="G40" s="119">
        <v>7183.05164743368</v>
      </c>
      <c r="H40" s="119">
        <v>1561.52570265535</v>
      </c>
      <c r="I40" s="119">
        <v>459.72388081998298</v>
      </c>
      <c r="J40" s="119">
        <v>2437.8134964943301</v>
      </c>
      <c r="K40" s="119">
        <v>1087.02343081348</v>
      </c>
      <c r="L40" s="119">
        <v>1343.2785749913801</v>
      </c>
      <c r="M40" s="120">
        <v>172.961183852273</v>
      </c>
    </row>
    <row r="41" spans="1:13" ht="15" customHeight="1" x14ac:dyDescent="0.3">
      <c r="A41" s="136" t="s">
        <v>253</v>
      </c>
      <c r="B41" s="137"/>
      <c r="C41" s="81">
        <v>10741</v>
      </c>
      <c r="D41" s="119">
        <v>3095.3105141779201</v>
      </c>
      <c r="E41" s="119">
        <v>7645.6894858219503</v>
      </c>
      <c r="F41" s="119">
        <v>5834.9450133965502</v>
      </c>
      <c r="G41" s="119">
        <v>4663.1965927334404</v>
      </c>
      <c r="H41" s="119">
        <v>1165.5814680917299</v>
      </c>
      <c r="I41" s="119">
        <v>296.44672116481701</v>
      </c>
      <c r="J41" s="119">
        <v>1717.29525523385</v>
      </c>
      <c r="K41" s="119">
        <v>704.75978443266501</v>
      </c>
      <c r="L41" s="119">
        <v>1010.1499265835</v>
      </c>
      <c r="M41" s="120">
        <v>93.449217191553004</v>
      </c>
    </row>
    <row r="42" spans="1:13" ht="15" customHeight="1" x14ac:dyDescent="0.3">
      <c r="A42" s="136" t="s">
        <v>274</v>
      </c>
      <c r="B42" s="137"/>
      <c r="C42" s="81">
        <v>16074</v>
      </c>
      <c r="D42" s="119">
        <v>5418.07642129135</v>
      </c>
      <c r="E42" s="119">
        <v>10655.9235787091</v>
      </c>
      <c r="F42" s="119">
        <v>8660.9831267104291</v>
      </c>
      <c r="G42" s="119">
        <v>6477.0399671639598</v>
      </c>
      <c r="H42" s="119">
        <v>2156.2552583988499</v>
      </c>
      <c r="I42" s="119">
        <v>921.49655189442399</v>
      </c>
      <c r="J42" s="119">
        <v>1896.33182618767</v>
      </c>
      <c r="K42" s="119">
        <v>603.07684296473599</v>
      </c>
      <c r="L42" s="119">
        <v>1287.5962647731801</v>
      </c>
      <c r="M42" s="120">
        <v>98.608625810985004</v>
      </c>
    </row>
    <row r="43" spans="1:13" ht="15" customHeight="1" x14ac:dyDescent="0.3">
      <c r="A43" s="136" t="s">
        <v>284</v>
      </c>
      <c r="B43" s="137"/>
      <c r="C43" s="81">
        <v>23578</v>
      </c>
      <c r="D43" s="119">
        <v>8529.6587605691002</v>
      </c>
      <c r="E43" s="119">
        <v>15048.341239430199</v>
      </c>
      <c r="F43" s="119">
        <v>11649.2675779529</v>
      </c>
      <c r="G43" s="119">
        <v>9463.4152432649298</v>
      </c>
      <c r="H43" s="119">
        <v>2174.46727878922</v>
      </c>
      <c r="I43" s="119">
        <v>844.206153996181</v>
      </c>
      <c r="J43" s="119">
        <v>3219.53067052182</v>
      </c>
      <c r="K43" s="119">
        <v>1262.2948993407001</v>
      </c>
      <c r="L43" s="119">
        <v>1949.75652548373</v>
      </c>
      <c r="M43" s="120">
        <v>179.54299095548501</v>
      </c>
    </row>
    <row r="44" spans="1:13" ht="15" customHeight="1" x14ac:dyDescent="0.3">
      <c r="A44" s="136" t="s">
        <v>247</v>
      </c>
      <c r="B44" s="137"/>
      <c r="C44" s="81">
        <v>26778</v>
      </c>
      <c r="D44" s="119">
        <v>7942.6816632216896</v>
      </c>
      <c r="E44" s="119">
        <v>18835.3183367778</v>
      </c>
      <c r="F44" s="119">
        <v>14660.5320676663</v>
      </c>
      <c r="G44" s="119">
        <v>11630.9911259447</v>
      </c>
      <c r="H44" s="119">
        <v>3023.7349371564901</v>
      </c>
      <c r="I44" s="119">
        <v>748.59544633713301</v>
      </c>
      <c r="J44" s="119">
        <v>3850.6802198516202</v>
      </c>
      <c r="K44" s="119">
        <v>1564.1214752429701</v>
      </c>
      <c r="L44" s="119">
        <v>2282.3537656066001</v>
      </c>
      <c r="M44" s="120">
        <v>324.10604925996199</v>
      </c>
    </row>
    <row r="45" spans="1:13" ht="15" customHeight="1" x14ac:dyDescent="0.3">
      <c r="A45" s="136" t="s">
        <v>275</v>
      </c>
      <c r="B45" s="137"/>
      <c r="C45" s="81">
        <v>15894</v>
      </c>
      <c r="D45" s="119">
        <v>4495.8008894722298</v>
      </c>
      <c r="E45" s="119">
        <v>11398.199110526801</v>
      </c>
      <c r="F45" s="119">
        <v>9196.0397411851009</v>
      </c>
      <c r="G45" s="119">
        <v>6824.3265431293803</v>
      </c>
      <c r="H45" s="119">
        <v>2327.0096059779198</v>
      </c>
      <c r="I45" s="119">
        <v>965.16812281215005</v>
      </c>
      <c r="J45" s="119">
        <v>1575.6782886487999</v>
      </c>
      <c r="K45" s="119">
        <v>390.37904818819698</v>
      </c>
      <c r="L45" s="119">
        <v>1185.29924046061</v>
      </c>
      <c r="M45" s="120">
        <v>626.48108069292903</v>
      </c>
    </row>
    <row r="46" spans="1:13" ht="15" customHeight="1" x14ac:dyDescent="0.3">
      <c r="A46" s="136" t="s">
        <v>240</v>
      </c>
      <c r="B46" s="137"/>
      <c r="C46" s="81">
        <v>23114</v>
      </c>
      <c r="D46" s="119">
        <v>9149.3591674172894</v>
      </c>
      <c r="E46" s="119">
        <v>13964.6408325826</v>
      </c>
      <c r="F46" s="119">
        <v>10620.2597432934</v>
      </c>
      <c r="G46" s="119">
        <v>8746.0377122585505</v>
      </c>
      <c r="H46" s="119">
        <v>1867.5045241625101</v>
      </c>
      <c r="I46" s="119">
        <v>481.83280263251402</v>
      </c>
      <c r="J46" s="119">
        <v>3148.18189810064</v>
      </c>
      <c r="K46" s="119">
        <v>1263.4477056088499</v>
      </c>
      <c r="L46" s="119">
        <v>1880.3775133193999</v>
      </c>
      <c r="M46" s="120">
        <v>196.199191188588</v>
      </c>
    </row>
    <row r="47" spans="1:13" ht="15" customHeight="1" x14ac:dyDescent="0.3">
      <c r="A47" s="136" t="s">
        <v>241</v>
      </c>
      <c r="B47" s="137"/>
      <c r="C47" s="81">
        <v>13064</v>
      </c>
      <c r="D47" s="119">
        <v>3511.1867637918999</v>
      </c>
      <c r="E47" s="119">
        <v>9552.8132362086999</v>
      </c>
      <c r="F47" s="119">
        <v>7453.2016925787902</v>
      </c>
      <c r="G47" s="119">
        <v>6131.5635133918604</v>
      </c>
      <c r="H47" s="119">
        <v>1275.8171564689301</v>
      </c>
      <c r="I47" s="119">
        <v>367.53613760318598</v>
      </c>
      <c r="J47" s="119">
        <v>1707.11132872953</v>
      </c>
      <c r="K47" s="119">
        <v>765.38716165423</v>
      </c>
      <c r="L47" s="119">
        <v>936.55201943860095</v>
      </c>
      <c r="M47" s="120">
        <v>392.50021490036897</v>
      </c>
    </row>
    <row r="48" spans="1:13" ht="15" customHeight="1" x14ac:dyDescent="0.3">
      <c r="A48" s="136" t="s">
        <v>264</v>
      </c>
      <c r="B48" s="137"/>
      <c r="C48" s="81">
        <v>13207</v>
      </c>
      <c r="D48" s="119">
        <v>4653.0603312489102</v>
      </c>
      <c r="E48" s="119">
        <v>8553.9396687516692</v>
      </c>
      <c r="F48" s="119">
        <v>6371.6603576006401</v>
      </c>
      <c r="G48" s="119">
        <v>5189.1925312794001</v>
      </c>
      <c r="H48" s="119">
        <v>1176.8202680745601</v>
      </c>
      <c r="I48" s="119">
        <v>232.21889370105501</v>
      </c>
      <c r="J48" s="119">
        <v>1927.9349684162</v>
      </c>
      <c r="K48" s="119">
        <v>493.94106589814402</v>
      </c>
      <c r="L48" s="119">
        <v>1431.92380906011</v>
      </c>
      <c r="M48" s="120">
        <v>254.344342734842</v>
      </c>
    </row>
    <row r="49" spans="1:13" ht="15" customHeight="1" x14ac:dyDescent="0.3">
      <c r="A49" s="136" t="s">
        <v>259</v>
      </c>
      <c r="B49" s="137"/>
      <c r="C49" s="81">
        <v>10484</v>
      </c>
      <c r="D49" s="119">
        <v>3652.7386212162601</v>
      </c>
      <c r="E49" s="119">
        <v>6831.2613787834098</v>
      </c>
      <c r="F49" s="119">
        <v>5640.3031353749402</v>
      </c>
      <c r="G49" s="119">
        <v>4417.2050985328397</v>
      </c>
      <c r="H49" s="119">
        <v>1211.41153125508</v>
      </c>
      <c r="I49" s="119">
        <v>608.87909713070303</v>
      </c>
      <c r="J49" s="119">
        <v>1129.1344200134699</v>
      </c>
      <c r="K49" s="119">
        <v>447.27632027291997</v>
      </c>
      <c r="L49" s="119">
        <v>679.24053858684101</v>
      </c>
      <c r="M49" s="120">
        <v>61.823823395003998</v>
      </c>
    </row>
    <row r="50" spans="1:13" ht="15" customHeight="1" x14ac:dyDescent="0.3">
      <c r="A50" s="136" t="s">
        <v>242</v>
      </c>
      <c r="B50" s="137"/>
      <c r="C50" s="81">
        <v>18279</v>
      </c>
      <c r="D50" s="119">
        <v>7259.1869078664904</v>
      </c>
      <c r="E50" s="119">
        <v>11019.8130921343</v>
      </c>
      <c r="F50" s="119">
        <v>8388.3992814203102</v>
      </c>
      <c r="G50" s="119">
        <v>7013.6599403862801</v>
      </c>
      <c r="H50" s="119">
        <v>1362.3685400509801</v>
      </c>
      <c r="I50" s="119">
        <v>345.61607936884701</v>
      </c>
      <c r="J50" s="119">
        <v>2331.1854095958402</v>
      </c>
      <c r="K50" s="119">
        <v>1017.90171475024</v>
      </c>
      <c r="L50" s="119">
        <v>1306.60748749093</v>
      </c>
      <c r="M50" s="120">
        <v>300.22840111818198</v>
      </c>
    </row>
    <row r="51" spans="1:13" ht="15" customHeight="1" x14ac:dyDescent="0.3">
      <c r="A51" s="136" t="s">
        <v>285</v>
      </c>
      <c r="B51" s="137"/>
      <c r="C51" s="81">
        <v>3785</v>
      </c>
      <c r="D51" s="119">
        <v>1381.9210571579999</v>
      </c>
      <c r="E51" s="119">
        <v>2403.0789428419398</v>
      </c>
      <c r="F51" s="119">
        <v>2022.6866232536499</v>
      </c>
      <c r="G51" s="119">
        <v>1735.25798315255</v>
      </c>
      <c r="H51" s="119">
        <v>287.42864010110799</v>
      </c>
      <c r="I51" s="119">
        <v>111.145257805128</v>
      </c>
      <c r="J51" s="119">
        <v>364.285836739084</v>
      </c>
      <c r="K51" s="119">
        <v>167.39215173752001</v>
      </c>
      <c r="L51" s="119">
        <v>195.15684289630099</v>
      </c>
      <c r="M51" s="120">
        <v>16.106482849199001</v>
      </c>
    </row>
    <row r="52" spans="1:13" ht="15" customHeight="1" x14ac:dyDescent="0.3">
      <c r="A52" s="136" t="s">
        <v>276</v>
      </c>
      <c r="B52" s="137"/>
      <c r="C52" s="81">
        <v>13093</v>
      </c>
      <c r="D52" s="119">
        <v>3913.2690088711502</v>
      </c>
      <c r="E52" s="119">
        <v>9179.7309911288103</v>
      </c>
      <c r="F52" s="119">
        <v>7317.22230441599</v>
      </c>
      <c r="G52" s="119">
        <v>4907.3346961449097</v>
      </c>
      <c r="H52" s="119">
        <v>2406.7830392936298</v>
      </c>
      <c r="I52" s="119">
        <v>1043.30191616353</v>
      </c>
      <c r="J52" s="119">
        <v>1580.37239421043</v>
      </c>
      <c r="K52" s="119">
        <v>515.13861993048999</v>
      </c>
      <c r="L52" s="119">
        <v>1063.1535030339701</v>
      </c>
      <c r="M52" s="120">
        <v>282.13629250239097</v>
      </c>
    </row>
    <row r="53" spans="1:13" ht="15" customHeight="1" x14ac:dyDescent="0.3">
      <c r="A53" s="136" t="s">
        <v>267</v>
      </c>
      <c r="B53" s="137"/>
      <c r="C53" s="81">
        <v>45112</v>
      </c>
      <c r="D53" s="119">
        <v>16274.3714118142</v>
      </c>
      <c r="E53" s="119">
        <v>28837.628588182801</v>
      </c>
      <c r="F53" s="119">
        <v>20213.335646742202</v>
      </c>
      <c r="G53" s="119">
        <v>15873.0151757766</v>
      </c>
      <c r="H53" s="119">
        <v>4326.8538531411696</v>
      </c>
      <c r="I53" s="119">
        <v>1127.71254490295</v>
      </c>
      <c r="J53" s="119">
        <v>6162.66806299974</v>
      </c>
      <c r="K53" s="119">
        <v>2106.05121547</v>
      </c>
      <c r="L53" s="119">
        <v>4049.2983697127102</v>
      </c>
      <c r="M53" s="120">
        <v>2461.6248784408399</v>
      </c>
    </row>
    <row r="54" spans="1:13" ht="15" customHeight="1" x14ac:dyDescent="0.3">
      <c r="A54" s="136" t="s">
        <v>243</v>
      </c>
      <c r="B54" s="137"/>
      <c r="C54" s="81">
        <v>7592</v>
      </c>
      <c r="D54" s="119">
        <v>2494.1658010731499</v>
      </c>
      <c r="E54" s="119">
        <v>5097.8341989267701</v>
      </c>
      <c r="F54" s="119">
        <v>3817.32117704234</v>
      </c>
      <c r="G54" s="119">
        <v>3160.1164707715202</v>
      </c>
      <c r="H54" s="119">
        <v>653.58690583495604</v>
      </c>
      <c r="I54" s="119">
        <v>131.22161900654299</v>
      </c>
      <c r="J54" s="119">
        <v>1205.63375918778</v>
      </c>
      <c r="K54" s="119">
        <v>533.74423734079505</v>
      </c>
      <c r="L54" s="119">
        <v>668.69526029197095</v>
      </c>
      <c r="M54" s="120">
        <v>74.879262696653001</v>
      </c>
    </row>
    <row r="55" spans="1:13" ht="15" customHeight="1" x14ac:dyDescent="0.3">
      <c r="A55" s="136" t="s">
        <v>256</v>
      </c>
      <c r="B55" s="137"/>
      <c r="C55" s="81">
        <v>22885</v>
      </c>
      <c r="D55" s="119">
        <v>7629.5797233679896</v>
      </c>
      <c r="E55" s="119">
        <v>15255.4202766326</v>
      </c>
      <c r="F55" s="119">
        <v>11513.464575234901</v>
      </c>
      <c r="G55" s="119">
        <v>9258.9614066516697</v>
      </c>
      <c r="H55" s="119">
        <v>2238.9991632469801</v>
      </c>
      <c r="I55" s="119">
        <v>405.20290273407301</v>
      </c>
      <c r="J55" s="119">
        <v>3233.49093064518</v>
      </c>
      <c r="K55" s="119">
        <v>1474.04495376863</v>
      </c>
      <c r="L55" s="119">
        <v>1754.9232210007499</v>
      </c>
      <c r="M55" s="120">
        <v>508.46477075253603</v>
      </c>
    </row>
    <row r="56" spans="1:13" ht="15" customHeight="1" x14ac:dyDescent="0.3">
      <c r="A56" s="136" t="s">
        <v>248</v>
      </c>
      <c r="B56" s="137"/>
      <c r="C56" s="81">
        <v>21251</v>
      </c>
      <c r="D56" s="119">
        <v>6761.0855380593202</v>
      </c>
      <c r="E56" s="119">
        <v>14489.9144619407</v>
      </c>
      <c r="F56" s="119">
        <v>11161.8273262932</v>
      </c>
      <c r="G56" s="119">
        <v>8983.1690326718999</v>
      </c>
      <c r="H56" s="119">
        <v>2158.2790017141901</v>
      </c>
      <c r="I56" s="119">
        <v>568.23124681034994</v>
      </c>
      <c r="J56" s="119">
        <v>2878.01664038114</v>
      </c>
      <c r="K56" s="119">
        <v>1318.8516005459101</v>
      </c>
      <c r="L56" s="119">
        <v>1551.91357805131</v>
      </c>
      <c r="M56" s="120">
        <v>450.07049526635001</v>
      </c>
    </row>
    <row r="57" spans="1:13" ht="15" customHeight="1" x14ac:dyDescent="0.3">
      <c r="A57" s="136" t="s">
        <v>261</v>
      </c>
      <c r="B57" s="137"/>
      <c r="C57" s="81">
        <v>24272</v>
      </c>
      <c r="D57" s="119">
        <v>8125.8295271827101</v>
      </c>
      <c r="E57" s="119">
        <v>16146.170472816601</v>
      </c>
      <c r="F57" s="119">
        <v>12671.653233814401</v>
      </c>
      <c r="G57" s="119">
        <v>9972.1590129713895</v>
      </c>
      <c r="H57" s="119">
        <v>2677.4781945372802</v>
      </c>
      <c r="I57" s="119">
        <v>962.21171284099603</v>
      </c>
      <c r="J57" s="119">
        <v>3194.50248047786</v>
      </c>
      <c r="K57" s="119">
        <v>1258.73120191813</v>
      </c>
      <c r="L57" s="119">
        <v>1926.06652077023</v>
      </c>
      <c r="M57" s="120">
        <v>280.01475852425801</v>
      </c>
    </row>
    <row r="58" spans="1:13" ht="15" customHeight="1" x14ac:dyDescent="0.3">
      <c r="A58" s="136" t="s">
        <v>260</v>
      </c>
      <c r="B58" s="137"/>
      <c r="C58" s="81">
        <v>12357</v>
      </c>
      <c r="D58" s="119">
        <v>4126.5674887939604</v>
      </c>
      <c r="E58" s="119">
        <v>8230.4325112058505</v>
      </c>
      <c r="F58" s="119">
        <v>6783.79004363677</v>
      </c>
      <c r="G58" s="119">
        <v>5646.4441764799003</v>
      </c>
      <c r="H58" s="119">
        <v>1125.81895087066</v>
      </c>
      <c r="I58" s="119">
        <v>300.85817643292199</v>
      </c>
      <c r="J58" s="119">
        <v>1338.9555584991199</v>
      </c>
      <c r="K58" s="119">
        <v>562.49758997633501</v>
      </c>
      <c r="L58" s="119">
        <v>773.36151963584302</v>
      </c>
      <c r="M58" s="120">
        <v>107.686909069957</v>
      </c>
    </row>
    <row r="59" spans="1:13" ht="15" customHeight="1" x14ac:dyDescent="0.3">
      <c r="A59" s="136" t="s">
        <v>286</v>
      </c>
      <c r="B59" s="137"/>
      <c r="C59" s="81">
        <v>12881</v>
      </c>
      <c r="D59" s="119">
        <v>4334.0769818524104</v>
      </c>
      <c r="E59" s="119">
        <v>8546.9230181482308</v>
      </c>
      <c r="F59" s="119">
        <v>7187.3128932824202</v>
      </c>
      <c r="G59" s="119">
        <v>5887.4185697834801</v>
      </c>
      <c r="H59" s="119">
        <v>1287.3450645975599</v>
      </c>
      <c r="I59" s="119">
        <v>454.80262174504799</v>
      </c>
      <c r="J59" s="119">
        <v>1281.24793104952</v>
      </c>
      <c r="K59" s="119">
        <v>475.28564019603903</v>
      </c>
      <c r="L59" s="119">
        <v>804.91700783461499</v>
      </c>
      <c r="M59" s="120">
        <v>78.362193816282996</v>
      </c>
    </row>
    <row r="60" spans="1:13" ht="15" customHeight="1" x14ac:dyDescent="0.3">
      <c r="A60" s="136" t="s">
        <v>287</v>
      </c>
      <c r="B60" s="137"/>
      <c r="C60" s="81">
        <v>12176</v>
      </c>
      <c r="D60" s="119">
        <v>4818.0151252587202</v>
      </c>
      <c r="E60" s="119">
        <v>7357.9848747410697</v>
      </c>
      <c r="F60" s="119">
        <v>6030.0787295400896</v>
      </c>
      <c r="G60" s="119">
        <v>4727.7860887570396</v>
      </c>
      <c r="H60" s="119">
        <v>1302.2926407830601</v>
      </c>
      <c r="I60" s="119">
        <v>584.86815508599602</v>
      </c>
      <c r="J60" s="119">
        <v>1100.2375138935499</v>
      </c>
      <c r="K60" s="119">
        <v>393.12895174112299</v>
      </c>
      <c r="L60" s="119">
        <v>706.09765306151996</v>
      </c>
      <c r="M60" s="120">
        <v>227.66863130742399</v>
      </c>
    </row>
    <row r="61" spans="1:13" ht="15" customHeight="1" x14ac:dyDescent="0.3">
      <c r="A61" s="136" t="s">
        <v>244</v>
      </c>
      <c r="B61" s="137"/>
      <c r="C61" s="81">
        <v>10200</v>
      </c>
      <c r="D61" s="119">
        <v>3149.1306808818299</v>
      </c>
      <c r="E61" s="119">
        <v>7050.86931911784</v>
      </c>
      <c r="F61" s="119">
        <v>3203.4799477614001</v>
      </c>
      <c r="G61" s="119">
        <v>2305.3053513682698</v>
      </c>
      <c r="H61" s="119">
        <v>897.07203229056199</v>
      </c>
      <c r="I61" s="119">
        <v>220.13942771354499</v>
      </c>
      <c r="J61" s="119">
        <v>3772.3816554063001</v>
      </c>
      <c r="K61" s="119">
        <v>2788.66150537782</v>
      </c>
      <c r="L61" s="119">
        <v>983.720150028474</v>
      </c>
      <c r="M61" s="120">
        <v>75.007715950144998</v>
      </c>
    </row>
    <row r="62" spans="1:13" ht="15" customHeight="1" x14ac:dyDescent="0.3">
      <c r="A62" s="136" t="s">
        <v>254</v>
      </c>
      <c r="B62" s="137"/>
      <c r="C62" s="81">
        <v>32842</v>
      </c>
      <c r="D62" s="119">
        <v>12289.640521334301</v>
      </c>
      <c r="E62" s="119">
        <v>20552.3594786662</v>
      </c>
      <c r="F62" s="119">
        <v>15902.420504125899</v>
      </c>
      <c r="G62" s="119">
        <v>12584.693119989701</v>
      </c>
      <c r="H62" s="119">
        <v>3304.7595329973701</v>
      </c>
      <c r="I62" s="119">
        <v>814.14378185060002</v>
      </c>
      <c r="J62" s="119">
        <v>4238.6439122020902</v>
      </c>
      <c r="K62" s="119">
        <v>1801.71483476096</v>
      </c>
      <c r="L62" s="119">
        <v>2425.3965221673102</v>
      </c>
      <c r="M62" s="120">
        <v>411.29506233819598</v>
      </c>
    </row>
    <row r="63" spans="1:13" ht="15" customHeight="1" x14ac:dyDescent="0.3">
      <c r="A63" s="136" t="s">
        <v>268</v>
      </c>
      <c r="B63" s="137"/>
      <c r="C63" s="81">
        <v>15848</v>
      </c>
      <c r="D63" s="119">
        <v>4887.8952212375498</v>
      </c>
      <c r="E63" s="119">
        <v>10960.104778762599</v>
      </c>
      <c r="F63" s="119">
        <v>9499.2622849269992</v>
      </c>
      <c r="G63" s="119">
        <v>7454.4228763793799</v>
      </c>
      <c r="H63" s="119">
        <v>2028.0838935855299</v>
      </c>
      <c r="I63" s="119">
        <v>563.51875808435602</v>
      </c>
      <c r="J63" s="119">
        <v>1388.2978910536101</v>
      </c>
      <c r="K63" s="119">
        <v>606.656513535567</v>
      </c>
      <c r="L63" s="119">
        <v>781.64137751804503</v>
      </c>
      <c r="M63" s="120">
        <v>72.544602782013001</v>
      </c>
    </row>
    <row r="64" spans="1:13" ht="15" customHeight="1" x14ac:dyDescent="0.3">
      <c r="A64" s="136" t="s">
        <v>288</v>
      </c>
      <c r="B64" s="137"/>
      <c r="C64" s="81">
        <v>22447</v>
      </c>
      <c r="D64" s="119">
        <v>9211.2917914293394</v>
      </c>
      <c r="E64" s="119">
        <v>13235.708208571201</v>
      </c>
      <c r="F64" s="119">
        <v>10446.8539075464</v>
      </c>
      <c r="G64" s="119">
        <v>8054.5345652655797</v>
      </c>
      <c r="H64" s="119">
        <v>2384.5014670146002</v>
      </c>
      <c r="I64" s="119">
        <v>938.33631395472105</v>
      </c>
      <c r="J64" s="119">
        <v>2674.5593987961302</v>
      </c>
      <c r="K64" s="119">
        <v>970.57907063628204</v>
      </c>
      <c r="L64" s="119">
        <v>1694.68757113729</v>
      </c>
      <c r="M64" s="120">
        <v>114.294902228674</v>
      </c>
    </row>
    <row r="65" spans="1:13" ht="15" customHeight="1" x14ac:dyDescent="0.3">
      <c r="A65" s="136" t="s">
        <v>249</v>
      </c>
      <c r="B65" s="137"/>
      <c r="C65" s="81">
        <v>11628</v>
      </c>
      <c r="D65" s="119">
        <v>5717.6399046315801</v>
      </c>
      <c r="E65" s="119">
        <v>5910.3600953683199</v>
      </c>
      <c r="F65" s="119">
        <v>4772.8062033752203</v>
      </c>
      <c r="G65" s="119">
        <v>3970.61612378567</v>
      </c>
      <c r="H65" s="119">
        <v>799.12339224462903</v>
      </c>
      <c r="I65" s="119">
        <v>255.22904827017101</v>
      </c>
      <c r="J65" s="119">
        <v>1092.1897736327001</v>
      </c>
      <c r="K65" s="119">
        <v>405.68834010960097</v>
      </c>
      <c r="L65" s="119">
        <v>683.24216689489901</v>
      </c>
      <c r="M65" s="120">
        <v>45.364118360402998</v>
      </c>
    </row>
    <row r="66" spans="1:13" ht="15" customHeight="1" x14ac:dyDescent="0.3">
      <c r="A66" s="136" t="s">
        <v>269</v>
      </c>
      <c r="B66" s="137"/>
      <c r="C66" s="81">
        <v>10592</v>
      </c>
      <c r="D66" s="119">
        <v>3131.5056118694702</v>
      </c>
      <c r="E66" s="119">
        <v>7460.4943881301097</v>
      </c>
      <c r="F66" s="119">
        <v>6548.3754442474901</v>
      </c>
      <c r="G66" s="119">
        <v>5192.3656316309098</v>
      </c>
      <c r="H66" s="119">
        <v>1346.7828516115001</v>
      </c>
      <c r="I66" s="119">
        <v>335.001860046459</v>
      </c>
      <c r="J66" s="119">
        <v>852.41346276603599</v>
      </c>
      <c r="K66" s="119">
        <v>384.38840378374999</v>
      </c>
      <c r="L66" s="119">
        <v>465.72582091137201</v>
      </c>
      <c r="M66" s="120">
        <v>59.705481116575001</v>
      </c>
    </row>
    <row r="67" spans="1:13" ht="15" customHeight="1" x14ac:dyDescent="0.3">
      <c r="A67" s="136" t="s">
        <v>250</v>
      </c>
      <c r="B67" s="137"/>
      <c r="C67" s="81">
        <v>22258</v>
      </c>
      <c r="D67" s="119">
        <v>9174.09802076294</v>
      </c>
      <c r="E67" s="119">
        <v>13083.9019792374</v>
      </c>
      <c r="F67" s="119">
        <v>9905.6234752704695</v>
      </c>
      <c r="G67" s="119">
        <v>7403.4491517349197</v>
      </c>
      <c r="H67" s="119">
        <v>2428.22014327531</v>
      </c>
      <c r="I67" s="119">
        <v>680.91713495265901</v>
      </c>
      <c r="J67" s="119">
        <v>2283.40389862753</v>
      </c>
      <c r="K67" s="119">
        <v>854.44454408835804</v>
      </c>
      <c r="L67" s="119">
        <v>1422.2879102030599</v>
      </c>
      <c r="M67" s="120">
        <v>894.87460533940498</v>
      </c>
    </row>
    <row r="68" spans="1:13" ht="15" customHeight="1" x14ac:dyDescent="0.3">
      <c r="A68" s="136" t="s">
        <v>245</v>
      </c>
      <c r="B68" s="137"/>
      <c r="C68" s="81">
        <v>31698</v>
      </c>
      <c r="D68" s="119">
        <v>7919.9939702066604</v>
      </c>
      <c r="E68" s="119">
        <v>23778.006029794</v>
      </c>
      <c r="F68" s="119">
        <v>18493.267641217499</v>
      </c>
      <c r="G68" s="119">
        <v>14837.078053888399</v>
      </c>
      <c r="H68" s="119">
        <v>3572.50656436693</v>
      </c>
      <c r="I68" s="119">
        <v>1186.9370379414399</v>
      </c>
      <c r="J68" s="119">
        <v>3816.94849173586</v>
      </c>
      <c r="K68" s="119">
        <v>1288.7311196098899</v>
      </c>
      <c r="L68" s="119">
        <v>2515.04604150349</v>
      </c>
      <c r="M68" s="120">
        <v>1467.78989684063</v>
      </c>
    </row>
    <row r="69" spans="1:13" ht="11.25" customHeight="1" x14ac:dyDescent="0.3">
      <c r="A69" s="138"/>
      <c r="B69" s="139"/>
      <c r="C69" s="140"/>
      <c r="D69" s="140"/>
      <c r="E69" s="140"/>
      <c r="F69" s="140"/>
      <c r="G69" s="140"/>
      <c r="H69" s="140"/>
      <c r="I69" s="140"/>
      <c r="J69" s="140"/>
      <c r="K69" s="140"/>
      <c r="L69" s="140"/>
      <c r="M69" s="141" t="s">
        <v>20</v>
      </c>
    </row>
    <row r="70" spans="1:13" x14ac:dyDescent="0.3">
      <c r="A70" s="142"/>
      <c r="M70" s="143"/>
    </row>
    <row r="71" spans="1:13" s="144" customFormat="1" ht="11.25" customHeight="1" x14ac:dyDescent="0.3">
      <c r="A71" s="262" t="s">
        <v>61</v>
      </c>
      <c r="B71" s="262"/>
      <c r="C71" s="262"/>
      <c r="D71" s="262"/>
      <c r="E71" s="262"/>
      <c r="F71" s="262"/>
      <c r="G71" s="262"/>
      <c r="H71" s="262"/>
      <c r="I71" s="262"/>
      <c r="J71" s="262"/>
      <c r="K71" s="262"/>
      <c r="L71" s="262"/>
      <c r="M71" s="262"/>
    </row>
    <row r="72" spans="1:13" s="144" customFormat="1" ht="11.25" customHeight="1" x14ac:dyDescent="0.3">
      <c r="A72" s="262" t="s">
        <v>155</v>
      </c>
      <c r="B72" s="263"/>
      <c r="C72" s="263"/>
      <c r="D72" s="263"/>
      <c r="E72" s="263"/>
      <c r="F72" s="263"/>
      <c r="G72" s="263"/>
      <c r="H72" s="263"/>
      <c r="I72" s="263"/>
      <c r="J72" s="263"/>
      <c r="K72" s="263"/>
      <c r="L72" s="263"/>
      <c r="M72" s="263"/>
    </row>
    <row r="73" spans="1:13" s="144" customFormat="1" ht="19.5" customHeight="1" x14ac:dyDescent="0.3">
      <c r="A73" s="257"/>
      <c r="B73" s="257"/>
      <c r="C73" s="257"/>
      <c r="D73" s="257"/>
      <c r="E73" s="257"/>
      <c r="F73" s="257"/>
      <c r="G73" s="257"/>
      <c r="H73" s="257"/>
      <c r="I73" s="257"/>
      <c r="J73" s="257"/>
      <c r="K73" s="257"/>
      <c r="L73" s="257"/>
      <c r="M73" s="257"/>
    </row>
    <row r="74" spans="1:13" s="144" customFormat="1" ht="19.5" customHeight="1" x14ac:dyDescent="0.3">
      <c r="A74" s="257"/>
      <c r="B74" s="257"/>
      <c r="C74" s="257"/>
      <c r="D74" s="257"/>
      <c r="E74" s="257"/>
      <c r="F74" s="257"/>
      <c r="G74" s="257"/>
      <c r="H74" s="257"/>
      <c r="I74" s="257"/>
      <c r="J74" s="257"/>
      <c r="K74" s="257"/>
      <c r="L74" s="257"/>
      <c r="M74" s="257"/>
    </row>
    <row r="75" spans="1:13" s="144" customFormat="1" ht="11.25" customHeight="1" x14ac:dyDescent="0.3">
      <c r="A75" s="257"/>
      <c r="B75" s="257"/>
      <c r="C75" s="257"/>
      <c r="D75" s="257"/>
      <c r="E75" s="257"/>
      <c r="F75" s="257"/>
      <c r="G75" s="257"/>
      <c r="H75" s="257"/>
      <c r="I75" s="257"/>
      <c r="J75" s="257"/>
      <c r="K75" s="257"/>
      <c r="L75" s="257"/>
      <c r="M75" s="257"/>
    </row>
    <row r="76" spans="1:13" ht="11.25" customHeight="1" x14ac:dyDescent="0.3">
      <c r="A76" s="145"/>
    </row>
    <row r="77" spans="1:13" ht="14.5" x14ac:dyDescent="0.35">
      <c r="A77" s="146"/>
    </row>
  </sheetData>
  <mergeCells count="18">
    <mergeCell ref="M11:M13"/>
    <mergeCell ref="A73:M73"/>
    <mergeCell ref="A74:M74"/>
    <mergeCell ref="A75:M75"/>
    <mergeCell ref="F12:F13"/>
    <mergeCell ref="G12:I12"/>
    <mergeCell ref="J12:J13"/>
    <mergeCell ref="K12:L12"/>
    <mergeCell ref="A71:M71"/>
    <mergeCell ref="A72:M72"/>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77"/>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293</v>
      </c>
      <c r="B4" s="127"/>
      <c r="J4" s="128"/>
      <c r="K4" s="128"/>
      <c r="L4" s="128"/>
      <c r="M4" s="128"/>
      <c r="N4" s="128"/>
    </row>
    <row r="5" spans="1:24" ht="11.25" customHeight="1" x14ac:dyDescent="0.3">
      <c r="A5" s="44" t="s">
        <v>292</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32.577361176231747</v>
      </c>
      <c r="E15" s="95">
        <v>67.422638823780147</v>
      </c>
      <c r="F15" s="95">
        <v>52.132068871292333</v>
      </c>
      <c r="G15" s="95">
        <v>41.153968500278744</v>
      </c>
      <c r="H15" s="95">
        <v>10.905598082117088</v>
      </c>
      <c r="I15" s="95">
        <v>2.933491016616252</v>
      </c>
      <c r="J15" s="95">
        <v>13.336480004277654</v>
      </c>
      <c r="K15" s="95">
        <v>5.472679140117549</v>
      </c>
      <c r="L15" s="95">
        <v>7.8361142716532672</v>
      </c>
      <c r="M15" s="96">
        <v>1.9540899482101151</v>
      </c>
      <c r="N15" s="148"/>
      <c r="O15" s="148"/>
      <c r="P15" s="148"/>
      <c r="Q15" s="148"/>
      <c r="R15" s="148"/>
      <c r="S15" s="148"/>
      <c r="T15" s="148"/>
      <c r="U15" s="148"/>
      <c r="V15" s="148"/>
      <c r="W15" s="148"/>
      <c r="X15" s="148"/>
    </row>
    <row r="16" spans="1:24" ht="18.75" customHeight="1" x14ac:dyDescent="0.3">
      <c r="A16" s="136" t="s">
        <v>270</v>
      </c>
      <c r="B16" s="137"/>
      <c r="C16" s="81">
        <v>100</v>
      </c>
      <c r="D16" s="95">
        <v>26.113297878608897</v>
      </c>
      <c r="E16" s="95">
        <v>73.886702121390258</v>
      </c>
      <c r="F16" s="95">
        <v>55.45739904286485</v>
      </c>
      <c r="G16" s="95">
        <v>42.394517409544591</v>
      </c>
      <c r="H16" s="95">
        <v>12.997771453612101</v>
      </c>
      <c r="I16" s="95">
        <v>4.418763551174151</v>
      </c>
      <c r="J16" s="95">
        <v>17.157313125099051</v>
      </c>
      <c r="K16" s="95">
        <v>6.1609925343480496</v>
      </c>
      <c r="L16" s="95">
        <v>10.961777371515666</v>
      </c>
      <c r="M16" s="96">
        <v>1.271989953426266</v>
      </c>
    </row>
    <row r="17" spans="1:13" ht="15" customHeight="1" x14ac:dyDescent="0.3">
      <c r="A17" s="136" t="s">
        <v>277</v>
      </c>
      <c r="B17" s="137"/>
      <c r="C17" s="81">
        <v>100</v>
      </c>
      <c r="D17" s="95">
        <v>32.087015594988806</v>
      </c>
      <c r="E17" s="95">
        <v>67.912984405016218</v>
      </c>
      <c r="F17" s="95">
        <v>52.350111344378988</v>
      </c>
      <c r="G17" s="95">
        <v>39.879298861059191</v>
      </c>
      <c r="H17" s="95">
        <v>12.402130568615382</v>
      </c>
      <c r="I17" s="95">
        <v>2.2217907857304926</v>
      </c>
      <c r="J17" s="95">
        <v>12.246006523590115</v>
      </c>
      <c r="K17" s="95">
        <v>5.4892887712377139</v>
      </c>
      <c r="L17" s="95">
        <v>6.7196123280328228</v>
      </c>
      <c r="M17" s="96">
        <v>3.3168665370472752</v>
      </c>
    </row>
    <row r="18" spans="1:13" ht="15" customHeight="1" x14ac:dyDescent="0.3">
      <c r="A18" s="136" t="s">
        <v>251</v>
      </c>
      <c r="B18" s="137"/>
      <c r="C18" s="81">
        <v>100</v>
      </c>
      <c r="D18" s="95">
        <v>23.261815883980336</v>
      </c>
      <c r="E18" s="95">
        <v>76.738184116019184</v>
      </c>
      <c r="F18" s="95">
        <v>60.387773901380001</v>
      </c>
      <c r="G18" s="95">
        <v>46.641591501466337</v>
      </c>
      <c r="H18" s="95">
        <v>13.685378227728428</v>
      </c>
      <c r="I18" s="95">
        <v>2.3902958725263295</v>
      </c>
      <c r="J18" s="95">
        <v>15.640230013237518</v>
      </c>
      <c r="K18" s="95">
        <v>3.9352520655822518</v>
      </c>
      <c r="L18" s="95">
        <v>11.639806673040059</v>
      </c>
      <c r="M18" s="96">
        <v>0.71018020140162885</v>
      </c>
    </row>
    <row r="19" spans="1:13" ht="15" customHeight="1" x14ac:dyDescent="0.3">
      <c r="A19" s="136" t="s">
        <v>265</v>
      </c>
      <c r="B19" s="137"/>
      <c r="C19" s="81">
        <v>100</v>
      </c>
      <c r="D19" s="95">
        <v>30.456413856808624</v>
      </c>
      <c r="E19" s="95">
        <v>69.543586143196322</v>
      </c>
      <c r="F19" s="95">
        <v>59.249662721546628</v>
      </c>
      <c r="G19" s="95">
        <v>46.260997082422108</v>
      </c>
      <c r="H19" s="95">
        <v>12.98866563912453</v>
      </c>
      <c r="I19" s="95">
        <v>2.7770646295432169</v>
      </c>
      <c r="J19" s="95">
        <v>8.0018280398714019</v>
      </c>
      <c r="K19" s="95">
        <v>2.0826273443702785</v>
      </c>
      <c r="L19" s="95">
        <v>5.9192006955011234</v>
      </c>
      <c r="M19" s="96">
        <v>2.2920953817783287</v>
      </c>
    </row>
    <row r="20" spans="1:13" ht="15" customHeight="1" x14ac:dyDescent="0.3">
      <c r="A20" s="136" t="s">
        <v>262</v>
      </c>
      <c r="B20" s="137"/>
      <c r="C20" s="81">
        <v>100</v>
      </c>
      <c r="D20" s="95">
        <v>37.469191335627237</v>
      </c>
      <c r="E20" s="95">
        <v>62.530808664368735</v>
      </c>
      <c r="F20" s="95">
        <v>45.505743033304533</v>
      </c>
      <c r="G20" s="95">
        <v>36.267041644926124</v>
      </c>
      <c r="H20" s="95">
        <v>9.1225518306071454</v>
      </c>
      <c r="I20" s="95">
        <v>2.801189315035177</v>
      </c>
      <c r="J20" s="95">
        <v>16.276583923532364</v>
      </c>
      <c r="K20" s="95">
        <v>7.0140419268934471</v>
      </c>
      <c r="L20" s="95">
        <v>9.2191756170329295</v>
      </c>
      <c r="M20" s="96">
        <v>0.74848170753173193</v>
      </c>
    </row>
    <row r="21" spans="1:13" ht="15" customHeight="1" x14ac:dyDescent="0.3">
      <c r="A21" s="136" t="s">
        <v>266</v>
      </c>
      <c r="B21" s="137"/>
      <c r="C21" s="81">
        <v>100</v>
      </c>
      <c r="D21" s="95">
        <v>29.45435638883885</v>
      </c>
      <c r="E21" s="95">
        <v>70.545643611157999</v>
      </c>
      <c r="F21" s="95">
        <v>56.062273202949974</v>
      </c>
      <c r="G21" s="95">
        <v>46.91043181597589</v>
      </c>
      <c r="H21" s="95">
        <v>9.1363432571764704</v>
      </c>
      <c r="I21" s="95">
        <v>3.0930725417798262</v>
      </c>
      <c r="J21" s="95">
        <v>12.68621494898095</v>
      </c>
      <c r="K21" s="95">
        <v>8.6755143465725784</v>
      </c>
      <c r="L21" s="95">
        <v>4.010700602408372</v>
      </c>
      <c r="M21" s="96">
        <v>1.7971554592271979</v>
      </c>
    </row>
    <row r="22" spans="1:13" ht="15" customHeight="1" x14ac:dyDescent="0.3">
      <c r="A22" s="136" t="s">
        <v>278</v>
      </c>
      <c r="B22" s="137"/>
      <c r="C22" s="81">
        <v>100</v>
      </c>
      <c r="D22" s="95">
        <v>31.421947770215812</v>
      </c>
      <c r="E22" s="95">
        <v>68.578052229789876</v>
      </c>
      <c r="F22" s="95">
        <v>53.643485620341416</v>
      </c>
      <c r="G22" s="95">
        <v>43.681671285674604</v>
      </c>
      <c r="H22" s="95">
        <v>9.9241565363248245</v>
      </c>
      <c r="I22" s="95">
        <v>2.2623967619481165</v>
      </c>
      <c r="J22" s="95">
        <v>13.770227688381809</v>
      </c>
      <c r="K22" s="95">
        <v>6.248038676980884</v>
      </c>
      <c r="L22" s="95">
        <v>7.4975953468105718</v>
      </c>
      <c r="M22" s="96">
        <v>1.1643389210667832</v>
      </c>
    </row>
    <row r="23" spans="1:13" ht="15" customHeight="1" x14ac:dyDescent="0.3">
      <c r="A23" s="136" t="s">
        <v>237</v>
      </c>
      <c r="B23" s="137"/>
      <c r="C23" s="81">
        <v>100</v>
      </c>
      <c r="D23" s="95">
        <v>31.597793505123402</v>
      </c>
      <c r="E23" s="95">
        <v>68.402206494874179</v>
      </c>
      <c r="F23" s="95">
        <v>51.761770824792386</v>
      </c>
      <c r="G23" s="95">
        <v>42.526996123135099</v>
      </c>
      <c r="H23" s="95">
        <v>9.2118815896933022</v>
      </c>
      <c r="I23" s="95">
        <v>1.5584359935191634</v>
      </c>
      <c r="J23" s="95">
        <v>15.426744532739949</v>
      </c>
      <c r="K23" s="95">
        <v>6.6310065181943685</v>
      </c>
      <c r="L23" s="95">
        <v>8.764483243109515</v>
      </c>
      <c r="M23" s="96">
        <v>1.2136911373418182</v>
      </c>
    </row>
    <row r="24" spans="1:13" ht="15" customHeight="1" x14ac:dyDescent="0.3">
      <c r="A24" s="136" t="s">
        <v>255</v>
      </c>
      <c r="B24" s="137"/>
      <c r="C24" s="81">
        <v>100</v>
      </c>
      <c r="D24" s="95">
        <v>41.787031075505098</v>
      </c>
      <c r="E24" s="95">
        <v>58.212968924498973</v>
      </c>
      <c r="F24" s="95">
        <v>27.402427640131847</v>
      </c>
      <c r="G24" s="95">
        <v>19.45216551627858</v>
      </c>
      <c r="H24" s="95">
        <v>7.9502621238532694</v>
      </c>
      <c r="I24" s="95">
        <v>2.4632627217909815</v>
      </c>
      <c r="J24" s="95">
        <v>8.2564206026188671</v>
      </c>
      <c r="K24" s="95">
        <v>1.9659273575155498</v>
      </c>
      <c r="L24" s="95">
        <v>6.278756751760092</v>
      </c>
      <c r="M24" s="96">
        <v>22.554120681748337</v>
      </c>
    </row>
    <row r="25" spans="1:13" ht="15" customHeight="1" x14ac:dyDescent="0.3">
      <c r="A25" s="136" t="s">
        <v>235</v>
      </c>
      <c r="B25" s="137"/>
      <c r="C25" s="81">
        <v>100</v>
      </c>
      <c r="D25" s="95">
        <v>24.65454515148927</v>
      </c>
      <c r="E25" s="95">
        <v>75.34545484851148</v>
      </c>
      <c r="F25" s="95">
        <v>58.331203332521689</v>
      </c>
      <c r="G25" s="95">
        <v>43.572115640848267</v>
      </c>
      <c r="H25" s="95">
        <v>14.717340151449157</v>
      </c>
      <c r="I25" s="95">
        <v>2.4832931591885443</v>
      </c>
      <c r="J25" s="95">
        <v>15.575322253250711</v>
      </c>
      <c r="K25" s="95">
        <v>5.6339632113677522</v>
      </c>
      <c r="L25" s="95">
        <v>9.8936309942694027</v>
      </c>
      <c r="M25" s="96">
        <v>1.4389292627390893</v>
      </c>
    </row>
    <row r="26" spans="1:13" ht="15" customHeight="1" x14ac:dyDescent="0.3">
      <c r="A26" s="136" t="s">
        <v>282</v>
      </c>
      <c r="B26" s="137"/>
      <c r="C26" s="81">
        <v>100</v>
      </c>
      <c r="D26" s="95">
        <v>33.601796432709023</v>
      </c>
      <c r="E26" s="95">
        <v>66.398203567285492</v>
      </c>
      <c r="F26" s="95">
        <v>56.550820496428031</v>
      </c>
      <c r="G26" s="95">
        <v>45.243302523800565</v>
      </c>
      <c r="H26" s="95">
        <v>11.210814690873111</v>
      </c>
      <c r="I26" s="95">
        <v>2.962055868025697</v>
      </c>
      <c r="J26" s="95">
        <v>9.4614614298690647</v>
      </c>
      <c r="K26" s="95">
        <v>3.7787810856721684</v>
      </c>
      <c r="L26" s="95">
        <v>5.6826803441969345</v>
      </c>
      <c r="M26" s="96">
        <v>0.38592164098825316</v>
      </c>
    </row>
    <row r="27" spans="1:13" ht="15" customHeight="1" x14ac:dyDescent="0.3">
      <c r="A27" s="136" t="s">
        <v>238</v>
      </c>
      <c r="B27" s="137"/>
      <c r="C27" s="81">
        <v>100</v>
      </c>
      <c r="D27" s="95">
        <v>25.91619640172468</v>
      </c>
      <c r="E27" s="95">
        <v>74.083803598269043</v>
      </c>
      <c r="F27" s="95">
        <v>62.35826705449292</v>
      </c>
      <c r="G27" s="95">
        <v>47.892875566114476</v>
      </c>
      <c r="H27" s="95">
        <v>14.438716885146999</v>
      </c>
      <c r="I27" s="95">
        <v>2.6342062729576887</v>
      </c>
      <c r="J27" s="95">
        <v>11.325444921572789</v>
      </c>
      <c r="K27" s="95">
        <v>4.033742435480729</v>
      </c>
      <c r="L27" s="95">
        <v>7.2827969244325015</v>
      </c>
      <c r="M27" s="96">
        <v>0.40009162220325434</v>
      </c>
    </row>
    <row r="28" spans="1:13" ht="15" customHeight="1" x14ac:dyDescent="0.3">
      <c r="A28" s="136" t="s">
        <v>257</v>
      </c>
      <c r="B28" s="137"/>
      <c r="C28" s="81">
        <v>100</v>
      </c>
      <c r="D28" s="95">
        <v>43.30685773406104</v>
      </c>
      <c r="E28" s="95">
        <v>56.693142265934057</v>
      </c>
      <c r="F28" s="95">
        <v>47.550628152594008</v>
      </c>
      <c r="G28" s="95">
        <v>35.701472891954921</v>
      </c>
      <c r="H28" s="95">
        <v>11.746753553787597</v>
      </c>
      <c r="I28" s="95">
        <v>3.4750188936680666</v>
      </c>
      <c r="J28" s="95">
        <v>7.571700707424303</v>
      </c>
      <c r="K28" s="95">
        <v>2.3084401075748144</v>
      </c>
      <c r="L28" s="95">
        <v>5.263260599849489</v>
      </c>
      <c r="M28" s="96">
        <v>1.5708134059158199</v>
      </c>
    </row>
    <row r="29" spans="1:13" ht="15" customHeight="1" x14ac:dyDescent="0.3">
      <c r="A29" s="136" t="s">
        <v>263</v>
      </c>
      <c r="B29" s="137"/>
      <c r="C29" s="81">
        <v>100</v>
      </c>
      <c r="D29" s="95">
        <v>29.978207965496988</v>
      </c>
      <c r="E29" s="95">
        <v>70.021792034500436</v>
      </c>
      <c r="F29" s="95">
        <v>52.231599883736024</v>
      </c>
      <c r="G29" s="95">
        <v>43.576480893346229</v>
      </c>
      <c r="H29" s="95">
        <v>8.575064420878217</v>
      </c>
      <c r="I29" s="95">
        <v>1.7535858682802177</v>
      </c>
      <c r="J29" s="95">
        <v>16.813382393719291</v>
      </c>
      <c r="K29" s="95">
        <v>6.9122578586606478</v>
      </c>
      <c r="L29" s="95">
        <v>9.8709637769706227</v>
      </c>
      <c r="M29" s="96">
        <v>0.97680975704499284</v>
      </c>
    </row>
    <row r="30" spans="1:13" ht="15" customHeight="1" x14ac:dyDescent="0.3">
      <c r="A30" s="136" t="s">
        <v>271</v>
      </c>
      <c r="B30" s="137"/>
      <c r="C30" s="81">
        <v>100</v>
      </c>
      <c r="D30" s="95">
        <v>24.884223127737055</v>
      </c>
      <c r="E30" s="95">
        <v>75.115776872267091</v>
      </c>
      <c r="F30" s="95">
        <v>59.352034055460834</v>
      </c>
      <c r="G30" s="95">
        <v>43.323621629500266</v>
      </c>
      <c r="H30" s="95">
        <v>15.806587479298088</v>
      </c>
      <c r="I30" s="95">
        <v>8.1592407363600934</v>
      </c>
      <c r="J30" s="95">
        <v>11.488319122409841</v>
      </c>
      <c r="K30" s="95">
        <v>2.9787120509559624</v>
      </c>
      <c r="L30" s="95">
        <v>8.4488702256279566</v>
      </c>
      <c r="M30" s="96">
        <v>4.2754236943963839</v>
      </c>
    </row>
    <row r="31" spans="1:13" ht="15" customHeight="1" x14ac:dyDescent="0.3">
      <c r="A31" s="136" t="s">
        <v>279</v>
      </c>
      <c r="B31" s="137"/>
      <c r="C31" s="81">
        <v>100</v>
      </c>
      <c r="D31" s="95">
        <v>26.491700505226824</v>
      </c>
      <c r="E31" s="95">
        <v>73.508299494770284</v>
      </c>
      <c r="F31" s="95">
        <v>59.311964443635624</v>
      </c>
      <c r="G31" s="95">
        <v>49.40362261376827</v>
      </c>
      <c r="H31" s="95">
        <v>9.8792351746966052</v>
      </c>
      <c r="I31" s="95">
        <v>2.3304735206554419</v>
      </c>
      <c r="J31" s="95">
        <v>13.451769538198159</v>
      </c>
      <c r="K31" s="95">
        <v>5.3698759129650604</v>
      </c>
      <c r="L31" s="95">
        <v>8.0438290653174018</v>
      </c>
      <c r="M31" s="96">
        <v>0.74456551293679218</v>
      </c>
    </row>
    <row r="32" spans="1:13" ht="15" customHeight="1" x14ac:dyDescent="0.3">
      <c r="A32" s="136" t="s">
        <v>280</v>
      </c>
      <c r="B32" s="137"/>
      <c r="C32" s="81">
        <v>100</v>
      </c>
      <c r="D32" s="95" t="s">
        <v>294</v>
      </c>
      <c r="E32" s="95" t="s">
        <v>294</v>
      </c>
      <c r="F32" s="95" t="s">
        <v>294</v>
      </c>
      <c r="G32" s="95" t="s">
        <v>294</v>
      </c>
      <c r="H32" s="95" t="s">
        <v>294</v>
      </c>
      <c r="I32" s="95" t="s">
        <v>294</v>
      </c>
      <c r="J32" s="95" t="s">
        <v>294</v>
      </c>
      <c r="K32" s="95" t="s">
        <v>294</v>
      </c>
      <c r="L32" s="95" t="s">
        <v>294</v>
      </c>
      <c r="M32" s="96" t="s">
        <v>294</v>
      </c>
    </row>
    <row r="33" spans="1:13" ht="15" customHeight="1" x14ac:dyDescent="0.3">
      <c r="A33" s="136" t="s">
        <v>258</v>
      </c>
      <c r="B33" s="137"/>
      <c r="C33" s="81">
        <v>100</v>
      </c>
      <c r="D33" s="95">
        <v>48.667817444605745</v>
      </c>
      <c r="E33" s="95">
        <v>51.332182555392023</v>
      </c>
      <c r="F33" s="95">
        <v>39.591984546679562</v>
      </c>
      <c r="G33" s="95">
        <v>31.866386491583992</v>
      </c>
      <c r="H33" s="95">
        <v>7.7161110901377699</v>
      </c>
      <c r="I33" s="95">
        <v>2.4275558453421211</v>
      </c>
      <c r="J33" s="95">
        <v>9.9429122445042299</v>
      </c>
      <c r="K33" s="95">
        <v>4.8175570623877011</v>
      </c>
      <c r="L33" s="95">
        <v>5.1062570092817419</v>
      </c>
      <c r="M33" s="96">
        <v>1.7972857642083202</v>
      </c>
    </row>
    <row r="34" spans="1:13" ht="15" customHeight="1" x14ac:dyDescent="0.3">
      <c r="A34" s="136" t="s">
        <v>272</v>
      </c>
      <c r="B34" s="137"/>
      <c r="C34" s="81">
        <v>100</v>
      </c>
      <c r="D34" s="95">
        <v>32.533809493389107</v>
      </c>
      <c r="E34" s="95">
        <v>67.466190506605344</v>
      </c>
      <c r="F34" s="95">
        <v>53.718399627322597</v>
      </c>
      <c r="G34" s="95">
        <v>40.742359656885839</v>
      </c>
      <c r="H34" s="95">
        <v>12.911589340283939</v>
      </c>
      <c r="I34" s="95">
        <v>5.8456955814199549</v>
      </c>
      <c r="J34" s="95">
        <v>12.943105962827223</v>
      </c>
      <c r="K34" s="95">
        <v>5.0050063314528135</v>
      </c>
      <c r="L34" s="95">
        <v>7.8428916458765059</v>
      </c>
      <c r="M34" s="96">
        <v>0.80468491645560802</v>
      </c>
    </row>
    <row r="35" spans="1:13" ht="15" customHeight="1" x14ac:dyDescent="0.3">
      <c r="A35" s="136" t="s">
        <v>281</v>
      </c>
      <c r="B35" s="137"/>
      <c r="C35" s="81">
        <v>100</v>
      </c>
      <c r="D35" s="95">
        <v>34.807610438194367</v>
      </c>
      <c r="E35" s="95">
        <v>65.192389561804504</v>
      </c>
      <c r="F35" s="95">
        <v>46.53290749366316</v>
      </c>
      <c r="G35" s="95">
        <v>37.478339836601684</v>
      </c>
      <c r="H35" s="95">
        <v>9.003025945866284</v>
      </c>
      <c r="I35" s="95">
        <v>1.7697865425653647</v>
      </c>
      <c r="J35" s="95">
        <v>16.855944584957168</v>
      </c>
      <c r="K35" s="95">
        <v>9.700042093288971</v>
      </c>
      <c r="L35" s="95">
        <v>7.1495140951556975</v>
      </c>
      <c r="M35" s="96">
        <v>1.8035374831841342</v>
      </c>
    </row>
    <row r="36" spans="1:13" ht="15" customHeight="1" x14ac:dyDescent="0.3">
      <c r="A36" s="136" t="s">
        <v>283</v>
      </c>
      <c r="B36" s="137"/>
      <c r="C36" s="81">
        <v>100</v>
      </c>
      <c r="D36" s="95">
        <v>39.991333480406546</v>
      </c>
      <c r="E36" s="95">
        <v>60.008666519594954</v>
      </c>
      <c r="F36" s="95">
        <v>49.563943286696968</v>
      </c>
      <c r="G36" s="95">
        <v>40.904895930283487</v>
      </c>
      <c r="H36" s="95">
        <v>8.5402043202392548</v>
      </c>
      <c r="I36" s="95">
        <v>4.2053579257030416</v>
      </c>
      <c r="J36" s="95">
        <v>8.8261635972348369</v>
      </c>
      <c r="K36" s="95">
        <v>3.858128115392343</v>
      </c>
      <c r="L36" s="95">
        <v>4.9237484146546615</v>
      </c>
      <c r="M36" s="96">
        <v>1.6185596356631737</v>
      </c>
    </row>
    <row r="37" spans="1:13" ht="15" customHeight="1" x14ac:dyDescent="0.3">
      <c r="A37" s="136" t="s">
        <v>273</v>
      </c>
      <c r="B37" s="137"/>
      <c r="C37" s="81">
        <v>100</v>
      </c>
      <c r="D37" s="95">
        <v>40.396080363000003</v>
      </c>
      <c r="E37" s="95">
        <v>59.603919636991499</v>
      </c>
      <c r="F37" s="95">
        <v>52.508211783012413</v>
      </c>
      <c r="G37" s="95">
        <v>41.48439652479334</v>
      </c>
      <c r="H37" s="95">
        <v>10.953905048103838</v>
      </c>
      <c r="I37" s="95">
        <v>5.8658423930355177</v>
      </c>
      <c r="J37" s="95">
        <v>6.6469283369753329</v>
      </c>
      <c r="K37" s="95">
        <v>1.6684086758433563</v>
      </c>
      <c r="L37" s="95">
        <v>4.9492615629083678</v>
      </c>
      <c r="M37" s="96">
        <v>0.44877951700386204</v>
      </c>
    </row>
    <row r="38" spans="1:13" ht="15" customHeight="1" x14ac:dyDescent="0.3">
      <c r="A38" s="136" t="s">
        <v>246</v>
      </c>
      <c r="B38" s="137"/>
      <c r="C38" s="81">
        <v>100</v>
      </c>
      <c r="D38" s="95">
        <v>42.745871923740715</v>
      </c>
      <c r="E38" s="95">
        <v>57.254128076259882</v>
      </c>
      <c r="F38" s="95">
        <v>48.789723116775221</v>
      </c>
      <c r="G38" s="95">
        <v>41.596503012057276</v>
      </c>
      <c r="H38" s="95">
        <v>7.1687920491437023</v>
      </c>
      <c r="I38" s="95">
        <v>2.2175954099550039</v>
      </c>
      <c r="J38" s="95">
        <v>7.2252526629371632</v>
      </c>
      <c r="K38" s="95">
        <v>3.7831074401894424</v>
      </c>
      <c r="L38" s="95">
        <v>3.4421452227477203</v>
      </c>
      <c r="M38" s="96">
        <v>1.239152296547458</v>
      </c>
    </row>
    <row r="39" spans="1:13" ht="15" customHeight="1" x14ac:dyDescent="0.3">
      <c r="A39" s="136" t="s">
        <v>252</v>
      </c>
      <c r="B39" s="137"/>
      <c r="C39" s="81">
        <v>100</v>
      </c>
      <c r="D39" s="95">
        <v>29.538667453339372</v>
      </c>
      <c r="E39" s="95">
        <v>70.461332546663741</v>
      </c>
      <c r="F39" s="95">
        <v>51.595237525922933</v>
      </c>
      <c r="G39" s="95">
        <v>39.841110281516151</v>
      </c>
      <c r="H39" s="95">
        <v>11.697041479793223</v>
      </c>
      <c r="I39" s="95">
        <v>2.1346482877145743</v>
      </c>
      <c r="J39" s="95">
        <v>17.06761122839016</v>
      </c>
      <c r="K39" s="95">
        <v>7.9782112496378028</v>
      </c>
      <c r="L39" s="95">
        <v>9.0519472200147266</v>
      </c>
      <c r="M39" s="96">
        <v>1.7984837923505648</v>
      </c>
    </row>
    <row r="40" spans="1:13" ht="15" customHeight="1" x14ac:dyDescent="0.3">
      <c r="A40" s="136" t="s">
        <v>239</v>
      </c>
      <c r="B40" s="137"/>
      <c r="C40" s="81">
        <v>100</v>
      </c>
      <c r="D40" s="95">
        <v>37.939570856883151</v>
      </c>
      <c r="E40" s="95">
        <v>62.060429143113907</v>
      </c>
      <c r="F40" s="95">
        <v>47.797797729037697</v>
      </c>
      <c r="G40" s="95">
        <v>39.24092678193761</v>
      </c>
      <c r="H40" s="95">
        <v>8.530596572823546</v>
      </c>
      <c r="I40" s="95">
        <v>2.5114661612673204</v>
      </c>
      <c r="J40" s="95">
        <v>13.317746498193555</v>
      </c>
      <c r="K40" s="95">
        <v>5.938396234982136</v>
      </c>
      <c r="L40" s="95">
        <v>7.338315077800492</v>
      </c>
      <c r="M40" s="96">
        <v>0.9448849158823982</v>
      </c>
    </row>
    <row r="41" spans="1:13" ht="15" customHeight="1" x14ac:dyDescent="0.3">
      <c r="A41" s="136" t="s">
        <v>253</v>
      </c>
      <c r="B41" s="137"/>
      <c r="C41" s="81">
        <v>100</v>
      </c>
      <c r="D41" s="95">
        <v>28.817712635489436</v>
      </c>
      <c r="E41" s="95">
        <v>71.182287364509349</v>
      </c>
      <c r="F41" s="95">
        <v>54.324038854823108</v>
      </c>
      <c r="G41" s="95">
        <v>43.4149203308206</v>
      </c>
      <c r="H41" s="95">
        <v>10.851703454908574</v>
      </c>
      <c r="I41" s="95">
        <v>2.7599545774584957</v>
      </c>
      <c r="J41" s="95">
        <v>15.988225074330604</v>
      </c>
      <c r="K41" s="95">
        <v>6.5613982351053437</v>
      </c>
      <c r="L41" s="95">
        <v>9.4046171360534405</v>
      </c>
      <c r="M41" s="96">
        <v>0.87002343535567461</v>
      </c>
    </row>
    <row r="42" spans="1:13" ht="15" customHeight="1" x14ac:dyDescent="0.3">
      <c r="A42" s="136" t="s">
        <v>274</v>
      </c>
      <c r="B42" s="137"/>
      <c r="C42" s="81">
        <v>100</v>
      </c>
      <c r="D42" s="95">
        <v>33.707082377076958</v>
      </c>
      <c r="E42" s="95">
        <v>66.292917622925842</v>
      </c>
      <c r="F42" s="95">
        <v>53.881940566818642</v>
      </c>
      <c r="G42" s="95">
        <v>40.295134796341671</v>
      </c>
      <c r="H42" s="95">
        <v>13.414553057103706</v>
      </c>
      <c r="I42" s="95">
        <v>5.732839068647654</v>
      </c>
      <c r="J42" s="95">
        <v>11.797510427943699</v>
      </c>
      <c r="K42" s="95">
        <v>3.7518778335494338</v>
      </c>
      <c r="L42" s="95">
        <v>8.01042842337427</v>
      </c>
      <c r="M42" s="96">
        <v>0.61346662816340058</v>
      </c>
    </row>
    <row r="43" spans="1:13" ht="15" customHeight="1" x14ac:dyDescent="0.3">
      <c r="A43" s="136" t="s">
        <v>284</v>
      </c>
      <c r="B43" s="137"/>
      <c r="C43" s="81">
        <v>100</v>
      </c>
      <c r="D43" s="95">
        <v>36.176345578798461</v>
      </c>
      <c r="E43" s="95">
        <v>63.823654421198569</v>
      </c>
      <c r="F43" s="95">
        <v>49.4073610058228</v>
      </c>
      <c r="G43" s="95">
        <v>40.136632637479558</v>
      </c>
      <c r="H43" s="95">
        <v>9.2224415929647119</v>
      </c>
      <c r="I43" s="95">
        <v>3.5804824582075705</v>
      </c>
      <c r="J43" s="95">
        <v>13.654808170844939</v>
      </c>
      <c r="K43" s="95">
        <v>5.3536979359602173</v>
      </c>
      <c r="L43" s="95">
        <v>8.2693889451341498</v>
      </c>
      <c r="M43" s="96">
        <v>0.76148524453085509</v>
      </c>
    </row>
    <row r="44" spans="1:13" ht="15" customHeight="1" x14ac:dyDescent="0.3">
      <c r="A44" s="136" t="s">
        <v>247</v>
      </c>
      <c r="B44" s="137"/>
      <c r="C44" s="81">
        <v>100</v>
      </c>
      <c r="D44" s="95">
        <v>29.661220640905555</v>
      </c>
      <c r="E44" s="95">
        <v>70.338779359092541</v>
      </c>
      <c r="F44" s="95">
        <v>54.748420597752997</v>
      </c>
      <c r="G44" s="95">
        <v>43.434876114514523</v>
      </c>
      <c r="H44" s="95">
        <v>11.29186248844757</v>
      </c>
      <c r="I44" s="95">
        <v>2.7955614546909144</v>
      </c>
      <c r="J44" s="95">
        <v>14.38001426488767</v>
      </c>
      <c r="K44" s="95">
        <v>5.8410690687989018</v>
      </c>
      <c r="L44" s="95">
        <v>8.5232420853185449</v>
      </c>
      <c r="M44" s="96">
        <v>1.2103444964521697</v>
      </c>
    </row>
    <row r="45" spans="1:13" ht="15" customHeight="1" x14ac:dyDescent="0.3">
      <c r="A45" s="136" t="s">
        <v>275</v>
      </c>
      <c r="B45" s="137"/>
      <c r="C45" s="81">
        <v>100</v>
      </c>
      <c r="D45" s="95">
        <v>28.286151311641056</v>
      </c>
      <c r="E45" s="95">
        <v>71.71384868835284</v>
      </c>
      <c r="F45" s="95">
        <v>57.85856135135964</v>
      </c>
      <c r="G45" s="95">
        <v>42.936495175093619</v>
      </c>
      <c r="H45" s="95">
        <v>14.640805372957843</v>
      </c>
      <c r="I45" s="95">
        <v>6.0725312873546624</v>
      </c>
      <c r="J45" s="95">
        <v>9.9136673502504085</v>
      </c>
      <c r="K45" s="95">
        <v>2.4561409852032026</v>
      </c>
      <c r="L45" s="95">
        <v>7.4575263650472507</v>
      </c>
      <c r="M45" s="96">
        <v>3.9416199867429786</v>
      </c>
    </row>
    <row r="46" spans="1:13" ht="15" customHeight="1" x14ac:dyDescent="0.3">
      <c r="A46" s="136" t="s">
        <v>240</v>
      </c>
      <c r="B46" s="137"/>
      <c r="C46" s="81">
        <v>100</v>
      </c>
      <c r="D46" s="95">
        <v>39.583625367384656</v>
      </c>
      <c r="E46" s="95">
        <v>60.416374632614868</v>
      </c>
      <c r="F46" s="95">
        <v>45.947303553229212</v>
      </c>
      <c r="G46" s="95">
        <v>37.838702570989661</v>
      </c>
      <c r="H46" s="95">
        <v>8.0795384795470717</v>
      </c>
      <c r="I46" s="95">
        <v>2.084592898816795</v>
      </c>
      <c r="J46" s="95">
        <v>13.620238375446222</v>
      </c>
      <c r="K46" s="95">
        <v>5.4661577641639267</v>
      </c>
      <c r="L46" s="95">
        <v>8.135231951714978</v>
      </c>
      <c r="M46" s="96">
        <v>0.84883270393955179</v>
      </c>
    </row>
    <row r="47" spans="1:13" ht="15" customHeight="1" x14ac:dyDescent="0.3">
      <c r="A47" s="136" t="s">
        <v>241</v>
      </c>
      <c r="B47" s="137"/>
      <c r="C47" s="81">
        <v>100</v>
      </c>
      <c r="D47" s="95">
        <v>26.876812337659985</v>
      </c>
      <c r="E47" s="95">
        <v>73.12318766234462</v>
      </c>
      <c r="F47" s="95">
        <v>57.051452025250995</v>
      </c>
      <c r="G47" s="95">
        <v>46.934809502387175</v>
      </c>
      <c r="H47" s="95">
        <v>9.765899850497016</v>
      </c>
      <c r="I47" s="95">
        <v>2.813350716497137</v>
      </c>
      <c r="J47" s="95">
        <v>13.067294310544472</v>
      </c>
      <c r="K47" s="95">
        <v>5.8587504719399117</v>
      </c>
      <c r="L47" s="95">
        <v>7.1689529963150713</v>
      </c>
      <c r="M47" s="96">
        <v>3.0044413265490584</v>
      </c>
    </row>
    <row r="48" spans="1:13" ht="15" customHeight="1" x14ac:dyDescent="0.3">
      <c r="A48" s="136" t="s">
        <v>264</v>
      </c>
      <c r="B48" s="137"/>
      <c r="C48" s="81">
        <v>100</v>
      </c>
      <c r="D48" s="95">
        <v>35.231773538645491</v>
      </c>
      <c r="E48" s="95">
        <v>64.768226461358893</v>
      </c>
      <c r="F48" s="95">
        <v>48.244569982589844</v>
      </c>
      <c r="G48" s="95">
        <v>39.291228373433782</v>
      </c>
      <c r="H48" s="95">
        <v>8.9105797537257523</v>
      </c>
      <c r="I48" s="95">
        <v>1.7583016105175666</v>
      </c>
      <c r="J48" s="95">
        <v>14.59782667082759</v>
      </c>
      <c r="K48" s="95">
        <v>3.7399944415699555</v>
      </c>
      <c r="L48" s="95">
        <v>10.842158015144317</v>
      </c>
      <c r="M48" s="96">
        <v>1.9258298079415612</v>
      </c>
    </row>
    <row r="49" spans="1:13" ht="15" customHeight="1" x14ac:dyDescent="0.3">
      <c r="A49" s="136" t="s">
        <v>259</v>
      </c>
      <c r="B49" s="137"/>
      <c r="C49" s="81">
        <v>100</v>
      </c>
      <c r="D49" s="95">
        <v>34.841078035256203</v>
      </c>
      <c r="E49" s="95">
        <v>65.158921964740642</v>
      </c>
      <c r="F49" s="95">
        <v>53.799152378624001</v>
      </c>
      <c r="G49" s="95">
        <v>42.132822382037773</v>
      </c>
      <c r="H49" s="95">
        <v>11.554860084462801</v>
      </c>
      <c r="I49" s="95">
        <v>5.8076983701898417</v>
      </c>
      <c r="J49" s="95">
        <v>10.770072682310854</v>
      </c>
      <c r="K49" s="95">
        <v>4.2662754699820677</v>
      </c>
      <c r="L49" s="95">
        <v>6.4788300132281664</v>
      </c>
      <c r="M49" s="96">
        <v>0.58969690380583739</v>
      </c>
    </row>
    <row r="50" spans="1:13" ht="15" customHeight="1" x14ac:dyDescent="0.3">
      <c r="A50" s="136" t="s">
        <v>242</v>
      </c>
      <c r="B50" s="137"/>
      <c r="C50" s="81">
        <v>100</v>
      </c>
      <c r="D50" s="95">
        <v>39.713260615277044</v>
      </c>
      <c r="E50" s="95">
        <v>60.286739384727284</v>
      </c>
      <c r="F50" s="95">
        <v>45.890909138466604</v>
      </c>
      <c r="G50" s="95">
        <v>38.370041798710439</v>
      </c>
      <c r="H50" s="95">
        <v>7.453189671486296</v>
      </c>
      <c r="I50" s="95">
        <v>1.8907822056395154</v>
      </c>
      <c r="J50" s="95">
        <v>12.753353080561519</v>
      </c>
      <c r="K50" s="95">
        <v>5.568694757646699</v>
      </c>
      <c r="L50" s="95">
        <v>7.1481344028170577</v>
      </c>
      <c r="M50" s="96">
        <v>1.6424771656993378</v>
      </c>
    </row>
    <row r="51" spans="1:13" ht="15" customHeight="1" x14ac:dyDescent="0.3">
      <c r="A51" s="136" t="s">
        <v>285</v>
      </c>
      <c r="B51" s="137"/>
      <c r="C51" s="81">
        <v>100</v>
      </c>
      <c r="D51" s="95">
        <v>36.51046386150594</v>
      </c>
      <c r="E51" s="95">
        <v>63.489536138492461</v>
      </c>
      <c r="F51" s="95">
        <v>53.439540904984149</v>
      </c>
      <c r="G51" s="95">
        <v>45.84565345185073</v>
      </c>
      <c r="H51" s="95">
        <v>7.5938874531336324</v>
      </c>
      <c r="I51" s="95">
        <v>2.9364665206110434</v>
      </c>
      <c r="J51" s="95">
        <v>9.6244606800286387</v>
      </c>
      <c r="K51" s="95">
        <v>4.422513916447028</v>
      </c>
      <c r="L51" s="95">
        <v>5.1560592574980451</v>
      </c>
      <c r="M51" s="96">
        <v>0.42553455347949809</v>
      </c>
    </row>
    <row r="52" spans="1:13" ht="15" customHeight="1" x14ac:dyDescent="0.3">
      <c r="A52" s="136" t="s">
        <v>276</v>
      </c>
      <c r="B52" s="137"/>
      <c r="C52" s="81">
        <v>100</v>
      </c>
      <c r="D52" s="95">
        <v>29.888253332858401</v>
      </c>
      <c r="E52" s="95">
        <v>70.11174666714129</v>
      </c>
      <c r="F52" s="95">
        <v>55.886521839272817</v>
      </c>
      <c r="G52" s="95">
        <v>37.480598000037496</v>
      </c>
      <c r="H52" s="95">
        <v>18.382212169049339</v>
      </c>
      <c r="I52" s="95">
        <v>7.9683946854313747</v>
      </c>
      <c r="J52" s="95">
        <v>12.070361217524097</v>
      </c>
      <c r="K52" s="95">
        <v>3.9344582596081112</v>
      </c>
      <c r="L52" s="95">
        <v>8.1200145347435271</v>
      </c>
      <c r="M52" s="96">
        <v>2.1548636103443899</v>
      </c>
    </row>
    <row r="53" spans="1:13" ht="15" customHeight="1" x14ac:dyDescent="0.3">
      <c r="A53" s="136" t="s">
        <v>267</v>
      </c>
      <c r="B53" s="137"/>
      <c r="C53" s="81">
        <v>100</v>
      </c>
      <c r="D53" s="95">
        <v>36.075481937875068</v>
      </c>
      <c r="E53" s="95">
        <v>63.924518062118288</v>
      </c>
      <c r="F53" s="95">
        <v>44.807004005014633</v>
      </c>
      <c r="G53" s="95">
        <v>35.185793526725931</v>
      </c>
      <c r="H53" s="95">
        <v>9.5913589580181977</v>
      </c>
      <c r="I53" s="95">
        <v>2.4998061378412615</v>
      </c>
      <c r="J53" s="95">
        <v>13.660817660488872</v>
      </c>
      <c r="K53" s="95">
        <v>4.6684944481956023</v>
      </c>
      <c r="L53" s="95">
        <v>8.9761003052684654</v>
      </c>
      <c r="M53" s="96">
        <v>5.4566963966147366</v>
      </c>
    </row>
    <row r="54" spans="1:13" ht="15" customHeight="1" x14ac:dyDescent="0.3">
      <c r="A54" s="136" t="s">
        <v>243</v>
      </c>
      <c r="B54" s="137"/>
      <c r="C54" s="81">
        <v>100</v>
      </c>
      <c r="D54" s="95">
        <v>32.852552701174261</v>
      </c>
      <c r="E54" s="95">
        <v>67.147447298824687</v>
      </c>
      <c r="F54" s="95">
        <v>50.280837421527139</v>
      </c>
      <c r="G54" s="95">
        <v>41.624294925863012</v>
      </c>
      <c r="H54" s="95">
        <v>8.6088896975099587</v>
      </c>
      <c r="I54" s="95">
        <v>1.7284196391799658</v>
      </c>
      <c r="J54" s="95">
        <v>15.880318219017123</v>
      </c>
      <c r="K54" s="95">
        <v>7.0303508606532548</v>
      </c>
      <c r="L54" s="95">
        <v>8.8078933125918191</v>
      </c>
      <c r="M54" s="96">
        <v>0.98629165828046628</v>
      </c>
    </row>
    <row r="55" spans="1:13" ht="15" customHeight="1" x14ac:dyDescent="0.3">
      <c r="A55" s="136" t="s">
        <v>256</v>
      </c>
      <c r="B55" s="137"/>
      <c r="C55" s="81">
        <v>100</v>
      </c>
      <c r="D55" s="95">
        <v>33.338779652034042</v>
      </c>
      <c r="E55" s="95">
        <v>66.661220347968538</v>
      </c>
      <c r="F55" s="95">
        <v>50.310092091915671</v>
      </c>
      <c r="G55" s="95">
        <v>40.458647177853045</v>
      </c>
      <c r="H55" s="95">
        <v>9.7836974579286871</v>
      </c>
      <c r="I55" s="95">
        <v>1.7706047748921694</v>
      </c>
      <c r="J55" s="95">
        <v>14.129302733865764</v>
      </c>
      <c r="K55" s="95">
        <v>6.4410965862732361</v>
      </c>
      <c r="L55" s="95">
        <v>7.6684431767566092</v>
      </c>
      <c r="M55" s="96">
        <v>2.2218255221871797</v>
      </c>
    </row>
    <row r="56" spans="1:13" ht="15" customHeight="1" x14ac:dyDescent="0.3">
      <c r="A56" s="136" t="s">
        <v>248</v>
      </c>
      <c r="B56" s="137"/>
      <c r="C56" s="81">
        <v>100</v>
      </c>
      <c r="D56" s="95">
        <v>31.815375926117923</v>
      </c>
      <c r="E56" s="95">
        <v>68.184624073882176</v>
      </c>
      <c r="F56" s="95">
        <v>52.523774534342849</v>
      </c>
      <c r="G56" s="95">
        <v>42.271747365638795</v>
      </c>
      <c r="H56" s="95">
        <v>10.156129131401769</v>
      </c>
      <c r="I56" s="95">
        <v>2.6739035659985411</v>
      </c>
      <c r="J56" s="95">
        <v>13.542970403186391</v>
      </c>
      <c r="K56" s="95">
        <v>6.2060684228785004</v>
      </c>
      <c r="L56" s="95">
        <v>7.3027790600503977</v>
      </c>
      <c r="M56" s="96">
        <v>2.1178791363528777</v>
      </c>
    </row>
    <row r="57" spans="1:13" ht="15" customHeight="1" x14ac:dyDescent="0.3">
      <c r="A57" s="136" t="s">
        <v>261</v>
      </c>
      <c r="B57" s="137"/>
      <c r="C57" s="81">
        <v>100</v>
      </c>
      <c r="D57" s="95">
        <v>33.478203391491064</v>
      </c>
      <c r="E57" s="95">
        <v>66.521796608506094</v>
      </c>
      <c r="F57" s="95">
        <v>52.20687719930126</v>
      </c>
      <c r="G57" s="95">
        <v>41.085032189236117</v>
      </c>
      <c r="H57" s="95">
        <v>11.031139562200396</v>
      </c>
      <c r="I57" s="95">
        <v>3.9642868854688365</v>
      </c>
      <c r="J57" s="95">
        <v>13.161265987466464</v>
      </c>
      <c r="K57" s="95">
        <v>5.185939361890779</v>
      </c>
      <c r="L57" s="95">
        <v>7.9353432793763599</v>
      </c>
      <c r="M57" s="96">
        <v>1.1536534217380439</v>
      </c>
    </row>
    <row r="58" spans="1:13" ht="15" customHeight="1" x14ac:dyDescent="0.3">
      <c r="A58" s="136" t="s">
        <v>260</v>
      </c>
      <c r="B58" s="137"/>
      <c r="C58" s="81">
        <v>100</v>
      </c>
      <c r="D58" s="95">
        <v>33.39457383502436</v>
      </c>
      <c r="E58" s="95">
        <v>66.605426164974105</v>
      </c>
      <c r="F58" s="95">
        <v>54.898357559575707</v>
      </c>
      <c r="G58" s="95">
        <v>45.694296159908554</v>
      </c>
      <c r="H58" s="95">
        <v>9.1107789177847387</v>
      </c>
      <c r="I58" s="95">
        <v>2.4347185921576595</v>
      </c>
      <c r="J58" s="95">
        <v>10.835603775181029</v>
      </c>
      <c r="K58" s="95">
        <v>4.5520562432332685</v>
      </c>
      <c r="L58" s="95">
        <v>6.2584892743857177</v>
      </c>
      <c r="M58" s="96">
        <v>0.87146483021734233</v>
      </c>
    </row>
    <row r="59" spans="1:13" ht="15" customHeight="1" x14ac:dyDescent="0.3">
      <c r="A59" s="136" t="s">
        <v>286</v>
      </c>
      <c r="B59" s="137"/>
      <c r="C59" s="81">
        <v>100</v>
      </c>
      <c r="D59" s="95">
        <v>33.647053659284296</v>
      </c>
      <c r="E59" s="95">
        <v>66.352946340720678</v>
      </c>
      <c r="F59" s="95">
        <v>55.797786610375134</v>
      </c>
      <c r="G59" s="95">
        <v>45.706222884740939</v>
      </c>
      <c r="H59" s="95">
        <v>9.9941391553261383</v>
      </c>
      <c r="I59" s="95">
        <v>3.5308021251847523</v>
      </c>
      <c r="J59" s="95">
        <v>9.9468048369654536</v>
      </c>
      <c r="K59" s="95">
        <v>3.6898194254796914</v>
      </c>
      <c r="L59" s="95">
        <v>6.248870490137528</v>
      </c>
      <c r="M59" s="96">
        <v>0.60835489338004034</v>
      </c>
    </row>
    <row r="60" spans="1:13" ht="15" customHeight="1" x14ac:dyDescent="0.3">
      <c r="A60" s="136" t="s">
        <v>287</v>
      </c>
      <c r="B60" s="137"/>
      <c r="C60" s="81">
        <v>100</v>
      </c>
      <c r="D60" s="95">
        <v>39.569769425580816</v>
      </c>
      <c r="E60" s="95">
        <v>60.43023057441745</v>
      </c>
      <c r="F60" s="95">
        <v>49.524299684133453</v>
      </c>
      <c r="G60" s="95">
        <v>38.828729375468455</v>
      </c>
      <c r="H60" s="95">
        <v>10.695570308665079</v>
      </c>
      <c r="I60" s="95">
        <v>4.8034506823751313</v>
      </c>
      <c r="J60" s="95">
        <v>9.036116244198011</v>
      </c>
      <c r="K60" s="95">
        <v>3.2287200372956883</v>
      </c>
      <c r="L60" s="95">
        <v>5.7990937340795004</v>
      </c>
      <c r="M60" s="96">
        <v>1.8698146460859395</v>
      </c>
    </row>
    <row r="61" spans="1:13" ht="15" customHeight="1" x14ac:dyDescent="0.3">
      <c r="A61" s="136" t="s">
        <v>244</v>
      </c>
      <c r="B61" s="137"/>
      <c r="C61" s="81">
        <v>100</v>
      </c>
      <c r="D61" s="95">
        <v>30.873830204723824</v>
      </c>
      <c r="E61" s="95">
        <v>69.126169795272943</v>
      </c>
      <c r="F61" s="95">
        <v>31.406666154523531</v>
      </c>
      <c r="G61" s="95">
        <v>22.601032856551665</v>
      </c>
      <c r="H61" s="95">
        <v>8.7948238459859027</v>
      </c>
      <c r="I61" s="95">
        <v>2.1582296834661276</v>
      </c>
      <c r="J61" s="95">
        <v>36.984133876532354</v>
      </c>
      <c r="K61" s="95">
        <v>27.339818680174705</v>
      </c>
      <c r="L61" s="95">
        <v>9.6443151963575868</v>
      </c>
      <c r="M61" s="96">
        <v>0.73536976421710787</v>
      </c>
    </row>
    <row r="62" spans="1:13" ht="15" customHeight="1" x14ac:dyDescent="0.3">
      <c r="A62" s="136" t="s">
        <v>254</v>
      </c>
      <c r="B62" s="137"/>
      <c r="C62" s="81">
        <v>100</v>
      </c>
      <c r="D62" s="95">
        <v>37.420499730023451</v>
      </c>
      <c r="E62" s="95">
        <v>62.57950026997807</v>
      </c>
      <c r="F62" s="95">
        <v>48.42098685867456</v>
      </c>
      <c r="G62" s="95">
        <v>38.318899945160773</v>
      </c>
      <c r="H62" s="95">
        <v>10.062601342784758</v>
      </c>
      <c r="I62" s="95">
        <v>2.4789713837482492</v>
      </c>
      <c r="J62" s="95">
        <v>12.906168662694387</v>
      </c>
      <c r="K62" s="95">
        <v>5.4860082661255705</v>
      </c>
      <c r="L62" s="95">
        <v>7.3850451317438353</v>
      </c>
      <c r="M62" s="96">
        <v>1.252344748609086</v>
      </c>
    </row>
    <row r="63" spans="1:13" ht="15" customHeight="1" x14ac:dyDescent="0.3">
      <c r="A63" s="136" t="s">
        <v>268</v>
      </c>
      <c r="B63" s="137"/>
      <c r="C63" s="81">
        <v>100</v>
      </c>
      <c r="D63" s="95">
        <v>30.842347433351524</v>
      </c>
      <c r="E63" s="95">
        <v>69.157652566649418</v>
      </c>
      <c r="F63" s="95">
        <v>59.939817547494947</v>
      </c>
      <c r="G63" s="95">
        <v>47.036994424402948</v>
      </c>
      <c r="H63" s="95">
        <v>12.797096754073259</v>
      </c>
      <c r="I63" s="95">
        <v>3.5557720727180464</v>
      </c>
      <c r="J63" s="95">
        <v>8.7600826038213668</v>
      </c>
      <c r="K63" s="95">
        <v>3.8279689142829825</v>
      </c>
      <c r="L63" s="95">
        <v>4.9321136895383964</v>
      </c>
      <c r="M63" s="96">
        <v>0.45775241533324712</v>
      </c>
    </row>
    <row r="64" spans="1:13" ht="15" customHeight="1" x14ac:dyDescent="0.3">
      <c r="A64" s="136" t="s">
        <v>288</v>
      </c>
      <c r="B64" s="137"/>
      <c r="C64" s="81">
        <v>100</v>
      </c>
      <c r="D64" s="95">
        <v>41.035736585865997</v>
      </c>
      <c r="E64" s="95">
        <v>58.964263414136418</v>
      </c>
      <c r="F64" s="95">
        <v>46.540089577878554</v>
      </c>
      <c r="G64" s="95">
        <v>35.88245451626311</v>
      </c>
      <c r="H64" s="95">
        <v>10.622806909674344</v>
      </c>
      <c r="I64" s="95">
        <v>4.1802303824774851</v>
      </c>
      <c r="J64" s="95">
        <v>11.914997098926939</v>
      </c>
      <c r="K64" s="95">
        <v>4.3238698740868804</v>
      </c>
      <c r="L64" s="95">
        <v>7.5497285656759923</v>
      </c>
      <c r="M64" s="96">
        <v>0.50917673733093072</v>
      </c>
    </row>
    <row r="65" spans="1:13" ht="15" customHeight="1" x14ac:dyDescent="0.3">
      <c r="A65" s="136" t="s">
        <v>249</v>
      </c>
      <c r="B65" s="137"/>
      <c r="C65" s="81">
        <v>100</v>
      </c>
      <c r="D65" s="95">
        <v>49.171309809353112</v>
      </c>
      <c r="E65" s="95">
        <v>50.828690190646029</v>
      </c>
      <c r="F65" s="95">
        <v>41.045804982587036</v>
      </c>
      <c r="G65" s="95">
        <v>34.147025488352853</v>
      </c>
      <c r="H65" s="95">
        <v>6.8724061940542578</v>
      </c>
      <c r="I65" s="95">
        <v>2.1949522555054264</v>
      </c>
      <c r="J65" s="95">
        <v>9.3927569111859324</v>
      </c>
      <c r="K65" s="95">
        <v>3.488891813808058</v>
      </c>
      <c r="L65" s="95">
        <v>5.8758356286111031</v>
      </c>
      <c r="M65" s="96">
        <v>0.39012829687309081</v>
      </c>
    </row>
    <row r="66" spans="1:13" ht="15" customHeight="1" x14ac:dyDescent="0.3">
      <c r="A66" s="136" t="s">
        <v>269</v>
      </c>
      <c r="B66" s="137"/>
      <c r="C66" s="81">
        <v>100</v>
      </c>
      <c r="D66" s="95">
        <v>29.564818843178532</v>
      </c>
      <c r="E66" s="95">
        <v>70.435181156817507</v>
      </c>
      <c r="F66" s="95">
        <v>61.823786293877362</v>
      </c>
      <c r="G66" s="95">
        <v>49.02157884847913</v>
      </c>
      <c r="H66" s="95">
        <v>12.715094898144827</v>
      </c>
      <c r="I66" s="95">
        <v>3.1627819113147564</v>
      </c>
      <c r="J66" s="95">
        <v>8.0477101847246608</v>
      </c>
      <c r="K66" s="95">
        <v>3.6290445976562502</v>
      </c>
      <c r="L66" s="95">
        <v>4.3969582789970918</v>
      </c>
      <c r="M66" s="96">
        <v>0.56368467821539836</v>
      </c>
    </row>
    <row r="67" spans="1:13" ht="15" customHeight="1" x14ac:dyDescent="0.3">
      <c r="A67" s="136" t="s">
        <v>250</v>
      </c>
      <c r="B67" s="137"/>
      <c r="C67" s="81">
        <v>100</v>
      </c>
      <c r="D67" s="95">
        <v>41.217081592069995</v>
      </c>
      <c r="E67" s="95">
        <v>58.782918407931525</v>
      </c>
      <c r="F67" s="95">
        <v>44.50365475456227</v>
      </c>
      <c r="G67" s="95">
        <v>33.26196941205373</v>
      </c>
      <c r="H67" s="95">
        <v>10.909426468125213</v>
      </c>
      <c r="I67" s="95">
        <v>3.0592017924011996</v>
      </c>
      <c r="J67" s="95">
        <v>10.258800874416076</v>
      </c>
      <c r="K67" s="95">
        <v>3.8388199482808791</v>
      </c>
      <c r="L67" s="95">
        <v>6.3900076835432653</v>
      </c>
      <c r="M67" s="96">
        <v>4.0204627789532079</v>
      </c>
    </row>
    <row r="68" spans="1:13" ht="15" customHeight="1" x14ac:dyDescent="0.3">
      <c r="A68" s="136" t="s">
        <v>245</v>
      </c>
      <c r="B68" s="137"/>
      <c r="C68" s="81">
        <v>100</v>
      </c>
      <c r="D68" s="95">
        <v>24.985784498096599</v>
      </c>
      <c r="E68" s="95">
        <v>75.014215501905483</v>
      </c>
      <c r="F68" s="95">
        <v>58.34206461359549</v>
      </c>
      <c r="G68" s="95">
        <v>46.807615792442427</v>
      </c>
      <c r="H68" s="95">
        <v>11.270447865376143</v>
      </c>
      <c r="I68" s="95">
        <v>3.7445171239240329</v>
      </c>
      <c r="J68" s="95">
        <v>12.041606699904914</v>
      </c>
      <c r="K68" s="95">
        <v>4.065654361820588</v>
      </c>
      <c r="L68" s="95">
        <v>7.9343997775995021</v>
      </c>
      <c r="M68" s="96">
        <v>4.6305441884050413</v>
      </c>
    </row>
    <row r="69" spans="1:13" ht="11.25" customHeight="1" x14ac:dyDescent="0.3">
      <c r="A69" s="138"/>
      <c r="B69" s="139"/>
      <c r="C69" s="140"/>
      <c r="D69" s="140"/>
      <c r="E69" s="140"/>
      <c r="F69" s="140"/>
      <c r="G69" s="140"/>
      <c r="H69" s="140"/>
      <c r="I69" s="140"/>
      <c r="J69" s="140"/>
      <c r="K69" s="140"/>
      <c r="L69" s="140"/>
      <c r="M69" s="141" t="s">
        <v>20</v>
      </c>
    </row>
    <row r="70" spans="1:13" x14ac:dyDescent="0.3">
      <c r="A70" s="142"/>
      <c r="M70" s="143"/>
    </row>
    <row r="71" spans="1:13" ht="11.25" customHeight="1" x14ac:dyDescent="0.3">
      <c r="A71" s="262" t="s">
        <v>61</v>
      </c>
      <c r="B71" s="262"/>
      <c r="C71" s="262"/>
      <c r="D71" s="262"/>
      <c r="E71" s="262"/>
      <c r="F71" s="262"/>
      <c r="G71" s="262"/>
      <c r="H71" s="262"/>
      <c r="I71" s="262"/>
      <c r="J71" s="262"/>
      <c r="K71" s="262"/>
      <c r="L71" s="262"/>
      <c r="M71" s="262"/>
    </row>
    <row r="72" spans="1:13" ht="11.25" customHeight="1" x14ac:dyDescent="0.3">
      <c r="A72" s="269" t="s">
        <v>155</v>
      </c>
      <c r="B72" s="270"/>
      <c r="C72" s="270"/>
      <c r="D72" s="270"/>
      <c r="E72" s="270"/>
      <c r="F72" s="270"/>
      <c r="G72" s="270"/>
      <c r="H72" s="270"/>
      <c r="I72" s="270"/>
      <c r="J72" s="270"/>
      <c r="K72" s="270"/>
      <c r="L72" s="270"/>
      <c r="M72" s="270"/>
    </row>
    <row r="73" spans="1:13" ht="19.5" customHeight="1" x14ac:dyDescent="0.3">
      <c r="A73" s="269"/>
      <c r="B73" s="270"/>
      <c r="C73" s="270"/>
      <c r="D73" s="270"/>
      <c r="E73" s="270"/>
      <c r="F73" s="270"/>
      <c r="G73" s="270"/>
      <c r="H73" s="270"/>
      <c r="I73" s="270"/>
      <c r="J73" s="270"/>
      <c r="K73" s="270"/>
      <c r="L73" s="270"/>
      <c r="M73" s="270"/>
    </row>
    <row r="74" spans="1:13" ht="19.5" customHeight="1" x14ac:dyDescent="0.3">
      <c r="A74" s="269"/>
      <c r="B74" s="270"/>
      <c r="C74" s="270"/>
      <c r="D74" s="270"/>
      <c r="E74" s="270"/>
      <c r="F74" s="270"/>
      <c r="G74" s="270"/>
      <c r="H74" s="270"/>
      <c r="I74" s="270"/>
      <c r="J74" s="270"/>
      <c r="K74" s="270"/>
      <c r="L74" s="270"/>
      <c r="M74" s="270"/>
    </row>
    <row r="75" spans="1:13" x14ac:dyDescent="0.3">
      <c r="A75" s="269"/>
      <c r="B75" s="270"/>
      <c r="C75" s="270"/>
      <c r="D75" s="270"/>
      <c r="E75" s="270"/>
      <c r="F75" s="270"/>
      <c r="G75" s="270"/>
      <c r="H75" s="270"/>
      <c r="I75" s="270"/>
      <c r="J75" s="270"/>
      <c r="K75" s="270"/>
      <c r="L75" s="270"/>
      <c r="M75" s="270"/>
    </row>
    <row r="76" spans="1:13" ht="11.25" customHeight="1" x14ac:dyDescent="0.3">
      <c r="A76" s="145"/>
    </row>
    <row r="77" spans="1:13" ht="14.5" x14ac:dyDescent="0.35">
      <c r="A77" s="146"/>
    </row>
  </sheetData>
  <mergeCells count="18">
    <mergeCell ref="E11:E13"/>
    <mergeCell ref="F11:I11"/>
    <mergeCell ref="J11:L11"/>
    <mergeCell ref="M11:M13"/>
    <mergeCell ref="F12:F13"/>
    <mergeCell ref="A74:M74"/>
    <mergeCell ref="A75:M75"/>
    <mergeCell ref="G12:I12"/>
    <mergeCell ref="J12:J13"/>
    <mergeCell ref="K12:L12"/>
    <mergeCell ref="A71:M71"/>
    <mergeCell ref="A72:M72"/>
    <mergeCell ref="A73:M73"/>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1351"/>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789840</v>
      </c>
      <c r="E2">
        <v>789839.99999990896</v>
      </c>
      <c r="F2">
        <v>325439.55115948099</v>
      </c>
      <c r="G2">
        <v>464400.44884042803</v>
      </c>
      <c r="H2">
        <v>359256.47129815997</v>
      </c>
      <c r="I2">
        <v>258780.10524934201</v>
      </c>
      <c r="J2">
        <v>100071.15916480101</v>
      </c>
      <c r="K2">
        <v>26476.421989491901</v>
      </c>
      <c r="L2">
        <v>93212.511457169196</v>
      </c>
      <c r="M2">
        <v>40512.769101327802</v>
      </c>
      <c r="N2">
        <v>52496.065433734097</v>
      </c>
      <c r="O2">
        <v>11931.466085091501</v>
      </c>
      <c r="P2" t="e">
        <v>#N/A</v>
      </c>
    </row>
    <row r="3" spans="1:16" x14ac:dyDescent="0.25">
      <c r="A3">
        <v>202603</v>
      </c>
      <c r="B3" t="s">
        <v>234</v>
      </c>
      <c r="C3" t="s">
        <v>137</v>
      </c>
      <c r="D3">
        <v>440596</v>
      </c>
      <c r="E3">
        <v>440595.999999972</v>
      </c>
      <c r="F3">
        <v>189788.561576076</v>
      </c>
      <c r="G3">
        <v>250807.438423896</v>
      </c>
      <c r="H3">
        <v>190453.09813426901</v>
      </c>
      <c r="I3">
        <v>132890.07267483699</v>
      </c>
      <c r="J3">
        <v>57367.2246402768</v>
      </c>
      <c r="K3">
        <v>14979.908876505</v>
      </c>
      <c r="L3">
        <v>54063.515794446299</v>
      </c>
      <c r="M3">
        <v>23455.895492121101</v>
      </c>
      <c r="N3">
        <v>30483.462017236099</v>
      </c>
      <c r="O3">
        <v>6290.8244951711204</v>
      </c>
      <c r="P3" t="e">
        <v>#N/A</v>
      </c>
    </row>
    <row r="4" spans="1:16" x14ac:dyDescent="0.25">
      <c r="A4">
        <v>202603</v>
      </c>
      <c r="B4" t="s">
        <v>234</v>
      </c>
      <c r="C4" t="s">
        <v>138</v>
      </c>
      <c r="D4">
        <v>349244</v>
      </c>
      <c r="E4">
        <v>349243.99999996799</v>
      </c>
      <c r="F4">
        <v>135650.989583421</v>
      </c>
      <c r="G4">
        <v>213593.01041654701</v>
      </c>
      <c r="H4">
        <v>168803.37316392001</v>
      </c>
      <c r="I4">
        <v>125890.03257453001</v>
      </c>
      <c r="J4">
        <v>42703.9345245281</v>
      </c>
      <c r="K4">
        <v>11496.5131129868</v>
      </c>
      <c r="L4">
        <v>39148.995662722402</v>
      </c>
      <c r="M4">
        <v>17056.873609206999</v>
      </c>
      <c r="N4">
        <v>22012.6034164968</v>
      </c>
      <c r="O4">
        <v>5640.6415899203603</v>
      </c>
      <c r="P4" t="e">
        <v>#N/A</v>
      </c>
    </row>
    <row r="5" spans="1:16" x14ac:dyDescent="0.25">
      <c r="A5">
        <v>202603</v>
      </c>
      <c r="B5" t="s">
        <v>234</v>
      </c>
      <c r="C5" t="s">
        <v>139</v>
      </c>
      <c r="D5">
        <v>69430</v>
      </c>
      <c r="E5">
        <v>68987.237822084702</v>
      </c>
      <c r="F5">
        <v>28060.998669271001</v>
      </c>
      <c r="G5">
        <v>40926.2391528136</v>
      </c>
      <c r="H5">
        <v>25022.104095438699</v>
      </c>
      <c r="I5">
        <v>20895.975446652999</v>
      </c>
      <c r="J5">
        <v>4089.80441292449</v>
      </c>
      <c r="K5">
        <v>398.88733131777701</v>
      </c>
      <c r="L5">
        <v>14644.4666878402</v>
      </c>
      <c r="M5">
        <v>3322.4747649734099</v>
      </c>
      <c r="N5">
        <v>11305.617244474</v>
      </c>
      <c r="O5">
        <v>1259.66836953393</v>
      </c>
      <c r="P5" t="e">
        <v>#N/A</v>
      </c>
    </row>
    <row r="6" spans="1:16" x14ac:dyDescent="0.25">
      <c r="A6">
        <v>202603</v>
      </c>
      <c r="B6" t="s">
        <v>234</v>
      </c>
      <c r="C6" t="s">
        <v>140</v>
      </c>
      <c r="D6">
        <v>175745</v>
      </c>
      <c r="E6">
        <v>176029.58138912401</v>
      </c>
      <c r="F6">
        <v>70933.732396900406</v>
      </c>
      <c r="G6">
        <v>105095.848992224</v>
      </c>
      <c r="H6">
        <v>70348.614275326705</v>
      </c>
      <c r="I6">
        <v>56075.956444285897</v>
      </c>
      <c r="J6">
        <v>14176.5852923484</v>
      </c>
      <c r="K6">
        <v>2646.1029446613202</v>
      </c>
      <c r="L6">
        <v>31666.792220486899</v>
      </c>
      <c r="M6">
        <v>13044.0897778176</v>
      </c>
      <c r="N6">
        <v>18562.2915985113</v>
      </c>
      <c r="O6">
        <v>3080.4424964073</v>
      </c>
      <c r="P6" t="e">
        <v>#N/A</v>
      </c>
    </row>
    <row r="7" spans="1:16" x14ac:dyDescent="0.25">
      <c r="A7">
        <v>202603</v>
      </c>
      <c r="B7" t="s">
        <v>234</v>
      </c>
      <c r="C7" t="s">
        <v>141</v>
      </c>
      <c r="D7">
        <v>191010</v>
      </c>
      <c r="E7">
        <v>191128.52786435001</v>
      </c>
      <c r="F7">
        <v>70055.543130132806</v>
      </c>
      <c r="G7">
        <v>121072.984734217</v>
      </c>
      <c r="H7">
        <v>95373.491827251404</v>
      </c>
      <c r="I7">
        <v>70303.412002942001</v>
      </c>
      <c r="J7">
        <v>24977.399815757901</v>
      </c>
      <c r="K7">
        <v>7260.3638498950904</v>
      </c>
      <c r="L7">
        <v>22689.2501538098</v>
      </c>
      <c r="M7">
        <v>10876.1851791097</v>
      </c>
      <c r="N7">
        <v>11746.592724856901</v>
      </c>
      <c r="O7">
        <v>3010.2427531578201</v>
      </c>
      <c r="P7" t="e">
        <v>#N/A</v>
      </c>
    </row>
    <row r="8" spans="1:16" x14ac:dyDescent="0.25">
      <c r="A8">
        <v>202603</v>
      </c>
      <c r="B8" t="s">
        <v>234</v>
      </c>
      <c r="C8" t="s">
        <v>142</v>
      </c>
      <c r="D8">
        <v>156198</v>
      </c>
      <c r="E8">
        <v>156178.36272786601</v>
      </c>
      <c r="F8">
        <v>53564.313258470102</v>
      </c>
      <c r="G8">
        <v>102614.04946939601</v>
      </c>
      <c r="H8">
        <v>84961.399461548906</v>
      </c>
      <c r="I8">
        <v>61139.605187470697</v>
      </c>
      <c r="J8">
        <v>23712.040221258099</v>
      </c>
      <c r="K8">
        <v>6777.7764401784998</v>
      </c>
      <c r="L8">
        <v>15131.0601251603</v>
      </c>
      <c r="M8">
        <v>8671.2632590580597</v>
      </c>
      <c r="N8">
        <v>6416.1464214907101</v>
      </c>
      <c r="O8">
        <v>2521.5898826923499</v>
      </c>
      <c r="P8" t="e">
        <v>#N/A</v>
      </c>
    </row>
    <row r="9" spans="1:16" x14ac:dyDescent="0.25">
      <c r="A9">
        <v>202603</v>
      </c>
      <c r="B9" t="s">
        <v>234</v>
      </c>
      <c r="C9" t="s">
        <v>143</v>
      </c>
      <c r="D9">
        <v>197402</v>
      </c>
      <c r="E9">
        <v>197478.09180250499</v>
      </c>
      <c r="F9">
        <v>102821.412983888</v>
      </c>
      <c r="G9">
        <v>94656.678818617002</v>
      </c>
      <c r="H9">
        <v>83527.4172307314</v>
      </c>
      <c r="I9">
        <v>50343.020517674202</v>
      </c>
      <c r="J9">
        <v>33115.329422513998</v>
      </c>
      <c r="K9">
        <v>9393.2914234391701</v>
      </c>
      <c r="L9">
        <v>9069.7390045856391</v>
      </c>
      <c r="M9">
        <v>4595.1291958718402</v>
      </c>
      <c r="N9">
        <v>4457.84110361075</v>
      </c>
      <c r="O9">
        <v>2059.52258330012</v>
      </c>
      <c r="P9" t="e">
        <v>#N/A</v>
      </c>
    </row>
    <row r="10" spans="1:16" x14ac:dyDescent="0.25">
      <c r="A10">
        <v>202603</v>
      </c>
      <c r="B10" t="s">
        <v>234</v>
      </c>
      <c r="C10" t="s">
        <v>148</v>
      </c>
      <c r="D10">
        <v>165510</v>
      </c>
      <c r="E10">
        <v>166967.62998296</v>
      </c>
      <c r="F10">
        <v>43809.787813427101</v>
      </c>
      <c r="G10">
        <v>123157.842169533</v>
      </c>
      <c r="H10">
        <v>101645.03937552399</v>
      </c>
      <c r="I10">
        <v>82990.874488750705</v>
      </c>
      <c r="J10">
        <v>18522.907670762001</v>
      </c>
      <c r="K10">
        <v>4403.4446455587004</v>
      </c>
      <c r="L10">
        <v>17430.178622384901</v>
      </c>
      <c r="M10">
        <v>9986.6019398702792</v>
      </c>
      <c r="N10">
        <v>7398.4468570015697</v>
      </c>
      <c r="O10">
        <v>4082.6241716252798</v>
      </c>
      <c r="P10" t="e">
        <v>#N/A</v>
      </c>
    </row>
    <row r="11" spans="1:16" x14ac:dyDescent="0.25">
      <c r="A11">
        <v>202603</v>
      </c>
      <c r="B11" t="s">
        <v>234</v>
      </c>
      <c r="C11" t="s">
        <v>74</v>
      </c>
      <c r="D11">
        <v>209007</v>
      </c>
      <c r="E11">
        <v>213038.94286358601</v>
      </c>
      <c r="F11">
        <v>111098.993317057</v>
      </c>
      <c r="G11">
        <v>101939.94954652899</v>
      </c>
      <c r="H11">
        <v>71214.815207966996</v>
      </c>
      <c r="I11">
        <v>45575.618697477003</v>
      </c>
      <c r="J11">
        <v>25572.3598973197</v>
      </c>
      <c r="K11">
        <v>8118.9779778824504</v>
      </c>
      <c r="L11">
        <v>28303.482862103599</v>
      </c>
      <c r="M11">
        <v>11957.2496107018</v>
      </c>
      <c r="N11">
        <v>16277.497245447499</v>
      </c>
      <c r="O11">
        <v>2421.6514764563699</v>
      </c>
      <c r="P11" t="e">
        <v>#N/A</v>
      </c>
    </row>
    <row r="12" spans="1:16" x14ac:dyDescent="0.25">
      <c r="A12">
        <v>202603</v>
      </c>
      <c r="B12" t="s">
        <v>234</v>
      </c>
      <c r="C12" t="s">
        <v>75</v>
      </c>
      <c r="D12">
        <v>136559</v>
      </c>
      <c r="E12">
        <v>138584.76979618901</v>
      </c>
      <c r="F12">
        <v>70352.180365465407</v>
      </c>
      <c r="G12">
        <v>68232.589430723703</v>
      </c>
      <c r="H12">
        <v>47229.8370945231</v>
      </c>
      <c r="I12">
        <v>30469.632513924</v>
      </c>
      <c r="J12">
        <v>16709.029754079998</v>
      </c>
      <c r="K12">
        <v>5276.6691990823701</v>
      </c>
      <c r="L12">
        <v>19463.804779995498</v>
      </c>
      <c r="M12">
        <v>6304.9226009471604</v>
      </c>
      <c r="N12">
        <v>13124.9484313338</v>
      </c>
      <c r="O12">
        <v>1538.94755620417</v>
      </c>
      <c r="P12" t="e">
        <v>#N/A</v>
      </c>
    </row>
    <row r="13" spans="1:16" x14ac:dyDescent="0.25">
      <c r="A13">
        <v>202603</v>
      </c>
      <c r="B13" t="s">
        <v>234</v>
      </c>
      <c r="C13" t="s">
        <v>76</v>
      </c>
      <c r="D13">
        <v>168110</v>
      </c>
      <c r="E13">
        <v>161832.86243739299</v>
      </c>
      <c r="F13">
        <v>67941.893446112794</v>
      </c>
      <c r="G13">
        <v>93890.968991279995</v>
      </c>
      <c r="H13">
        <v>73585.274299371798</v>
      </c>
      <c r="I13">
        <v>49989.399925680402</v>
      </c>
      <c r="J13">
        <v>23507.771130376201</v>
      </c>
      <c r="K13">
        <v>4546.7565069634902</v>
      </c>
      <c r="L13">
        <v>18141.9568229988</v>
      </c>
      <c r="M13">
        <v>6538.1563775478699</v>
      </c>
      <c r="N13">
        <v>11564.729656384599</v>
      </c>
      <c r="O13">
        <v>2163.7378689075999</v>
      </c>
      <c r="P13" t="e">
        <v>#N/A</v>
      </c>
    </row>
    <row r="14" spans="1:16" x14ac:dyDescent="0.25">
      <c r="A14">
        <v>202603</v>
      </c>
      <c r="B14" t="s">
        <v>234</v>
      </c>
      <c r="C14" t="s">
        <v>77</v>
      </c>
      <c r="D14">
        <v>110654</v>
      </c>
      <c r="E14">
        <v>109415.794919812</v>
      </c>
      <c r="F14">
        <v>32236.696217426499</v>
      </c>
      <c r="G14">
        <v>77179.098702385003</v>
      </c>
      <c r="H14">
        <v>65581.505320801603</v>
      </c>
      <c r="I14">
        <v>49754.579623533697</v>
      </c>
      <c r="J14">
        <v>15759.090712264901</v>
      </c>
      <c r="K14">
        <v>4130.5736600048103</v>
      </c>
      <c r="L14">
        <v>9873.0883696845594</v>
      </c>
      <c r="M14">
        <v>5725.83857226076</v>
      </c>
      <c r="N14">
        <v>4130.4432435651797</v>
      </c>
      <c r="O14">
        <v>1724.5050118980801</v>
      </c>
      <c r="P14" t="e">
        <v>#N/A</v>
      </c>
    </row>
    <row r="15" spans="1:16" x14ac:dyDescent="0.25">
      <c r="A15">
        <v>202603</v>
      </c>
      <c r="B15" t="s">
        <v>234</v>
      </c>
      <c r="C15" t="s">
        <v>78</v>
      </c>
      <c r="D15">
        <v>477864</v>
      </c>
      <c r="E15">
        <v>481928.30225671298</v>
      </c>
      <c r="F15">
        <v>154273.06558031301</v>
      </c>
      <c r="G15">
        <v>327655.23667640099</v>
      </c>
      <c r="H15">
        <v>258508.093882477</v>
      </c>
      <c r="I15">
        <v>199003.684023415</v>
      </c>
      <c r="J15">
        <v>59202.544900158602</v>
      </c>
      <c r="K15">
        <v>14668.4558019129</v>
      </c>
      <c r="L15">
        <v>59938.171849182501</v>
      </c>
      <c r="M15">
        <v>28768.411928387901</v>
      </c>
      <c r="N15">
        <v>31027.189666759001</v>
      </c>
      <c r="O15">
        <v>9208.9709447312107</v>
      </c>
      <c r="P15" t="e">
        <v>#N/A</v>
      </c>
    </row>
    <row r="16" spans="1:16" x14ac:dyDescent="0.25">
      <c r="A16">
        <v>202603</v>
      </c>
      <c r="B16" t="s">
        <v>234</v>
      </c>
      <c r="C16" t="s">
        <v>79</v>
      </c>
      <c r="D16">
        <v>234449</v>
      </c>
      <c r="E16">
        <v>236298.31230585501</v>
      </c>
      <c r="F16">
        <v>145662.08956632201</v>
      </c>
      <c r="G16">
        <v>90636.222739533798</v>
      </c>
      <c r="H16">
        <v>61649.880727767399</v>
      </c>
      <c r="I16">
        <v>30876.814724963901</v>
      </c>
      <c r="J16">
        <v>30720.970221357999</v>
      </c>
      <c r="K16">
        <v>9974.1283572668308</v>
      </c>
      <c r="L16">
        <v>27307.6052603793</v>
      </c>
      <c r="M16">
        <v>9116.5833474895699</v>
      </c>
      <c r="N16">
        <v>18139.925031560801</v>
      </c>
      <c r="O16">
        <v>1678.7367513869101</v>
      </c>
      <c r="P16" t="e">
        <v>#N/A</v>
      </c>
    </row>
    <row r="17" spans="1:16" x14ac:dyDescent="0.25">
      <c r="A17">
        <v>202603</v>
      </c>
      <c r="B17" t="s">
        <v>234</v>
      </c>
      <c r="C17" t="s">
        <v>80</v>
      </c>
      <c r="D17">
        <v>72880</v>
      </c>
      <c r="E17">
        <v>67543.402390781703</v>
      </c>
      <c r="F17">
        <v>24118.698184765599</v>
      </c>
      <c r="G17">
        <v>43424.704206016097</v>
      </c>
      <c r="H17">
        <v>37099.6328995863</v>
      </c>
      <c r="I17">
        <v>27355.4474576672</v>
      </c>
      <c r="J17">
        <v>9696.4989268053196</v>
      </c>
      <c r="K17">
        <v>1718.2357001589301</v>
      </c>
      <c r="L17">
        <v>5435.3560434307401</v>
      </c>
      <c r="M17">
        <v>2450.1303140936898</v>
      </c>
      <c r="N17">
        <v>2975.2159425948798</v>
      </c>
      <c r="O17">
        <v>889.71526299851303</v>
      </c>
      <c r="P17" t="e">
        <v>#N/A</v>
      </c>
    </row>
    <row r="18" spans="1:16" x14ac:dyDescent="0.25">
      <c r="A18">
        <v>202603</v>
      </c>
      <c r="B18" t="s">
        <v>234</v>
      </c>
      <c r="C18" t="s">
        <v>81</v>
      </c>
      <c r="D18">
        <v>4647</v>
      </c>
      <c r="E18">
        <v>4069.9830465873301</v>
      </c>
      <c r="F18">
        <v>1385.6978280952401</v>
      </c>
      <c r="G18">
        <v>2684.2852184920798</v>
      </c>
      <c r="H18">
        <v>1998.8637883419301</v>
      </c>
      <c r="I18">
        <v>1544.1590433141</v>
      </c>
      <c r="J18">
        <v>451.14511648264101</v>
      </c>
      <c r="K18">
        <v>115.60213015318401</v>
      </c>
      <c r="L18">
        <v>531.37830417531495</v>
      </c>
      <c r="M18">
        <v>177.64351135681</v>
      </c>
      <c r="N18">
        <v>353.73479281850501</v>
      </c>
      <c r="O18">
        <v>154.04312597484099</v>
      </c>
      <c r="P18" t="e">
        <v>#N/A</v>
      </c>
    </row>
    <row r="19" spans="1:16" x14ac:dyDescent="0.25">
      <c r="A19">
        <v>202603</v>
      </c>
      <c r="B19" t="s">
        <v>234</v>
      </c>
      <c r="C19" t="s">
        <v>154</v>
      </c>
      <c r="D19">
        <v>495523</v>
      </c>
      <c r="E19">
        <v>500528.19727977301</v>
      </c>
      <c r="F19">
        <v>166677.94850665901</v>
      </c>
      <c r="G19">
        <v>333850.248773114</v>
      </c>
      <c r="H19">
        <v>262876.22559440503</v>
      </c>
      <c r="I19">
        <v>200893.01693365499</v>
      </c>
      <c r="J19">
        <v>61677.573072705403</v>
      </c>
      <c r="K19">
        <v>15583.8464158037</v>
      </c>
      <c r="L19">
        <v>61653.936600353103</v>
      </c>
      <c r="M19">
        <v>29349.8823991555</v>
      </c>
      <c r="N19">
        <v>32159.338999217001</v>
      </c>
      <c r="O19">
        <v>9320.08657834527</v>
      </c>
      <c r="P19" t="e">
        <v>#N/A</v>
      </c>
    </row>
    <row r="20" spans="1:16" x14ac:dyDescent="0.25">
      <c r="A20">
        <v>202603</v>
      </c>
      <c r="B20" t="s">
        <v>234</v>
      </c>
      <c r="C20" t="s">
        <v>83</v>
      </c>
      <c r="D20">
        <v>4647</v>
      </c>
      <c r="E20">
        <v>4069.9830465873301</v>
      </c>
      <c r="F20">
        <v>1385.6978280952401</v>
      </c>
      <c r="G20">
        <v>2684.2852184920798</v>
      </c>
      <c r="H20">
        <v>1998.8637883419401</v>
      </c>
      <c r="I20">
        <v>1544.15904331411</v>
      </c>
      <c r="J20">
        <v>451.14511648264101</v>
      </c>
      <c r="K20">
        <v>115.60213015318401</v>
      </c>
      <c r="L20">
        <v>531.37830417531495</v>
      </c>
      <c r="M20">
        <v>177.64351135681</v>
      </c>
      <c r="N20">
        <v>353.73479281850501</v>
      </c>
      <c r="O20">
        <v>154.04312597484099</v>
      </c>
      <c r="P20" t="e">
        <v>#N/A</v>
      </c>
    </row>
    <row r="21" spans="1:16" x14ac:dyDescent="0.25">
      <c r="A21">
        <v>202603</v>
      </c>
      <c r="B21" t="s">
        <v>234</v>
      </c>
      <c r="C21" t="s">
        <v>84</v>
      </c>
      <c r="D21">
        <v>262480</v>
      </c>
      <c r="E21">
        <v>262479.99999999499</v>
      </c>
      <c r="F21">
        <v>134530.964353474</v>
      </c>
      <c r="G21">
        <v>127949.03564652101</v>
      </c>
      <c r="H21">
        <v>95104.200481664593</v>
      </c>
      <c r="I21">
        <v>57125.040265289601</v>
      </c>
      <c r="J21">
        <v>37897.078384509899</v>
      </c>
      <c r="K21">
        <v>8991.1766232870305</v>
      </c>
      <c r="L21">
        <v>30354.216260874698</v>
      </c>
      <c r="M21">
        <v>11385.819436960001</v>
      </c>
      <c r="N21">
        <v>18917.84224315</v>
      </c>
      <c r="O21">
        <v>2490.6189039805899</v>
      </c>
      <c r="P21" t="e">
        <v>#N/A</v>
      </c>
    </row>
    <row r="22" spans="1:16" x14ac:dyDescent="0.25">
      <c r="A22">
        <v>202603</v>
      </c>
      <c r="B22" t="s">
        <v>234</v>
      </c>
      <c r="C22" t="s">
        <v>85</v>
      </c>
      <c r="D22">
        <v>527360</v>
      </c>
      <c r="E22">
        <v>527359.999999944</v>
      </c>
      <c r="F22">
        <v>190908.586806023</v>
      </c>
      <c r="G22">
        <v>336451.41319392098</v>
      </c>
      <c r="H22">
        <v>264152.27081650402</v>
      </c>
      <c r="I22">
        <v>201655.06498405701</v>
      </c>
      <c r="J22">
        <v>62174.080780295903</v>
      </c>
      <c r="K22">
        <v>17485.245366204701</v>
      </c>
      <c r="L22">
        <v>62858.295196293198</v>
      </c>
      <c r="M22">
        <v>29126.949664368101</v>
      </c>
      <c r="N22">
        <v>33578.223190583201</v>
      </c>
      <c r="O22">
        <v>9440.8471811108793</v>
      </c>
      <c r="P22" t="e">
        <v>#N/A</v>
      </c>
    </row>
    <row r="23" spans="1:16" x14ac:dyDescent="0.25">
      <c r="A23">
        <v>202603</v>
      </c>
      <c r="B23" t="s">
        <v>234</v>
      </c>
      <c r="C23" t="s">
        <v>149</v>
      </c>
      <c r="D23">
        <v>229706</v>
      </c>
      <c r="E23">
        <v>229705.999999978</v>
      </c>
      <c r="F23">
        <v>72902.328131218004</v>
      </c>
      <c r="G23">
        <v>156803.67186875999</v>
      </c>
      <c r="H23">
        <v>124214.21397364</v>
      </c>
      <c r="I23">
        <v>100918.10168572899</v>
      </c>
      <c r="J23">
        <v>23149.510488460699</v>
      </c>
      <c r="K23">
        <v>6016.8104086006597</v>
      </c>
      <c r="L23">
        <v>28039.2772776772</v>
      </c>
      <c r="M23">
        <v>12723.9632439659</v>
      </c>
      <c r="N23">
        <v>15260.726442322</v>
      </c>
      <c r="O23">
        <v>4550.1806174421199</v>
      </c>
      <c r="P23" t="e">
        <v>#N/A</v>
      </c>
    </row>
    <row r="24" spans="1:16" x14ac:dyDescent="0.25">
      <c r="A24">
        <v>202603</v>
      </c>
      <c r="B24" t="s">
        <v>234</v>
      </c>
      <c r="C24" t="s">
        <v>150</v>
      </c>
      <c r="D24">
        <v>297654</v>
      </c>
      <c r="E24">
        <v>297653.99999996199</v>
      </c>
      <c r="F24">
        <v>118006.258674799</v>
      </c>
      <c r="G24">
        <v>179647.74132516299</v>
      </c>
      <c r="H24">
        <v>139938.05684287701</v>
      </c>
      <c r="I24">
        <v>100736.96329834699</v>
      </c>
      <c r="J24">
        <v>39024.570291833203</v>
      </c>
      <c r="K24">
        <v>11468.4349576041</v>
      </c>
      <c r="L24">
        <v>34819.017918616497</v>
      </c>
      <c r="M24">
        <v>16402.986420402201</v>
      </c>
      <c r="N24">
        <v>18317.496748260299</v>
      </c>
      <c r="O24">
        <v>4890.6665636688103</v>
      </c>
      <c r="P24" t="e">
        <v>#N/A</v>
      </c>
    </row>
    <row r="25" spans="1:16" x14ac:dyDescent="0.25">
      <c r="A25">
        <v>202603</v>
      </c>
      <c r="B25" t="s">
        <v>234</v>
      </c>
      <c r="C25" t="s">
        <v>151</v>
      </c>
      <c r="D25">
        <v>187096</v>
      </c>
      <c r="E25">
        <v>187345.47066047601</v>
      </c>
      <c r="F25">
        <v>79109.409778320303</v>
      </c>
      <c r="G25">
        <v>108236.060882155</v>
      </c>
      <c r="H25">
        <v>83538.994672405097</v>
      </c>
      <c r="I25">
        <v>57584.168254277902</v>
      </c>
      <c r="J25">
        <v>25851.423530748601</v>
      </c>
      <c r="K25">
        <v>7837.2097236395002</v>
      </c>
      <c r="L25">
        <v>21708.3932419661</v>
      </c>
      <c r="M25">
        <v>10102.323136490601</v>
      </c>
      <c r="N25">
        <v>11542.3072351308</v>
      </c>
      <c r="O25">
        <v>2988.6729677851099</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235</v>
      </c>
      <c r="C27" t="s">
        <v>136</v>
      </c>
      <c r="D27">
        <v>29350</v>
      </c>
      <c r="E27">
        <v>29349.999999998399</v>
      </c>
      <c r="F27">
        <v>9187.4118703968797</v>
      </c>
      <c r="G27">
        <v>20162.588129601601</v>
      </c>
      <c r="H27">
        <v>15765.8876893256</v>
      </c>
      <c r="I27">
        <v>10984.038980454199</v>
      </c>
      <c r="J27">
        <v>4770.2176367268803</v>
      </c>
      <c r="K27">
        <v>783.99913082294597</v>
      </c>
      <c r="L27">
        <v>3978.1101004155398</v>
      </c>
      <c r="M27">
        <v>1719.22045037936</v>
      </c>
      <c r="N27">
        <v>2248.6567698253102</v>
      </c>
      <c r="O27">
        <v>418.59033986039498</v>
      </c>
      <c r="P27" t="e">
        <v>#N/A</v>
      </c>
    </row>
    <row r="28" spans="1:16" x14ac:dyDescent="0.25">
      <c r="A28">
        <v>202603</v>
      </c>
      <c r="B28" t="s">
        <v>235</v>
      </c>
      <c r="C28" t="s">
        <v>137</v>
      </c>
      <c r="D28">
        <v>15864</v>
      </c>
      <c r="E28">
        <v>15864.0000000002</v>
      </c>
      <c r="F28">
        <v>5352.65334505582</v>
      </c>
      <c r="G28">
        <v>10511.3466549444</v>
      </c>
      <c r="H28">
        <v>8062.0213884582599</v>
      </c>
      <c r="I28">
        <v>5455.4243050138302</v>
      </c>
      <c r="J28">
        <v>2603.0228822773402</v>
      </c>
      <c r="K28">
        <v>419.70685663833302</v>
      </c>
      <c r="L28">
        <v>2211.0423131768198</v>
      </c>
      <c r="M28">
        <v>962.54920621792201</v>
      </c>
      <c r="N28">
        <v>1242.0471878767901</v>
      </c>
      <c r="O28">
        <v>238.282953309287</v>
      </c>
      <c r="P28" t="e">
        <v>#N/A</v>
      </c>
    </row>
    <row r="29" spans="1:16" x14ac:dyDescent="0.25">
      <c r="A29">
        <v>202603</v>
      </c>
      <c r="B29" t="s">
        <v>235</v>
      </c>
      <c r="C29" t="s">
        <v>138</v>
      </c>
      <c r="D29">
        <v>13486</v>
      </c>
      <c r="E29">
        <v>13485.999999998699</v>
      </c>
      <c r="F29">
        <v>3834.7585253410698</v>
      </c>
      <c r="G29">
        <v>9651.2414746576706</v>
      </c>
      <c r="H29">
        <v>7703.8663008680996</v>
      </c>
      <c r="I29">
        <v>5528.61467544061</v>
      </c>
      <c r="J29">
        <v>2167.1947544495301</v>
      </c>
      <c r="K29">
        <v>364.29227418461198</v>
      </c>
      <c r="L29">
        <v>1767.06778723873</v>
      </c>
      <c r="M29">
        <v>756.67124416144304</v>
      </c>
      <c r="N29">
        <v>1006.60958194853</v>
      </c>
      <c r="O29">
        <v>180.30738655110801</v>
      </c>
      <c r="P29" t="e">
        <v>#N/A</v>
      </c>
    </row>
    <row r="30" spans="1:16" x14ac:dyDescent="0.25">
      <c r="A30">
        <v>202603</v>
      </c>
      <c r="B30" t="s">
        <v>235</v>
      </c>
      <c r="C30" t="s">
        <v>139</v>
      </c>
      <c r="D30">
        <v>1849</v>
      </c>
      <c r="E30">
        <v>1848.0807017545301</v>
      </c>
      <c r="F30">
        <v>515.326402860862</v>
      </c>
      <c r="G30">
        <v>1332.75429889367</v>
      </c>
      <c r="H30">
        <v>719.092923795562</v>
      </c>
      <c r="I30">
        <v>602.45688531518897</v>
      </c>
      <c r="J30">
        <v>116.636038480376</v>
      </c>
      <c r="K30">
        <v>5.8865500696490001</v>
      </c>
      <c r="L30">
        <v>576.61593589593394</v>
      </c>
      <c r="M30">
        <v>102.021167922605</v>
      </c>
      <c r="N30">
        <v>472.89692624671</v>
      </c>
      <c r="O30">
        <v>37.045439202175999</v>
      </c>
      <c r="P30" t="e">
        <v>#N/A</v>
      </c>
    </row>
    <row r="31" spans="1:16" x14ac:dyDescent="0.25">
      <c r="A31">
        <v>202603</v>
      </c>
      <c r="B31" t="s">
        <v>235</v>
      </c>
      <c r="C31" t="s">
        <v>140</v>
      </c>
      <c r="D31">
        <v>6689</v>
      </c>
      <c r="E31">
        <v>6689.9192982455997</v>
      </c>
      <c r="F31">
        <v>2295.0370500996501</v>
      </c>
      <c r="G31">
        <v>4394.8822481459501</v>
      </c>
      <c r="H31">
        <v>2872.8597123913801</v>
      </c>
      <c r="I31">
        <v>2209.3077027108802</v>
      </c>
      <c r="J31">
        <v>660.38541775223496</v>
      </c>
      <c r="K31">
        <v>64.780096274992005</v>
      </c>
      <c r="L31">
        <v>1406.07035800734</v>
      </c>
      <c r="M31">
        <v>558.67559395810599</v>
      </c>
      <c r="N31">
        <v>845.06480587396504</v>
      </c>
      <c r="O31">
        <v>115.95217774718201</v>
      </c>
      <c r="P31" t="e">
        <v>#N/A</v>
      </c>
    </row>
    <row r="32" spans="1:16" x14ac:dyDescent="0.25">
      <c r="A32">
        <v>202603</v>
      </c>
      <c r="B32" t="s">
        <v>235</v>
      </c>
      <c r="C32" t="s">
        <v>141</v>
      </c>
      <c r="D32">
        <v>7293</v>
      </c>
      <c r="E32">
        <v>7292.9999999997399</v>
      </c>
      <c r="F32">
        <v>2080.0907515654098</v>
      </c>
      <c r="G32">
        <v>5212.90924843433</v>
      </c>
      <c r="H32">
        <v>4113.1714908554604</v>
      </c>
      <c r="I32">
        <v>2963.2195811699999</v>
      </c>
      <c r="J32">
        <v>1147.6083091656201</v>
      </c>
      <c r="K32">
        <v>210.44844874316101</v>
      </c>
      <c r="L32">
        <v>1031.6029524408</v>
      </c>
      <c r="M32">
        <v>490.31007874447801</v>
      </c>
      <c r="N32">
        <v>539.21214522053401</v>
      </c>
      <c r="O32">
        <v>68.134805138047994</v>
      </c>
      <c r="P32" t="e">
        <v>#N/A</v>
      </c>
    </row>
    <row r="33" spans="1:16" x14ac:dyDescent="0.25">
      <c r="A33">
        <v>202603</v>
      </c>
      <c r="B33" t="s">
        <v>235</v>
      </c>
      <c r="C33" t="s">
        <v>142</v>
      </c>
      <c r="D33">
        <v>6192</v>
      </c>
      <c r="E33">
        <v>6191.9999999998799</v>
      </c>
      <c r="F33">
        <v>1472.17034469788</v>
      </c>
      <c r="G33">
        <v>4719.82965530199</v>
      </c>
      <c r="H33">
        <v>4016.4167094128502</v>
      </c>
      <c r="I33">
        <v>2763.9636415342302</v>
      </c>
      <c r="J33">
        <v>1247.36864651516</v>
      </c>
      <c r="K33">
        <v>262.71308349307202</v>
      </c>
      <c r="L33">
        <v>606.26038499068204</v>
      </c>
      <c r="M33">
        <v>350.68228053062001</v>
      </c>
      <c r="N33">
        <v>251.45375262686801</v>
      </c>
      <c r="O33">
        <v>97.152560898510004</v>
      </c>
      <c r="P33" t="e">
        <v>#N/A</v>
      </c>
    </row>
    <row r="34" spans="1:16" x14ac:dyDescent="0.25">
      <c r="A34">
        <v>202603</v>
      </c>
      <c r="B34" t="s">
        <v>235</v>
      </c>
      <c r="C34" t="s">
        <v>143</v>
      </c>
      <c r="D34">
        <v>7327</v>
      </c>
      <c r="E34">
        <v>7326.9999999992897</v>
      </c>
      <c r="F34">
        <v>2824.7873211730898</v>
      </c>
      <c r="G34">
        <v>4502.2126788262003</v>
      </c>
      <c r="H34">
        <v>4044.34685287093</v>
      </c>
      <c r="I34">
        <v>2445.0911697241099</v>
      </c>
      <c r="J34">
        <v>1598.21922481348</v>
      </c>
      <c r="K34">
        <v>240.17095224207</v>
      </c>
      <c r="L34">
        <v>357.56046908079998</v>
      </c>
      <c r="M34">
        <v>217.53132922355601</v>
      </c>
      <c r="N34">
        <v>140.02913985724399</v>
      </c>
      <c r="O34">
        <v>100.305356874479</v>
      </c>
      <c r="P34" t="e">
        <v>#N/A</v>
      </c>
    </row>
    <row r="35" spans="1:16" x14ac:dyDescent="0.25">
      <c r="A35">
        <v>202603</v>
      </c>
      <c r="B35" t="s">
        <v>235</v>
      </c>
      <c r="C35" t="s">
        <v>148</v>
      </c>
      <c r="D35">
        <v>4281</v>
      </c>
      <c r="E35">
        <v>4308.4360473363204</v>
      </c>
      <c r="F35">
        <v>910.04701527383395</v>
      </c>
      <c r="G35">
        <v>3398.3890320624901</v>
      </c>
      <c r="H35">
        <v>2788.6090487974502</v>
      </c>
      <c r="I35">
        <v>2197.6488912334098</v>
      </c>
      <c r="J35">
        <v>590.96015756404404</v>
      </c>
      <c r="K35">
        <v>74.420005974130007</v>
      </c>
      <c r="L35">
        <v>520.22431227855498</v>
      </c>
      <c r="M35">
        <v>262.98767777299901</v>
      </c>
      <c r="N35">
        <v>255.15681205502401</v>
      </c>
      <c r="O35">
        <v>89.555670986497006</v>
      </c>
      <c r="P35" t="e">
        <v>#N/A</v>
      </c>
    </row>
    <row r="36" spans="1:16" x14ac:dyDescent="0.25">
      <c r="A36">
        <v>202603</v>
      </c>
      <c r="B36" t="s">
        <v>235</v>
      </c>
      <c r="C36" t="s">
        <v>74</v>
      </c>
      <c r="D36">
        <v>6093</v>
      </c>
      <c r="E36">
        <v>6107.84062253922</v>
      </c>
      <c r="F36">
        <v>2170.65645322314</v>
      </c>
      <c r="G36">
        <v>3937.18416931609</v>
      </c>
      <c r="H36">
        <v>2865.0310554719699</v>
      </c>
      <c r="I36">
        <v>1967.8368874206701</v>
      </c>
      <c r="J36">
        <v>896.15540836139303</v>
      </c>
      <c r="K36">
        <v>176.96163219552901</v>
      </c>
      <c r="L36">
        <v>949.11138392205999</v>
      </c>
      <c r="M36">
        <v>452.96172112745103</v>
      </c>
      <c r="N36">
        <v>491.10116182564002</v>
      </c>
      <c r="O36">
        <v>123.041729922073</v>
      </c>
      <c r="P36" t="e">
        <v>#N/A</v>
      </c>
    </row>
    <row r="37" spans="1:16" x14ac:dyDescent="0.25">
      <c r="A37">
        <v>202603</v>
      </c>
      <c r="B37" t="s">
        <v>235</v>
      </c>
      <c r="C37" t="s">
        <v>75</v>
      </c>
      <c r="D37">
        <v>4787</v>
      </c>
      <c r="E37">
        <v>4877.3223560230899</v>
      </c>
      <c r="F37">
        <v>1683.5110745550901</v>
      </c>
      <c r="G37">
        <v>3193.8112814680098</v>
      </c>
      <c r="H37">
        <v>2328.5217344564298</v>
      </c>
      <c r="I37">
        <v>1567.6322585478199</v>
      </c>
      <c r="J37">
        <v>756.67502073249796</v>
      </c>
      <c r="K37">
        <v>149.37026324935701</v>
      </c>
      <c r="L37">
        <v>811.32091187193998</v>
      </c>
      <c r="M37">
        <v>308.29052692411</v>
      </c>
      <c r="N37">
        <v>501.99125451304701</v>
      </c>
      <c r="O37">
        <v>53.968635139644</v>
      </c>
      <c r="P37" t="e">
        <v>#N/A</v>
      </c>
    </row>
    <row r="38" spans="1:16" x14ac:dyDescent="0.25">
      <c r="A38">
        <v>202603</v>
      </c>
      <c r="B38" t="s">
        <v>235</v>
      </c>
      <c r="C38" t="s">
        <v>76</v>
      </c>
      <c r="D38">
        <v>10576</v>
      </c>
      <c r="E38">
        <v>10321.491565492999</v>
      </c>
      <c r="F38">
        <v>3461.9374747197999</v>
      </c>
      <c r="G38">
        <v>6859.5540907731802</v>
      </c>
      <c r="H38">
        <v>5478.1980279300196</v>
      </c>
      <c r="I38">
        <v>3600.7228591287999</v>
      </c>
      <c r="J38">
        <v>1872.3333770960401</v>
      </c>
      <c r="K38">
        <v>262.561509502229</v>
      </c>
      <c r="L38">
        <v>1285.18700950885</v>
      </c>
      <c r="M38">
        <v>480.03329645743298</v>
      </c>
      <c r="N38">
        <v>804.11495336149596</v>
      </c>
      <c r="O38">
        <v>96.169053334241994</v>
      </c>
      <c r="P38" t="e">
        <v>#N/A</v>
      </c>
    </row>
    <row r="39" spans="1:16" x14ac:dyDescent="0.25">
      <c r="A39">
        <v>202603</v>
      </c>
      <c r="B39" t="s">
        <v>235</v>
      </c>
      <c r="C39" t="s">
        <v>77</v>
      </c>
      <c r="D39">
        <v>3613</v>
      </c>
      <c r="E39">
        <v>3734.9094086075002</v>
      </c>
      <c r="F39">
        <v>961.25985262504196</v>
      </c>
      <c r="G39">
        <v>2773.6495559824598</v>
      </c>
      <c r="H39">
        <v>2305.5278226703699</v>
      </c>
      <c r="I39">
        <v>1650.19808412371</v>
      </c>
      <c r="J39">
        <v>654.09367297290203</v>
      </c>
      <c r="K39">
        <v>120.685719901699</v>
      </c>
      <c r="L39">
        <v>412.26648283415398</v>
      </c>
      <c r="M39">
        <v>214.94722809737399</v>
      </c>
      <c r="N39">
        <v>196.292588070113</v>
      </c>
      <c r="O39">
        <v>55.855250477939002</v>
      </c>
      <c r="P39" t="e">
        <v>#N/A</v>
      </c>
    </row>
    <row r="40" spans="1:16" x14ac:dyDescent="0.25">
      <c r="A40">
        <v>202603</v>
      </c>
      <c r="B40" t="s">
        <v>235</v>
      </c>
      <c r="C40" t="s">
        <v>78</v>
      </c>
      <c r="D40">
        <v>15821</v>
      </c>
      <c r="E40">
        <v>16073.196025051</v>
      </c>
      <c r="F40">
        <v>3723.27622672506</v>
      </c>
      <c r="G40">
        <v>12349.9197983259</v>
      </c>
      <c r="H40">
        <v>9727.0103038801299</v>
      </c>
      <c r="I40">
        <v>7239.5968509474396</v>
      </c>
      <c r="J40">
        <v>2484.0795241112</v>
      </c>
      <c r="K40">
        <v>380.71986737270697</v>
      </c>
      <c r="L40">
        <v>2305.36116309608</v>
      </c>
      <c r="M40">
        <v>1063.32696995115</v>
      </c>
      <c r="N40">
        <v>1235.1603631027699</v>
      </c>
      <c r="O40">
        <v>317.54833134972699</v>
      </c>
      <c r="P40" t="e">
        <v>#N/A</v>
      </c>
    </row>
    <row r="41" spans="1:16" x14ac:dyDescent="0.25">
      <c r="A41">
        <v>202603</v>
      </c>
      <c r="B41" t="s">
        <v>235</v>
      </c>
      <c r="C41" t="s">
        <v>79</v>
      </c>
      <c r="D41">
        <v>7609</v>
      </c>
      <c r="E41">
        <v>7779.1822075671998</v>
      </c>
      <c r="F41">
        <v>3645.1483420101999</v>
      </c>
      <c r="G41">
        <v>4134.0338655569903</v>
      </c>
      <c r="H41">
        <v>2937.00839383532</v>
      </c>
      <c r="I41">
        <v>1587.6983376134301</v>
      </c>
      <c r="J41">
        <v>1346.1547046037299</v>
      </c>
      <c r="K41">
        <v>277.26507086777201</v>
      </c>
      <c r="L41">
        <v>1130.20546994864</v>
      </c>
      <c r="M41">
        <v>415.38199346578102</v>
      </c>
      <c r="N41">
        <v>712.50318600406104</v>
      </c>
      <c r="O41">
        <v>66.820001773038996</v>
      </c>
      <c r="P41" t="e">
        <v>#N/A</v>
      </c>
    </row>
    <row r="42" spans="1:16" x14ac:dyDescent="0.25">
      <c r="A42">
        <v>202603</v>
      </c>
      <c r="B42" t="s">
        <v>235</v>
      </c>
      <c r="C42" t="s">
        <v>80</v>
      </c>
      <c r="D42">
        <v>5918</v>
      </c>
      <c r="E42">
        <v>5496.5830076907996</v>
      </c>
      <c r="F42">
        <v>1818.98730166162</v>
      </c>
      <c r="G42">
        <v>3677.5957060291798</v>
      </c>
      <c r="H42">
        <v>3100.83023192071</v>
      </c>
      <c r="I42">
        <v>2155.7050322036398</v>
      </c>
      <c r="J42">
        <v>939.98340801194195</v>
      </c>
      <c r="K42">
        <v>126.014192582465</v>
      </c>
      <c r="L42">
        <v>542.54346737084097</v>
      </c>
      <c r="M42">
        <v>240.511486962433</v>
      </c>
      <c r="N42">
        <v>300.99322071848599</v>
      </c>
      <c r="O42">
        <v>34.222006737629002</v>
      </c>
      <c r="P42" t="e">
        <v>#N/A</v>
      </c>
    </row>
    <row r="43" spans="1:16" x14ac:dyDescent="0.25">
      <c r="A43">
        <v>202603</v>
      </c>
      <c r="B43" t="s">
        <v>235</v>
      </c>
      <c r="C43" t="s">
        <v>81</v>
      </c>
      <c r="D43" t="s">
        <v>236</v>
      </c>
      <c r="E43" t="s">
        <v>236</v>
      </c>
      <c r="F43">
        <v>0</v>
      </c>
      <c r="G43" t="s">
        <v>236</v>
      </c>
      <c r="H43" t="s">
        <v>236</v>
      </c>
      <c r="I43" t="s">
        <v>236</v>
      </c>
      <c r="J43">
        <v>0</v>
      </c>
      <c r="K43">
        <v>0</v>
      </c>
      <c r="L43">
        <v>0</v>
      </c>
      <c r="M43">
        <v>0</v>
      </c>
      <c r="N43">
        <v>0</v>
      </c>
      <c r="O43">
        <v>0</v>
      </c>
      <c r="P43" t="e">
        <v>#N/A</v>
      </c>
    </row>
    <row r="44" spans="1:16" x14ac:dyDescent="0.25">
      <c r="A44">
        <v>202603</v>
      </c>
      <c r="B44" t="s">
        <v>235</v>
      </c>
      <c r="C44" t="s">
        <v>154</v>
      </c>
      <c r="D44">
        <v>16053</v>
      </c>
      <c r="E44">
        <v>16352.0695171029</v>
      </c>
      <c r="F44">
        <v>3861.7272475486002</v>
      </c>
      <c r="G44">
        <v>12490.342269554299</v>
      </c>
      <c r="H44">
        <v>9829.4200385393906</v>
      </c>
      <c r="I44">
        <v>7279.7943853945499</v>
      </c>
      <c r="J44">
        <v>2546.2917243233601</v>
      </c>
      <c r="K44">
        <v>389.64889859438102</v>
      </c>
      <c r="L44">
        <v>2338.6592892303702</v>
      </c>
      <c r="M44">
        <v>1072.83430278733</v>
      </c>
      <c r="N44">
        <v>1258.9511564008901</v>
      </c>
      <c r="O44">
        <v>322.26294178470698</v>
      </c>
      <c r="P44" t="e">
        <v>#N/A</v>
      </c>
    </row>
    <row r="45" spans="1:16" x14ac:dyDescent="0.25">
      <c r="A45">
        <v>202603</v>
      </c>
      <c r="B45" t="s">
        <v>235</v>
      </c>
      <c r="C45" t="s">
        <v>83</v>
      </c>
      <c r="D45" t="s">
        <v>236</v>
      </c>
      <c r="E45" t="s">
        <v>236</v>
      </c>
      <c r="F45">
        <v>0</v>
      </c>
      <c r="G45" t="s">
        <v>236</v>
      </c>
      <c r="H45" t="s">
        <v>236</v>
      </c>
      <c r="I45" t="s">
        <v>236</v>
      </c>
      <c r="J45">
        <v>0</v>
      </c>
      <c r="K45">
        <v>0</v>
      </c>
      <c r="L45">
        <v>0</v>
      </c>
      <c r="M45">
        <v>0</v>
      </c>
      <c r="N45">
        <v>0</v>
      </c>
      <c r="O45">
        <v>0</v>
      </c>
      <c r="P45" t="e">
        <v>#N/A</v>
      </c>
    </row>
    <row r="46" spans="1:16" x14ac:dyDescent="0.25">
      <c r="A46">
        <v>202603</v>
      </c>
      <c r="B46" t="s">
        <v>235</v>
      </c>
      <c r="C46" t="s">
        <v>84</v>
      </c>
      <c r="D46">
        <v>11166</v>
      </c>
      <c r="E46">
        <v>11165.9999999999</v>
      </c>
      <c r="F46">
        <v>4260.0653988822796</v>
      </c>
      <c r="G46">
        <v>6905.9346011175903</v>
      </c>
      <c r="H46">
        <v>5233.1763131668104</v>
      </c>
      <c r="I46">
        <v>3395.5403093471</v>
      </c>
      <c r="J46">
        <v>1831.23347787235</v>
      </c>
      <c r="K46">
        <v>283.333720430016</v>
      </c>
      <c r="L46">
        <v>1560.4679913380401</v>
      </c>
      <c r="M46">
        <v>639.45409490323698</v>
      </c>
      <c r="N46">
        <v>919.72306869431304</v>
      </c>
      <c r="O46">
        <v>112.29029661254999</v>
      </c>
      <c r="P46" t="e">
        <v>#N/A</v>
      </c>
    </row>
    <row r="47" spans="1:16" x14ac:dyDescent="0.25">
      <c r="A47">
        <v>202603</v>
      </c>
      <c r="B47" t="s">
        <v>235</v>
      </c>
      <c r="C47" t="s">
        <v>85</v>
      </c>
      <c r="D47">
        <v>18184</v>
      </c>
      <c r="E47">
        <v>18183.999999998799</v>
      </c>
      <c r="F47">
        <v>4927.3464715145801</v>
      </c>
      <c r="G47">
        <v>13256.653528484199</v>
      </c>
      <c r="H47">
        <v>10532.711376159101</v>
      </c>
      <c r="I47">
        <v>7588.4986711072197</v>
      </c>
      <c r="J47">
        <v>2938.98415885452</v>
      </c>
      <c r="K47">
        <v>500.66541039292798</v>
      </c>
      <c r="L47">
        <v>2417.6421090775102</v>
      </c>
      <c r="M47">
        <v>1079.76635547613</v>
      </c>
      <c r="N47">
        <v>1328.9337011309999</v>
      </c>
      <c r="O47">
        <v>306.300043247845</v>
      </c>
      <c r="P47" t="e">
        <v>#N/A</v>
      </c>
    </row>
    <row r="48" spans="1:16" x14ac:dyDescent="0.25">
      <c r="A48">
        <v>202603</v>
      </c>
      <c r="B48" t="s">
        <v>235</v>
      </c>
      <c r="C48" t="s">
        <v>149</v>
      </c>
      <c r="D48">
        <v>8588</v>
      </c>
      <c r="E48">
        <v>8588.0000000005602</v>
      </c>
      <c r="F48">
        <v>2142.75565911385</v>
      </c>
      <c r="G48">
        <v>6445.2443408867102</v>
      </c>
      <c r="H48">
        <v>5135.4468630477804</v>
      </c>
      <c r="I48">
        <v>3892.63830801828</v>
      </c>
      <c r="J48">
        <v>1240.7052268550401</v>
      </c>
      <c r="K48">
        <v>234.33288571738001</v>
      </c>
      <c r="L48">
        <v>1172.3586497825399</v>
      </c>
      <c r="M48">
        <v>493.31329400318299</v>
      </c>
      <c r="N48">
        <v>674.25134818773495</v>
      </c>
      <c r="O48">
        <v>137.43882805639501</v>
      </c>
      <c r="P48" t="e">
        <v>#N/A</v>
      </c>
    </row>
    <row r="49" spans="1:16" x14ac:dyDescent="0.25">
      <c r="A49">
        <v>202603</v>
      </c>
      <c r="B49" t="s">
        <v>235</v>
      </c>
      <c r="C49" t="s">
        <v>150</v>
      </c>
      <c r="D49">
        <v>9596</v>
      </c>
      <c r="E49">
        <v>9595.9999999987594</v>
      </c>
      <c r="F49">
        <v>2784.5908124007701</v>
      </c>
      <c r="G49">
        <v>6811.4091875980002</v>
      </c>
      <c r="H49">
        <v>5397.2645131116296</v>
      </c>
      <c r="I49">
        <v>3695.8603630889602</v>
      </c>
      <c r="J49">
        <v>1698.2789319994899</v>
      </c>
      <c r="K49">
        <v>266.33252467554797</v>
      </c>
      <c r="L49">
        <v>1245.28345929497</v>
      </c>
      <c r="M49">
        <v>586.45306147294605</v>
      </c>
      <c r="N49">
        <v>654.68235294327303</v>
      </c>
      <c r="O49">
        <v>168.86121519144999</v>
      </c>
      <c r="P49" t="e">
        <v>#N/A</v>
      </c>
    </row>
    <row r="50" spans="1:16" x14ac:dyDescent="0.25">
      <c r="A50">
        <v>202603</v>
      </c>
      <c r="B50" t="s">
        <v>235</v>
      </c>
      <c r="C50" t="s">
        <v>151</v>
      </c>
      <c r="D50">
        <v>5649</v>
      </c>
      <c r="E50">
        <v>5569.7742411181798</v>
      </c>
      <c r="F50">
        <v>1737.11309597882</v>
      </c>
      <c r="G50">
        <v>3832.6611451393601</v>
      </c>
      <c r="H50">
        <v>3000.5861866274699</v>
      </c>
      <c r="I50">
        <v>1944.97986849829</v>
      </c>
      <c r="J50">
        <v>1053.5311001059599</v>
      </c>
      <c r="K50">
        <v>170.56152184760401</v>
      </c>
      <c r="L50">
        <v>721.84972999249101</v>
      </c>
      <c r="M50">
        <v>364.980622943681</v>
      </c>
      <c r="N50">
        <v>354.80088462058802</v>
      </c>
      <c r="O50">
        <v>110.22522851942701</v>
      </c>
      <c r="P50" t="e">
        <v>#N/A</v>
      </c>
    </row>
    <row r="51" spans="1:16" x14ac:dyDescent="0.25">
      <c r="A51">
        <v>202603</v>
      </c>
      <c r="B51" t="s">
        <v>235</v>
      </c>
      <c r="C51" t="s">
        <v>152</v>
      </c>
      <c r="D51">
        <v>0</v>
      </c>
      <c r="E51">
        <v>0</v>
      </c>
      <c r="F51">
        <v>0</v>
      </c>
      <c r="G51">
        <v>0</v>
      </c>
      <c r="H51">
        <v>0</v>
      </c>
      <c r="I51">
        <v>0</v>
      </c>
      <c r="J51">
        <v>0</v>
      </c>
      <c r="K51">
        <v>0</v>
      </c>
      <c r="L51">
        <v>0</v>
      </c>
      <c r="M51">
        <v>0</v>
      </c>
      <c r="N51">
        <v>0</v>
      </c>
      <c r="O51">
        <v>0</v>
      </c>
      <c r="P51" t="e">
        <v>#N/A</v>
      </c>
    </row>
    <row r="52" spans="1:16" x14ac:dyDescent="0.25">
      <c r="A52">
        <v>202603</v>
      </c>
      <c r="B52" t="s">
        <v>237</v>
      </c>
      <c r="C52" t="s">
        <v>136</v>
      </c>
      <c r="D52">
        <v>35386</v>
      </c>
      <c r="E52">
        <v>35385.999999998399</v>
      </c>
      <c r="F52">
        <v>11959.5106040259</v>
      </c>
      <c r="G52">
        <v>23426.489395972501</v>
      </c>
      <c r="H52">
        <v>17589.212888677201</v>
      </c>
      <c r="I52">
        <v>14106.8825243786</v>
      </c>
      <c r="J52">
        <v>3471.0858491638901</v>
      </c>
      <c r="K52">
        <v>649.72789023820701</v>
      </c>
      <c r="L52">
        <v>5379.21743803753</v>
      </c>
      <c r="M52">
        <v>2623.4027404133199</v>
      </c>
      <c r="N52">
        <v>2745.3452724848498</v>
      </c>
      <c r="O52">
        <v>458.05906925720001</v>
      </c>
      <c r="P52" t="e">
        <v>#N/A</v>
      </c>
    </row>
    <row r="53" spans="1:16" x14ac:dyDescent="0.25">
      <c r="A53">
        <v>202603</v>
      </c>
      <c r="B53" t="s">
        <v>237</v>
      </c>
      <c r="C53" t="s">
        <v>137</v>
      </c>
      <c r="D53">
        <v>19255</v>
      </c>
      <c r="E53">
        <v>19254.9999999992</v>
      </c>
      <c r="F53">
        <v>6717.3681196801099</v>
      </c>
      <c r="G53">
        <v>12537.631880319101</v>
      </c>
      <c r="H53">
        <v>9218.2536654675405</v>
      </c>
      <c r="I53">
        <v>7230.2700581151703</v>
      </c>
      <c r="J53">
        <v>1983.25860686996</v>
      </c>
      <c r="K53">
        <v>358.76563002070202</v>
      </c>
      <c r="L53">
        <v>3040.8527443257299</v>
      </c>
      <c r="M53">
        <v>1465.3223302413701</v>
      </c>
      <c r="N53">
        <v>1569.1484679545299</v>
      </c>
      <c r="O53">
        <v>278.52547052627102</v>
      </c>
      <c r="P53" t="e">
        <v>#N/A</v>
      </c>
    </row>
    <row r="54" spans="1:16" x14ac:dyDescent="0.25">
      <c r="A54">
        <v>202603</v>
      </c>
      <c r="B54" t="s">
        <v>237</v>
      </c>
      <c r="C54" t="s">
        <v>138</v>
      </c>
      <c r="D54">
        <v>16131</v>
      </c>
      <c r="E54">
        <v>16130.9999999993</v>
      </c>
      <c r="F54">
        <v>5242.1424843462801</v>
      </c>
      <c r="G54">
        <v>10888.857515653001</v>
      </c>
      <c r="H54">
        <v>8370.9592232108007</v>
      </c>
      <c r="I54">
        <v>6876.6124662644197</v>
      </c>
      <c r="J54">
        <v>1487.8272422938801</v>
      </c>
      <c r="K54">
        <v>290.96226021750499</v>
      </c>
      <c r="L54">
        <v>2338.3646937117901</v>
      </c>
      <c r="M54">
        <v>1158.08041017194</v>
      </c>
      <c r="N54">
        <v>1176.1968045302999</v>
      </c>
      <c r="O54">
        <v>179.53359873092799</v>
      </c>
      <c r="P54" t="e">
        <v>#N/A</v>
      </c>
    </row>
    <row r="55" spans="1:16" x14ac:dyDescent="0.25">
      <c r="A55">
        <v>202603</v>
      </c>
      <c r="B55" t="s">
        <v>237</v>
      </c>
      <c r="C55" t="s">
        <v>139</v>
      </c>
      <c r="D55">
        <v>2956</v>
      </c>
      <c r="E55">
        <v>2951.7368421051801</v>
      </c>
      <c r="F55">
        <v>939.65275414300697</v>
      </c>
      <c r="G55">
        <v>2012.0840879621801</v>
      </c>
      <c r="H55">
        <v>1327.99364528307</v>
      </c>
      <c r="I55">
        <v>1157.31839763224</v>
      </c>
      <c r="J55">
        <v>167.186882201603</v>
      </c>
      <c r="K55">
        <v>14.008332774025</v>
      </c>
      <c r="L55">
        <v>647.88899232449501</v>
      </c>
      <c r="M55">
        <v>117.550647999186</v>
      </c>
      <c r="N55">
        <v>530.33834432530796</v>
      </c>
      <c r="O55">
        <v>36.201450354599999</v>
      </c>
      <c r="P55" t="e">
        <v>#N/A</v>
      </c>
    </row>
    <row r="56" spans="1:16" x14ac:dyDescent="0.25">
      <c r="A56">
        <v>202603</v>
      </c>
      <c r="B56" t="s">
        <v>237</v>
      </c>
      <c r="C56" t="s">
        <v>140</v>
      </c>
      <c r="D56">
        <v>8110</v>
      </c>
      <c r="E56">
        <v>8114.3742690044801</v>
      </c>
      <c r="F56">
        <v>2537.4743397862499</v>
      </c>
      <c r="G56">
        <v>5576.8999292182298</v>
      </c>
      <c r="H56">
        <v>3730.3328851999599</v>
      </c>
      <c r="I56">
        <v>3161.3797389840202</v>
      </c>
      <c r="J56">
        <v>565.87859599560898</v>
      </c>
      <c r="K56">
        <v>73.803140294076996</v>
      </c>
      <c r="L56">
        <v>1727.5013708987999</v>
      </c>
      <c r="M56">
        <v>797.66770232689805</v>
      </c>
      <c r="N56">
        <v>922.66698870530297</v>
      </c>
      <c r="O56">
        <v>119.065673119473</v>
      </c>
      <c r="P56" t="e">
        <v>#N/A</v>
      </c>
    </row>
    <row r="57" spans="1:16" x14ac:dyDescent="0.25">
      <c r="A57">
        <v>202603</v>
      </c>
      <c r="B57" t="s">
        <v>237</v>
      </c>
      <c r="C57" t="s">
        <v>141</v>
      </c>
      <c r="D57">
        <v>9109</v>
      </c>
      <c r="E57">
        <v>9108.8888888890106</v>
      </c>
      <c r="F57">
        <v>2921.3314640190201</v>
      </c>
      <c r="G57">
        <v>6187.5574248699904</v>
      </c>
      <c r="H57">
        <v>4663.4404659245301</v>
      </c>
      <c r="I57">
        <v>3894.6387890696701</v>
      </c>
      <c r="J57">
        <v>767.77983598120602</v>
      </c>
      <c r="K57">
        <v>157.70930637973601</v>
      </c>
      <c r="L57">
        <v>1400.92342897558</v>
      </c>
      <c r="M57">
        <v>774.47524073053796</v>
      </c>
      <c r="N57">
        <v>623.14544297229702</v>
      </c>
      <c r="O57">
        <v>123.193529969862</v>
      </c>
      <c r="P57" t="e">
        <v>#N/A</v>
      </c>
    </row>
    <row r="58" spans="1:16" x14ac:dyDescent="0.25">
      <c r="A58">
        <v>202603</v>
      </c>
      <c r="B58" t="s">
        <v>237</v>
      </c>
      <c r="C58" t="s">
        <v>142</v>
      </c>
      <c r="D58">
        <v>7428</v>
      </c>
      <c r="E58">
        <v>7441.7422680420595</v>
      </c>
      <c r="F58">
        <v>2121.7113222519802</v>
      </c>
      <c r="G58">
        <v>5320.0309457900803</v>
      </c>
      <c r="H58">
        <v>4121.3723242235901</v>
      </c>
      <c r="I58">
        <v>3296.6075210317499</v>
      </c>
      <c r="J58">
        <v>822.14430556997104</v>
      </c>
      <c r="K58">
        <v>154.084424403024</v>
      </c>
      <c r="L58">
        <v>1108.04075202323</v>
      </c>
      <c r="M58">
        <v>656.47905661544303</v>
      </c>
      <c r="N58">
        <v>451.56169540778598</v>
      </c>
      <c r="O58">
        <v>90.617869543308899</v>
      </c>
      <c r="P58" t="e">
        <v>#N/A</v>
      </c>
    </row>
    <row r="59" spans="1:16" x14ac:dyDescent="0.25">
      <c r="A59">
        <v>202603</v>
      </c>
      <c r="B59" t="s">
        <v>237</v>
      </c>
      <c r="C59" t="s">
        <v>143</v>
      </c>
      <c r="D59">
        <v>7783</v>
      </c>
      <c r="E59">
        <v>7769.2577319586799</v>
      </c>
      <c r="F59">
        <v>3439.3407238259101</v>
      </c>
      <c r="G59">
        <v>4329.9170081327702</v>
      </c>
      <c r="H59">
        <v>3746.0735680474199</v>
      </c>
      <c r="I59">
        <v>2596.9380776619901</v>
      </c>
      <c r="J59">
        <v>1148.0962294154599</v>
      </c>
      <c r="K59">
        <v>250.122686387345</v>
      </c>
      <c r="L59">
        <v>494.86289381538597</v>
      </c>
      <c r="M59">
        <v>277.23009274125701</v>
      </c>
      <c r="N59">
        <v>217.63280107412899</v>
      </c>
      <c r="O59">
        <v>88.980546269954999</v>
      </c>
      <c r="P59" t="e">
        <v>#N/A</v>
      </c>
    </row>
    <row r="60" spans="1:16" x14ac:dyDescent="0.25">
      <c r="A60">
        <v>202603</v>
      </c>
      <c r="B60" t="s">
        <v>237</v>
      </c>
      <c r="C60" t="s">
        <v>148</v>
      </c>
      <c r="D60">
        <v>9492</v>
      </c>
      <c r="E60">
        <v>9768.4778962173405</v>
      </c>
      <c r="F60">
        <v>2173.91264759657</v>
      </c>
      <c r="G60">
        <v>7594.56524862076</v>
      </c>
      <c r="H60">
        <v>6253.3902065330603</v>
      </c>
      <c r="I60">
        <v>5549.8723587684999</v>
      </c>
      <c r="J60">
        <v>702.49778603615596</v>
      </c>
      <c r="K60">
        <v>84.637530547951997</v>
      </c>
      <c r="L60">
        <v>1199.4164966143601</v>
      </c>
      <c r="M60">
        <v>773.96601450179196</v>
      </c>
      <c r="N60">
        <v>421.365558611778</v>
      </c>
      <c r="O60">
        <v>141.75854547335001</v>
      </c>
      <c r="P60" t="e">
        <v>#N/A</v>
      </c>
    </row>
    <row r="61" spans="1:16" x14ac:dyDescent="0.25">
      <c r="A61">
        <v>202603</v>
      </c>
      <c r="B61" t="s">
        <v>237</v>
      </c>
      <c r="C61" t="s">
        <v>74</v>
      </c>
      <c r="D61">
        <v>10067</v>
      </c>
      <c r="E61">
        <v>10313.4698128461</v>
      </c>
      <c r="F61">
        <v>4696.2394320466601</v>
      </c>
      <c r="G61">
        <v>5617.2303807994504</v>
      </c>
      <c r="H61">
        <v>3758.6752001357099</v>
      </c>
      <c r="I61">
        <v>2738.2703668663698</v>
      </c>
      <c r="J61">
        <v>1018.33783886348</v>
      </c>
      <c r="K61">
        <v>213.833134529322</v>
      </c>
      <c r="L61">
        <v>1771.3560760999001</v>
      </c>
      <c r="M61">
        <v>842.16165486490104</v>
      </c>
      <c r="N61">
        <v>924.06632985284796</v>
      </c>
      <c r="O61">
        <v>87.199104563820001</v>
      </c>
      <c r="P61" t="e">
        <v>#N/A</v>
      </c>
    </row>
    <row r="62" spans="1:16" x14ac:dyDescent="0.25">
      <c r="A62">
        <v>202603</v>
      </c>
      <c r="B62" t="s">
        <v>237</v>
      </c>
      <c r="C62" t="s">
        <v>75</v>
      </c>
      <c r="D62">
        <v>5223</v>
      </c>
      <c r="E62">
        <v>5276.3052417229801</v>
      </c>
      <c r="F62">
        <v>2406.75474559248</v>
      </c>
      <c r="G62">
        <v>2869.5504961305001</v>
      </c>
      <c r="H62">
        <v>1788.6996982915</v>
      </c>
      <c r="I62">
        <v>1294.7399235458399</v>
      </c>
      <c r="J62">
        <v>491.50670341407903</v>
      </c>
      <c r="K62">
        <v>124.464147884512</v>
      </c>
      <c r="L62">
        <v>1027.0518315894201</v>
      </c>
      <c r="M62">
        <v>351.08826902179197</v>
      </c>
      <c r="N62">
        <v>675.96356256763102</v>
      </c>
      <c r="O62">
        <v>53.798966249568998</v>
      </c>
      <c r="P62" t="e">
        <v>#N/A</v>
      </c>
    </row>
    <row r="63" spans="1:16" x14ac:dyDescent="0.25">
      <c r="A63">
        <v>202603</v>
      </c>
      <c r="B63" t="s">
        <v>237</v>
      </c>
      <c r="C63" t="s">
        <v>76</v>
      </c>
      <c r="D63">
        <v>5511</v>
      </c>
      <c r="E63">
        <v>5304.5043864845302</v>
      </c>
      <c r="F63">
        <v>1571.87799708888</v>
      </c>
      <c r="G63">
        <v>3732.6263893956502</v>
      </c>
      <c r="H63">
        <v>2847.6949784317098</v>
      </c>
      <c r="I63">
        <v>2040.21888604947</v>
      </c>
      <c r="J63">
        <v>806.45330417846799</v>
      </c>
      <c r="K63">
        <v>124.81589352813</v>
      </c>
      <c r="L63">
        <v>810.72418481961199</v>
      </c>
      <c r="M63">
        <v>306.88272032875</v>
      </c>
      <c r="N63">
        <v>502.58505423445399</v>
      </c>
      <c r="O63">
        <v>74.207226144318994</v>
      </c>
      <c r="P63" t="e">
        <v>#N/A</v>
      </c>
    </row>
    <row r="64" spans="1:16" x14ac:dyDescent="0.25">
      <c r="A64">
        <v>202603</v>
      </c>
      <c r="B64" t="s">
        <v>237</v>
      </c>
      <c r="C64" t="s">
        <v>77</v>
      </c>
      <c r="D64">
        <v>5093</v>
      </c>
      <c r="E64">
        <v>4723.2426627285404</v>
      </c>
      <c r="F64">
        <v>1110.72578170163</v>
      </c>
      <c r="G64">
        <v>3612.5168810269101</v>
      </c>
      <c r="H64">
        <v>2940.75280528656</v>
      </c>
      <c r="I64">
        <v>2483.7809891494398</v>
      </c>
      <c r="J64">
        <v>452.290216671667</v>
      </c>
      <c r="K64">
        <v>101.977183748291</v>
      </c>
      <c r="L64">
        <v>570.66884891420705</v>
      </c>
      <c r="M64">
        <v>349.30408169608802</v>
      </c>
      <c r="N64">
        <v>221.364767218118</v>
      </c>
      <c r="O64">
        <v>101.095226826141</v>
      </c>
      <c r="P64" t="e">
        <v>#N/A</v>
      </c>
    </row>
    <row r="65" spans="1:16" x14ac:dyDescent="0.25">
      <c r="A65">
        <v>202603</v>
      </c>
      <c r="B65" t="s">
        <v>237</v>
      </c>
      <c r="C65" t="s">
        <v>78</v>
      </c>
      <c r="D65">
        <v>25222</v>
      </c>
      <c r="E65">
        <v>25357.950435006998</v>
      </c>
      <c r="F65">
        <v>7178.2553056803599</v>
      </c>
      <c r="G65">
        <v>18179.695129326599</v>
      </c>
      <c r="H65">
        <v>13962.497422685799</v>
      </c>
      <c r="I65">
        <v>11695.1975187402</v>
      </c>
      <c r="J65">
        <v>2258.31737967253</v>
      </c>
      <c r="K65">
        <v>375.79400955320801</v>
      </c>
      <c r="L65">
        <v>3847.8894324030498</v>
      </c>
      <c r="M65">
        <v>2064.6996229338702</v>
      </c>
      <c r="N65">
        <v>1774.9968563146101</v>
      </c>
      <c r="O65">
        <v>369.30827423776799</v>
      </c>
      <c r="P65" t="e">
        <v>#N/A</v>
      </c>
    </row>
    <row r="66" spans="1:16" x14ac:dyDescent="0.25">
      <c r="A66">
        <v>202603</v>
      </c>
      <c r="B66" t="s">
        <v>237</v>
      </c>
      <c r="C66" t="s">
        <v>79</v>
      </c>
      <c r="D66">
        <v>7956</v>
      </c>
      <c r="E66">
        <v>7969.3043415784005</v>
      </c>
      <c r="F66">
        <v>4396.56541564706</v>
      </c>
      <c r="G66">
        <v>3572.73892593134</v>
      </c>
      <c r="H66">
        <v>2196.40212781945</v>
      </c>
      <c r="I66">
        <v>1297.7116923635799</v>
      </c>
      <c r="J66">
        <v>897.45123279806103</v>
      </c>
      <c r="K66">
        <v>221.545025027387</v>
      </c>
      <c r="L66">
        <v>1320.1611393942601</v>
      </c>
      <c r="M66">
        <v>472.02040256666101</v>
      </c>
      <c r="N66">
        <v>847.12067509920496</v>
      </c>
      <c r="O66">
        <v>56.175658717636999</v>
      </c>
      <c r="P66" t="e">
        <v>#N/A</v>
      </c>
    </row>
    <row r="67" spans="1:16" x14ac:dyDescent="0.25">
      <c r="A67">
        <v>202603</v>
      </c>
      <c r="B67" t="s">
        <v>237</v>
      </c>
      <c r="C67" t="s">
        <v>80</v>
      </c>
      <c r="D67">
        <v>2208</v>
      </c>
      <c r="E67">
        <v>2058.7452234131601</v>
      </c>
      <c r="F67">
        <v>384.68988269888803</v>
      </c>
      <c r="G67">
        <v>1674.05534071427</v>
      </c>
      <c r="H67">
        <v>1430.3133381722701</v>
      </c>
      <c r="I67">
        <v>1113.9733132752599</v>
      </c>
      <c r="J67">
        <v>315.317236693263</v>
      </c>
      <c r="K67">
        <v>52.388855657611003</v>
      </c>
      <c r="L67">
        <v>211.16686624020701</v>
      </c>
      <c r="M67">
        <v>86.682714912777001</v>
      </c>
      <c r="N67">
        <v>123.22774107102001</v>
      </c>
      <c r="O67">
        <v>32.575136301794998</v>
      </c>
      <c r="P67" t="e">
        <v>#N/A</v>
      </c>
    </row>
    <row r="68" spans="1:16" x14ac:dyDescent="0.25">
      <c r="A68">
        <v>202603</v>
      </c>
      <c r="B68" t="s">
        <v>237</v>
      </c>
      <c r="C68" t="s">
        <v>81</v>
      </c>
      <c r="D68">
        <v>0</v>
      </c>
      <c r="E68">
        <v>0</v>
      </c>
      <c r="F68">
        <v>0</v>
      </c>
      <c r="G68">
        <v>0</v>
      </c>
      <c r="H68">
        <v>0</v>
      </c>
      <c r="I68">
        <v>0</v>
      </c>
      <c r="J68">
        <v>0</v>
      </c>
      <c r="K68">
        <v>0</v>
      </c>
      <c r="L68">
        <v>0</v>
      </c>
      <c r="M68">
        <v>0</v>
      </c>
      <c r="N68">
        <v>0</v>
      </c>
      <c r="O68">
        <v>0</v>
      </c>
      <c r="P68" t="e">
        <v>#N/A</v>
      </c>
    </row>
    <row r="69" spans="1:16" x14ac:dyDescent="0.25">
      <c r="A69">
        <v>202603</v>
      </c>
      <c r="B69" t="s">
        <v>237</v>
      </c>
      <c r="C69" t="s">
        <v>154</v>
      </c>
      <c r="D69">
        <v>25461</v>
      </c>
      <c r="E69">
        <v>25613.6521742447</v>
      </c>
      <c r="F69">
        <v>7332.2758447583201</v>
      </c>
      <c r="G69">
        <v>18281.3763294864</v>
      </c>
      <c r="H69">
        <v>14023.943987230101</v>
      </c>
      <c r="I69">
        <v>11716.2609985004</v>
      </c>
      <c r="J69">
        <v>2298.7004644567101</v>
      </c>
      <c r="K69">
        <v>387.028775639792</v>
      </c>
      <c r="L69">
        <v>3888.1240680187602</v>
      </c>
      <c r="M69">
        <v>2077.6703257573099</v>
      </c>
      <c r="N69">
        <v>1802.2607891068899</v>
      </c>
      <c r="O69">
        <v>369.30827423776799</v>
      </c>
      <c r="P69" t="e">
        <v>#N/A</v>
      </c>
    </row>
    <row r="70" spans="1:16" x14ac:dyDescent="0.25">
      <c r="A70">
        <v>202603</v>
      </c>
      <c r="B70" t="s">
        <v>237</v>
      </c>
      <c r="C70" t="s">
        <v>83</v>
      </c>
      <c r="D70">
        <v>0</v>
      </c>
      <c r="E70">
        <v>0</v>
      </c>
      <c r="F70">
        <v>0</v>
      </c>
      <c r="G70">
        <v>0</v>
      </c>
      <c r="H70">
        <v>0</v>
      </c>
      <c r="I70">
        <v>0</v>
      </c>
      <c r="J70">
        <v>0</v>
      </c>
      <c r="K70">
        <v>0</v>
      </c>
      <c r="L70">
        <v>0</v>
      </c>
      <c r="M70">
        <v>0</v>
      </c>
      <c r="N70">
        <v>0</v>
      </c>
      <c r="O70">
        <v>0</v>
      </c>
      <c r="P70" t="e">
        <v>#N/A</v>
      </c>
    </row>
    <row r="71" spans="1:16" x14ac:dyDescent="0.25">
      <c r="A71">
        <v>202603</v>
      </c>
      <c r="B71" t="s">
        <v>237</v>
      </c>
      <c r="C71" t="s">
        <v>84</v>
      </c>
      <c r="D71">
        <v>8286</v>
      </c>
      <c r="E71">
        <v>8285.9999999992506</v>
      </c>
      <c r="F71">
        <v>3110.2534679396999</v>
      </c>
      <c r="G71">
        <v>5175.7465320595502</v>
      </c>
      <c r="H71">
        <v>3509.4099711825902</v>
      </c>
      <c r="I71">
        <v>2639.6905093313499</v>
      </c>
      <c r="J71">
        <v>865.68016081058897</v>
      </c>
      <c r="K71">
        <v>167.370750128282</v>
      </c>
      <c r="L71">
        <v>1510.54013908362</v>
      </c>
      <c r="M71">
        <v>622.46564365059896</v>
      </c>
      <c r="N71">
        <v>886.81808517661705</v>
      </c>
      <c r="O71">
        <v>155.79642179338799</v>
      </c>
      <c r="P71" t="e">
        <v>#N/A</v>
      </c>
    </row>
    <row r="72" spans="1:16" x14ac:dyDescent="0.25">
      <c r="A72">
        <v>202603</v>
      </c>
      <c r="B72" t="s">
        <v>237</v>
      </c>
      <c r="C72" t="s">
        <v>85</v>
      </c>
      <c r="D72">
        <v>27100</v>
      </c>
      <c r="E72">
        <v>27099.999999998799</v>
      </c>
      <c r="F72">
        <v>8849.2571360865604</v>
      </c>
      <c r="G72">
        <v>18250.742863912299</v>
      </c>
      <c r="H72">
        <v>14079.802917494801</v>
      </c>
      <c r="I72">
        <v>11467.1920150477</v>
      </c>
      <c r="J72">
        <v>2605.4056883532799</v>
      </c>
      <c r="K72">
        <v>482.35714010992399</v>
      </c>
      <c r="L72">
        <v>3868.6772989538899</v>
      </c>
      <c r="M72">
        <v>2000.9370967627101</v>
      </c>
      <c r="N72">
        <v>1858.5271873082199</v>
      </c>
      <c r="O72">
        <v>302.26264746381099</v>
      </c>
      <c r="P72" t="e">
        <v>#N/A</v>
      </c>
    </row>
    <row r="73" spans="1:16" x14ac:dyDescent="0.25">
      <c r="A73">
        <v>202603</v>
      </c>
      <c r="B73" t="s">
        <v>237</v>
      </c>
      <c r="C73" t="s">
        <v>149</v>
      </c>
      <c r="D73">
        <v>11421</v>
      </c>
      <c r="E73">
        <v>11421.0000000005</v>
      </c>
      <c r="F73">
        <v>3531.5215068152802</v>
      </c>
      <c r="G73">
        <v>7889.47849318523</v>
      </c>
      <c r="H73">
        <v>6168.4343367931897</v>
      </c>
      <c r="I73">
        <v>5142.0639443474101</v>
      </c>
      <c r="J73">
        <v>1023.2780422114801</v>
      </c>
      <c r="K73">
        <v>187.400106407236</v>
      </c>
      <c r="L73">
        <v>1592.38021738164</v>
      </c>
      <c r="M73">
        <v>759.63947845321195</v>
      </c>
      <c r="N73">
        <v>828.65752136660296</v>
      </c>
      <c r="O73">
        <v>128.663939010208</v>
      </c>
      <c r="P73" t="e">
        <v>#N/A</v>
      </c>
    </row>
    <row r="74" spans="1:16" x14ac:dyDescent="0.25">
      <c r="A74">
        <v>202603</v>
      </c>
      <c r="B74" t="s">
        <v>237</v>
      </c>
      <c r="C74" t="s">
        <v>150</v>
      </c>
      <c r="D74">
        <v>15679</v>
      </c>
      <c r="E74">
        <v>15678.9999999993</v>
      </c>
      <c r="F74">
        <v>5317.7356292712802</v>
      </c>
      <c r="G74">
        <v>10361.264370728</v>
      </c>
      <c r="H74">
        <v>7911.3685807027496</v>
      </c>
      <c r="I74">
        <v>6325.12807070081</v>
      </c>
      <c r="J74">
        <v>1582.1276461417899</v>
      </c>
      <c r="K74">
        <v>294.95703370268899</v>
      </c>
      <c r="L74">
        <v>2276.2970815722401</v>
      </c>
      <c r="M74">
        <v>1241.29761830951</v>
      </c>
      <c r="N74">
        <v>1029.86966594161</v>
      </c>
      <c r="O74">
        <v>173.598708453603</v>
      </c>
      <c r="P74" t="e">
        <v>#N/A</v>
      </c>
    </row>
    <row r="75" spans="1:16" x14ac:dyDescent="0.25">
      <c r="A75">
        <v>202603</v>
      </c>
      <c r="B75" t="s">
        <v>237</v>
      </c>
      <c r="C75" t="s">
        <v>151</v>
      </c>
      <c r="D75">
        <v>9739</v>
      </c>
      <c r="E75">
        <v>9763.9731735197493</v>
      </c>
      <c r="F75">
        <v>3457.3543973165602</v>
      </c>
      <c r="G75">
        <v>6306.6187762031896</v>
      </c>
      <c r="H75">
        <v>4819.3980589675903</v>
      </c>
      <c r="I75">
        <v>3805.66025561479</v>
      </c>
      <c r="J75">
        <v>1010.66420046264</v>
      </c>
      <c r="K75">
        <v>187.74968812457101</v>
      </c>
      <c r="L75">
        <v>1380.96555871172</v>
      </c>
      <c r="M75">
        <v>784.54381848233504</v>
      </c>
      <c r="N75">
        <v>593.35534348464205</v>
      </c>
      <c r="O75">
        <v>106.255158523964</v>
      </c>
      <c r="P75" t="e">
        <v>#N/A</v>
      </c>
    </row>
    <row r="76" spans="1:16" x14ac:dyDescent="0.25">
      <c r="A76">
        <v>202603</v>
      </c>
      <c r="B76" t="s">
        <v>237</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35341</v>
      </c>
      <c r="E77">
        <v>35341.000000000997</v>
      </c>
      <c r="F77">
        <v>11055.2110479599</v>
      </c>
      <c r="G77">
        <v>24285.788952040999</v>
      </c>
      <c r="H77">
        <v>20720.3876888288</v>
      </c>
      <c r="I77">
        <v>14976.049530627601</v>
      </c>
      <c r="J77">
        <v>5735.5909956750502</v>
      </c>
      <c r="K77">
        <v>877.60900474553898</v>
      </c>
      <c r="L77">
        <v>3333.1259967481901</v>
      </c>
      <c r="M77">
        <v>1355.4231937934601</v>
      </c>
      <c r="N77">
        <v>1976.11074519301</v>
      </c>
      <c r="O77">
        <v>232.27526646350199</v>
      </c>
      <c r="P77" t="e">
        <v>#N/A</v>
      </c>
    </row>
    <row r="78" spans="1:16" x14ac:dyDescent="0.25">
      <c r="A78">
        <v>202603</v>
      </c>
      <c r="B78" t="s">
        <v>238</v>
      </c>
      <c r="C78" t="s">
        <v>137</v>
      </c>
      <c r="D78">
        <v>18958</v>
      </c>
      <c r="E78">
        <v>18957.999999999902</v>
      </c>
      <c r="F78">
        <v>6290.7240407384297</v>
      </c>
      <c r="G78">
        <v>12667.2759592615</v>
      </c>
      <c r="H78">
        <v>10634.541658005401</v>
      </c>
      <c r="I78">
        <v>7363.12866591904</v>
      </c>
      <c r="J78">
        <v>3264.8787028054498</v>
      </c>
      <c r="K78">
        <v>434.011388343129</v>
      </c>
      <c r="L78">
        <v>1890.0039388274299</v>
      </c>
      <c r="M78">
        <v>768.48508623777798</v>
      </c>
      <c r="N78">
        <v>1121.5188525896499</v>
      </c>
      <c r="O78">
        <v>142.730362428614</v>
      </c>
      <c r="P78" t="e">
        <v>#N/A</v>
      </c>
    </row>
    <row r="79" spans="1:16" x14ac:dyDescent="0.25">
      <c r="A79">
        <v>202603</v>
      </c>
      <c r="B79" t="s">
        <v>238</v>
      </c>
      <c r="C79" t="s">
        <v>138</v>
      </c>
      <c r="D79">
        <v>16383</v>
      </c>
      <c r="E79">
        <v>16382.9999999997</v>
      </c>
      <c r="F79">
        <v>4764.4870072214599</v>
      </c>
      <c r="G79">
        <v>11618.5129927783</v>
      </c>
      <c r="H79">
        <v>10085.8460308227</v>
      </c>
      <c r="I79">
        <v>7612.9208647088299</v>
      </c>
      <c r="J79">
        <v>2470.7122928696599</v>
      </c>
      <c r="K79">
        <v>443.59761640240902</v>
      </c>
      <c r="L79">
        <v>1443.12205792078</v>
      </c>
      <c r="M79">
        <v>586.93810755568597</v>
      </c>
      <c r="N79">
        <v>854.59189260336598</v>
      </c>
      <c r="O79">
        <v>89.544904034888006</v>
      </c>
      <c r="P79" t="e">
        <v>#N/A</v>
      </c>
    </row>
    <row r="80" spans="1:16" x14ac:dyDescent="0.25">
      <c r="A80">
        <v>202603</v>
      </c>
      <c r="B80" t="s">
        <v>238</v>
      </c>
      <c r="C80" t="s">
        <v>139</v>
      </c>
      <c r="D80">
        <v>3260</v>
      </c>
      <c r="E80">
        <v>3254.7754385962799</v>
      </c>
      <c r="F80">
        <v>1037.1467373305099</v>
      </c>
      <c r="G80">
        <v>2217.6287012657699</v>
      </c>
      <c r="H80">
        <v>1650.2520830569999</v>
      </c>
      <c r="I80">
        <v>1320.5931051766499</v>
      </c>
      <c r="J80">
        <v>329.658977880355</v>
      </c>
      <c r="K80">
        <v>26.342916529665999</v>
      </c>
      <c r="L80">
        <v>547.93251329586099</v>
      </c>
      <c r="M80">
        <v>170.71197090438901</v>
      </c>
      <c r="N80">
        <v>377.22054239147297</v>
      </c>
      <c r="O80">
        <v>19.444104912912</v>
      </c>
      <c r="P80" t="e">
        <v>#N/A</v>
      </c>
    </row>
    <row r="81" spans="1:16" x14ac:dyDescent="0.25">
      <c r="A81">
        <v>202603</v>
      </c>
      <c r="B81" t="s">
        <v>238</v>
      </c>
      <c r="C81" t="s">
        <v>140</v>
      </c>
      <c r="D81">
        <v>8078</v>
      </c>
      <c r="E81">
        <v>8087.5719298254699</v>
      </c>
      <c r="F81">
        <v>2447.15515991454</v>
      </c>
      <c r="G81">
        <v>5640.4167699109303</v>
      </c>
      <c r="H81">
        <v>4296.5319484633901</v>
      </c>
      <c r="I81">
        <v>3395.9945182104898</v>
      </c>
      <c r="J81">
        <v>898.31718409252005</v>
      </c>
      <c r="K81">
        <v>86.864811730243005</v>
      </c>
      <c r="L81">
        <v>1263.0177241388701</v>
      </c>
      <c r="M81">
        <v>552.09724481693399</v>
      </c>
      <c r="N81">
        <v>710.92047932193805</v>
      </c>
      <c r="O81">
        <v>80.867097308585002</v>
      </c>
      <c r="P81" t="e">
        <v>#N/A</v>
      </c>
    </row>
    <row r="82" spans="1:16" x14ac:dyDescent="0.25">
      <c r="A82">
        <v>202603</v>
      </c>
      <c r="B82" t="s">
        <v>238</v>
      </c>
      <c r="C82" t="s">
        <v>141</v>
      </c>
      <c r="D82">
        <v>8892</v>
      </c>
      <c r="E82">
        <v>8887.6526315781393</v>
      </c>
      <c r="F82">
        <v>2506.7452165771701</v>
      </c>
      <c r="G82">
        <v>6380.9074150009801</v>
      </c>
      <c r="H82">
        <v>5497.0080390082803</v>
      </c>
      <c r="I82">
        <v>4143.2170576571198</v>
      </c>
      <c r="J82">
        <v>1352.17161198184</v>
      </c>
      <c r="K82">
        <v>231.93563292980301</v>
      </c>
      <c r="L82">
        <v>812.75026557140905</v>
      </c>
      <c r="M82">
        <v>326.80494784835003</v>
      </c>
      <c r="N82">
        <v>485.94531772305902</v>
      </c>
      <c r="O82">
        <v>71.149110421304997</v>
      </c>
      <c r="P82" t="e">
        <v>#N/A</v>
      </c>
    </row>
    <row r="83" spans="1:16" x14ac:dyDescent="0.25">
      <c r="A83">
        <v>202603</v>
      </c>
      <c r="B83" t="s">
        <v>238</v>
      </c>
      <c r="C83" t="s">
        <v>142</v>
      </c>
      <c r="D83">
        <v>7399</v>
      </c>
      <c r="E83">
        <v>7405.4844648277503</v>
      </c>
      <c r="F83">
        <v>1922.7860588011099</v>
      </c>
      <c r="G83">
        <v>5482.6984060266404</v>
      </c>
      <c r="H83">
        <v>5011.2750047887703</v>
      </c>
      <c r="I83">
        <v>3548.0880483309802</v>
      </c>
      <c r="J83">
        <v>1461.09381872414</v>
      </c>
      <c r="K83">
        <v>261.20034413452998</v>
      </c>
      <c r="L83">
        <v>439.104182950969</v>
      </c>
      <c r="M83">
        <v>230.246671077282</v>
      </c>
      <c r="N83">
        <v>208.857511873687</v>
      </c>
      <c r="O83">
        <v>32.319218286971001</v>
      </c>
      <c r="P83" t="e">
        <v>#N/A</v>
      </c>
    </row>
    <row r="84" spans="1:16" x14ac:dyDescent="0.25">
      <c r="A84">
        <v>202603</v>
      </c>
      <c r="B84" t="s">
        <v>238</v>
      </c>
      <c r="C84" t="s">
        <v>143</v>
      </c>
      <c r="D84">
        <v>7712</v>
      </c>
      <c r="E84">
        <v>7705.5155351719204</v>
      </c>
      <c r="F84">
        <v>3141.37787533663</v>
      </c>
      <c r="G84">
        <v>4564.1376598352899</v>
      </c>
      <c r="H84">
        <v>4265.3206135104601</v>
      </c>
      <c r="I84">
        <v>2568.1568012523899</v>
      </c>
      <c r="J84">
        <v>1694.3494029962801</v>
      </c>
      <c r="K84">
        <v>271.26529942129599</v>
      </c>
      <c r="L84">
        <v>270.32131079109803</v>
      </c>
      <c r="M84">
        <v>75.562359146511</v>
      </c>
      <c r="N84">
        <v>193.166893882854</v>
      </c>
      <c r="O84">
        <v>28.495735533729</v>
      </c>
      <c r="P84" t="e">
        <v>#N/A</v>
      </c>
    </row>
    <row r="85" spans="1:16" x14ac:dyDescent="0.25">
      <c r="A85">
        <v>202603</v>
      </c>
      <c r="B85" t="s">
        <v>238</v>
      </c>
      <c r="C85" t="s">
        <v>148</v>
      </c>
      <c r="D85">
        <v>13007</v>
      </c>
      <c r="E85">
        <v>13464.7991813157</v>
      </c>
      <c r="F85">
        <v>2041.69103824337</v>
      </c>
      <c r="G85">
        <v>11423.108143072301</v>
      </c>
      <c r="H85">
        <v>10580.6857690037</v>
      </c>
      <c r="I85">
        <v>8569.4478180838705</v>
      </c>
      <c r="J85">
        <v>2008.4235416581801</v>
      </c>
      <c r="K85">
        <v>333.577242217655</v>
      </c>
      <c r="L85">
        <v>785.33498085375402</v>
      </c>
      <c r="M85">
        <v>376.15661143202601</v>
      </c>
      <c r="N85">
        <v>407.58631165999401</v>
      </c>
      <c r="O85">
        <v>57.087393214895002</v>
      </c>
      <c r="P85" t="e">
        <v>#N/A</v>
      </c>
    </row>
    <row r="86" spans="1:16" x14ac:dyDescent="0.25">
      <c r="A86">
        <v>202603</v>
      </c>
      <c r="B86" t="s">
        <v>238</v>
      </c>
      <c r="C86" t="s">
        <v>74</v>
      </c>
      <c r="D86">
        <v>7718</v>
      </c>
      <c r="E86">
        <v>7798.2124568061599</v>
      </c>
      <c r="F86">
        <v>3836.0540385234299</v>
      </c>
      <c r="G86">
        <v>3962.1584182827301</v>
      </c>
      <c r="H86">
        <v>2832.77101286987</v>
      </c>
      <c r="I86">
        <v>1741.32938232472</v>
      </c>
      <c r="J86">
        <v>1091.44163054515</v>
      </c>
      <c r="K86">
        <v>201.46085021330501</v>
      </c>
      <c r="L86">
        <v>1108.47725346794</v>
      </c>
      <c r="M86">
        <v>455.97719174198897</v>
      </c>
      <c r="N86">
        <v>652.50006172595295</v>
      </c>
      <c r="O86">
        <v>20.910151944919999</v>
      </c>
      <c r="P86" t="e">
        <v>#N/A</v>
      </c>
    </row>
    <row r="87" spans="1:16" x14ac:dyDescent="0.25">
      <c r="A87">
        <v>202603</v>
      </c>
      <c r="B87" t="s">
        <v>238</v>
      </c>
      <c r="C87" t="s">
        <v>75</v>
      </c>
      <c r="D87">
        <v>5296</v>
      </c>
      <c r="E87">
        <v>5129.1721784412402</v>
      </c>
      <c r="F87">
        <v>2274.3890813038302</v>
      </c>
      <c r="G87">
        <v>2854.7830971374001</v>
      </c>
      <c r="H87">
        <v>2189.1524655747198</v>
      </c>
      <c r="I87">
        <v>1393.2295570257099</v>
      </c>
      <c r="J87">
        <v>794.89150359032703</v>
      </c>
      <c r="K87">
        <v>154.182044074771</v>
      </c>
      <c r="L87">
        <v>652.16469967592002</v>
      </c>
      <c r="M87">
        <v>210.43740634316799</v>
      </c>
      <c r="N87">
        <v>441.72729333275203</v>
      </c>
      <c r="O87">
        <v>13.465931886767001</v>
      </c>
      <c r="P87" t="e">
        <v>#N/A</v>
      </c>
    </row>
    <row r="88" spans="1:16" x14ac:dyDescent="0.25">
      <c r="A88">
        <v>202603</v>
      </c>
      <c r="B88" t="s">
        <v>238</v>
      </c>
      <c r="C88" t="s">
        <v>76</v>
      </c>
      <c r="D88">
        <v>5864</v>
      </c>
      <c r="E88">
        <v>5424.6991383161903</v>
      </c>
      <c r="F88">
        <v>1700.2950312805101</v>
      </c>
      <c r="G88">
        <v>3724.4041070356702</v>
      </c>
      <c r="H88">
        <v>3184.09408890947</v>
      </c>
      <c r="I88">
        <v>2041.81138070667</v>
      </c>
      <c r="J88">
        <v>1140.0698349583699</v>
      </c>
      <c r="K88">
        <v>126.199637857791</v>
      </c>
      <c r="L88">
        <v>478.124091486748</v>
      </c>
      <c r="M88">
        <v>156.10451294913599</v>
      </c>
      <c r="N88">
        <v>322.01957853761201</v>
      </c>
      <c r="O88">
        <v>62.185926639458998</v>
      </c>
      <c r="P88" t="e">
        <v>#N/A</v>
      </c>
    </row>
    <row r="89" spans="1:16" x14ac:dyDescent="0.25">
      <c r="A89">
        <v>202603</v>
      </c>
      <c r="B89" t="s">
        <v>238</v>
      </c>
      <c r="C89" t="s">
        <v>77</v>
      </c>
      <c r="D89">
        <v>3456</v>
      </c>
      <c r="E89">
        <v>3524.1170451204298</v>
      </c>
      <c r="F89">
        <v>1202.7818586088399</v>
      </c>
      <c r="G89">
        <v>2321.3351865115901</v>
      </c>
      <c r="H89">
        <v>1933.6843524702899</v>
      </c>
      <c r="I89">
        <v>1230.2313924867599</v>
      </c>
      <c r="J89">
        <v>700.76448492310499</v>
      </c>
      <c r="K89">
        <v>62.189230382016</v>
      </c>
      <c r="L89">
        <v>309.02497126384401</v>
      </c>
      <c r="M89">
        <v>156.74747132714501</v>
      </c>
      <c r="N89">
        <v>152.277499936699</v>
      </c>
      <c r="O89">
        <v>78.625862777460995</v>
      </c>
      <c r="P89" t="e">
        <v>#N/A</v>
      </c>
    </row>
    <row r="90" spans="1:16" x14ac:dyDescent="0.25">
      <c r="A90">
        <v>202603</v>
      </c>
      <c r="B90" t="s">
        <v>238</v>
      </c>
      <c r="C90" t="s">
        <v>78</v>
      </c>
      <c r="D90">
        <v>25222</v>
      </c>
      <c r="E90">
        <v>25840.8516632348</v>
      </c>
      <c r="F90">
        <v>6196.4547785699597</v>
      </c>
      <c r="G90">
        <v>19644.396884664799</v>
      </c>
      <c r="H90">
        <v>17073.4288609789</v>
      </c>
      <c r="I90">
        <v>13031.298770281899</v>
      </c>
      <c r="J90">
        <v>4035.6031743319199</v>
      </c>
      <c r="K90">
        <v>622.77523390568399</v>
      </c>
      <c r="L90">
        <v>2405.3722019683401</v>
      </c>
      <c r="M90">
        <v>1029.0176160333699</v>
      </c>
      <c r="N90">
        <v>1374.7625281732401</v>
      </c>
      <c r="O90">
        <v>165.59582171762099</v>
      </c>
      <c r="P90" t="e">
        <v>#N/A</v>
      </c>
    </row>
    <row r="91" spans="1:16" x14ac:dyDescent="0.25">
      <c r="A91">
        <v>202603</v>
      </c>
      <c r="B91" t="s">
        <v>238</v>
      </c>
      <c r="C91" t="s">
        <v>79</v>
      </c>
      <c r="D91">
        <v>7613</v>
      </c>
      <c r="E91">
        <v>7225.2771999793204</v>
      </c>
      <c r="F91">
        <v>4280.9207269775898</v>
      </c>
      <c r="G91">
        <v>2944.3564730017201</v>
      </c>
      <c r="H91">
        <v>2141.9520665211498</v>
      </c>
      <c r="I91">
        <v>920.50744698600602</v>
      </c>
      <c r="J91">
        <v>1219.22437337475</v>
      </c>
      <c r="K91">
        <v>209.079973749045</v>
      </c>
      <c r="L91">
        <v>772.412443123098</v>
      </c>
      <c r="M91">
        <v>280.52600620484702</v>
      </c>
      <c r="N91">
        <v>491.88643691825098</v>
      </c>
      <c r="O91">
        <v>29.991963357475001</v>
      </c>
      <c r="P91" t="e">
        <v>#N/A</v>
      </c>
    </row>
    <row r="92" spans="1:16" x14ac:dyDescent="0.25">
      <c r="A92">
        <v>202603</v>
      </c>
      <c r="B92" t="s">
        <v>238</v>
      </c>
      <c r="C92" t="s">
        <v>80</v>
      </c>
      <c r="D92">
        <v>2427</v>
      </c>
      <c r="E92">
        <v>2211.5783601328499</v>
      </c>
      <c r="F92">
        <v>572.52206132215304</v>
      </c>
      <c r="G92">
        <v>1639.0562988106899</v>
      </c>
      <c r="H92">
        <v>1465.04202639559</v>
      </c>
      <c r="I92">
        <v>989.46556052265998</v>
      </c>
      <c r="J92">
        <v>475.57646587292601</v>
      </c>
      <c r="K92">
        <v>43.958735362413996</v>
      </c>
      <c r="L92">
        <v>140.46803231660701</v>
      </c>
      <c r="M92">
        <v>43.830844627836001</v>
      </c>
      <c r="N92">
        <v>96.637187688770993</v>
      </c>
      <c r="O92">
        <v>33.546240098501002</v>
      </c>
      <c r="P92" t="e">
        <v>#N/A</v>
      </c>
    </row>
    <row r="93" spans="1:16" x14ac:dyDescent="0.25">
      <c r="A93">
        <v>202603</v>
      </c>
      <c r="B93" t="s">
        <v>238</v>
      </c>
      <c r="C93" t="s">
        <v>81</v>
      </c>
      <c r="D93">
        <v>79</v>
      </c>
      <c r="E93">
        <v>63.292776652771003</v>
      </c>
      <c r="F93">
        <v>5.3134810901430001</v>
      </c>
      <c r="G93">
        <v>57.979295562628003</v>
      </c>
      <c r="H93">
        <v>39.964734932562003</v>
      </c>
      <c r="I93">
        <v>34.777752837028999</v>
      </c>
      <c r="J93">
        <v>5.1869820955329997</v>
      </c>
      <c r="K93" t="s">
        <v>236</v>
      </c>
      <c r="L93">
        <v>14.873319340161</v>
      </c>
      <c r="M93" t="s">
        <v>236</v>
      </c>
      <c r="N93">
        <v>12.824592412747</v>
      </c>
      <c r="O93">
        <v>3.141241289905</v>
      </c>
      <c r="P93" t="e">
        <v>#N/A</v>
      </c>
    </row>
    <row r="94" spans="1:16" x14ac:dyDescent="0.25">
      <c r="A94">
        <v>202603</v>
      </c>
      <c r="B94" t="s">
        <v>238</v>
      </c>
      <c r="C94" t="s">
        <v>154</v>
      </c>
      <c r="D94">
        <v>25353</v>
      </c>
      <c r="E94">
        <v>25972.7080081397</v>
      </c>
      <c r="F94">
        <v>6275.2184747084602</v>
      </c>
      <c r="G94">
        <v>19697.489533431199</v>
      </c>
      <c r="H94">
        <v>17108.237183163401</v>
      </c>
      <c r="I94">
        <v>13038.740973845801</v>
      </c>
      <c r="J94">
        <v>4062.96929295267</v>
      </c>
      <c r="K94">
        <v>630.12743681030804</v>
      </c>
      <c r="L94">
        <v>2422.5472389322399</v>
      </c>
      <c r="M94">
        <v>1034.3886342927301</v>
      </c>
      <c r="N94">
        <v>1386.56654687778</v>
      </c>
      <c r="O94">
        <v>166.70511133510701</v>
      </c>
      <c r="P94" t="e">
        <v>#N/A</v>
      </c>
    </row>
    <row r="95" spans="1:16" x14ac:dyDescent="0.25">
      <c r="A95">
        <v>202603</v>
      </c>
      <c r="B95" t="s">
        <v>238</v>
      </c>
      <c r="C95" t="s">
        <v>83</v>
      </c>
      <c r="D95">
        <v>79</v>
      </c>
      <c r="E95">
        <v>63.292776652771003</v>
      </c>
      <c r="F95">
        <v>5.3134810901430001</v>
      </c>
      <c r="G95">
        <v>57.979295562628003</v>
      </c>
      <c r="H95">
        <v>39.964734932562003</v>
      </c>
      <c r="I95">
        <v>34.777752837028999</v>
      </c>
      <c r="J95">
        <v>5.1869820955329997</v>
      </c>
      <c r="K95" t="s">
        <v>236</v>
      </c>
      <c r="L95">
        <v>14.873319340161</v>
      </c>
      <c r="M95" t="s">
        <v>236</v>
      </c>
      <c r="N95">
        <v>12.824592412747</v>
      </c>
      <c r="O95">
        <v>3.141241289905</v>
      </c>
      <c r="P95" t="e">
        <v>#N/A</v>
      </c>
    </row>
    <row r="96" spans="1:16" x14ac:dyDescent="0.25">
      <c r="A96">
        <v>202603</v>
      </c>
      <c r="B96" t="s">
        <v>238</v>
      </c>
      <c r="C96" t="s">
        <v>84</v>
      </c>
      <c r="D96">
        <v>8433</v>
      </c>
      <c r="E96">
        <v>8432.9999999996908</v>
      </c>
      <c r="F96">
        <v>3628.3783058413601</v>
      </c>
      <c r="G96">
        <v>4804.6216941583298</v>
      </c>
      <c r="H96">
        <v>3859.2005413632401</v>
      </c>
      <c r="I96">
        <v>2205.7622935027998</v>
      </c>
      <c r="J96">
        <v>1649.56093159835</v>
      </c>
      <c r="K96">
        <v>136.13443995495101</v>
      </c>
      <c r="L96">
        <v>797.24054572730904</v>
      </c>
      <c r="M96">
        <v>346.55407252533502</v>
      </c>
      <c r="N96">
        <v>450.68647320197601</v>
      </c>
      <c r="O96">
        <v>148.180607067751</v>
      </c>
      <c r="P96" t="e">
        <v>#N/A</v>
      </c>
    </row>
    <row r="97" spans="1:16" x14ac:dyDescent="0.25">
      <c r="A97">
        <v>202603</v>
      </c>
      <c r="B97" t="s">
        <v>238</v>
      </c>
      <c r="C97" t="s">
        <v>85</v>
      </c>
      <c r="D97">
        <v>26908</v>
      </c>
      <c r="E97">
        <v>26908.000000000098</v>
      </c>
      <c r="F97">
        <v>7426.8327421183803</v>
      </c>
      <c r="G97">
        <v>19481.167257881702</v>
      </c>
      <c r="H97">
        <v>16861.1871474646</v>
      </c>
      <c r="I97">
        <v>12770.287237124699</v>
      </c>
      <c r="J97">
        <v>4086.03006407679</v>
      </c>
      <c r="K97">
        <v>741.47456479058803</v>
      </c>
      <c r="L97">
        <v>2535.8854510208998</v>
      </c>
      <c r="M97">
        <v>1008.86912126813</v>
      </c>
      <c r="N97">
        <v>1525.4242719910401</v>
      </c>
      <c r="O97">
        <v>84.094659395750995</v>
      </c>
      <c r="P97" t="e">
        <v>#N/A</v>
      </c>
    </row>
    <row r="98" spans="1:16" x14ac:dyDescent="0.25">
      <c r="A98">
        <v>202603</v>
      </c>
      <c r="B98" t="s">
        <v>238</v>
      </c>
      <c r="C98" t="s">
        <v>149</v>
      </c>
      <c r="D98">
        <v>12364</v>
      </c>
      <c r="E98">
        <v>12364.0000000001</v>
      </c>
      <c r="F98">
        <v>3057.1912355630002</v>
      </c>
      <c r="G98">
        <v>9306.8087644370698</v>
      </c>
      <c r="H98">
        <v>8161.9984415347399</v>
      </c>
      <c r="I98">
        <v>6478.5676023367396</v>
      </c>
      <c r="J98">
        <v>1680.6122452218101</v>
      </c>
      <c r="K98">
        <v>257.43369438801</v>
      </c>
      <c r="L98">
        <v>1096.7055637246201</v>
      </c>
      <c r="M98">
        <v>435.96970656600803</v>
      </c>
      <c r="N98">
        <v>660.73585715860895</v>
      </c>
      <c r="O98">
        <v>48.104759178022</v>
      </c>
      <c r="P98" t="e">
        <v>#N/A</v>
      </c>
    </row>
    <row r="99" spans="1:16" x14ac:dyDescent="0.25">
      <c r="A99">
        <v>202603</v>
      </c>
      <c r="B99" t="s">
        <v>238</v>
      </c>
      <c r="C99" t="s">
        <v>150</v>
      </c>
      <c r="D99">
        <v>14544</v>
      </c>
      <c r="E99">
        <v>14543.9999999999</v>
      </c>
      <c r="F99">
        <v>4369.6415065555502</v>
      </c>
      <c r="G99">
        <v>10174.358493444401</v>
      </c>
      <c r="H99">
        <v>8699.1887059301698</v>
      </c>
      <c r="I99">
        <v>6291.71963478824</v>
      </c>
      <c r="J99">
        <v>2405.4178188549699</v>
      </c>
      <c r="K99">
        <v>484.04087040257701</v>
      </c>
      <c r="L99">
        <v>1439.17988729628</v>
      </c>
      <c r="M99">
        <v>572.89941470212204</v>
      </c>
      <c r="N99">
        <v>864.688414832425</v>
      </c>
      <c r="O99">
        <v>35.989900217729001</v>
      </c>
      <c r="P99" t="e">
        <v>#N/A</v>
      </c>
    </row>
    <row r="100" spans="1:16" x14ac:dyDescent="0.25">
      <c r="A100">
        <v>202603</v>
      </c>
      <c r="B100" t="s">
        <v>238</v>
      </c>
      <c r="C100" t="s">
        <v>151</v>
      </c>
      <c r="D100">
        <v>8662</v>
      </c>
      <c r="E100">
        <v>8755.4185685616503</v>
      </c>
      <c r="F100">
        <v>2889.8321108039099</v>
      </c>
      <c r="G100">
        <v>5865.5864577577404</v>
      </c>
      <c r="H100">
        <v>4911.1758087464596</v>
      </c>
      <c r="I100">
        <v>3351.1942998239501</v>
      </c>
      <c r="J100">
        <v>1558.96166159425</v>
      </c>
      <c r="K100">
        <v>346.94908397104302</v>
      </c>
      <c r="L100">
        <v>933.92937761541998</v>
      </c>
      <c r="M100">
        <v>332.17996157699503</v>
      </c>
      <c r="N100">
        <v>600.15735827669505</v>
      </c>
      <c r="O100">
        <v>20.481271395882999</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13605</v>
      </c>
      <c r="E102">
        <v>13605.0000000003</v>
      </c>
      <c r="F102">
        <v>5880.9995292207695</v>
      </c>
      <c r="G102">
        <v>7724.0004707795397</v>
      </c>
      <c r="H102">
        <v>5899.2486669142199</v>
      </c>
      <c r="I102">
        <v>4517.2635542736298</v>
      </c>
      <c r="J102">
        <v>1376.12244244457</v>
      </c>
      <c r="K102">
        <v>362.21196378770497</v>
      </c>
      <c r="L102">
        <v>1686.42850159309</v>
      </c>
      <c r="M102">
        <v>774.10435982510796</v>
      </c>
      <c r="N102">
        <v>905.73182448448995</v>
      </c>
      <c r="O102">
        <v>138.32330227229099</v>
      </c>
      <c r="P102" t="e">
        <v>#N/A</v>
      </c>
    </row>
    <row r="103" spans="1:16" x14ac:dyDescent="0.25">
      <c r="A103">
        <v>202603</v>
      </c>
      <c r="B103" t="s">
        <v>239</v>
      </c>
      <c r="C103" t="s">
        <v>137</v>
      </c>
      <c r="D103">
        <v>7612</v>
      </c>
      <c r="E103">
        <v>7612.0000000002301</v>
      </c>
      <c r="F103">
        <v>3488.28668076551</v>
      </c>
      <c r="G103">
        <v>4123.7133192347201</v>
      </c>
      <c r="H103">
        <v>3053.78881926032</v>
      </c>
      <c r="I103">
        <v>2253.1417148052601</v>
      </c>
      <c r="J103">
        <v>798.27354123663201</v>
      </c>
      <c r="K103">
        <v>199.084353384748</v>
      </c>
      <c r="L103">
        <v>991.48401620694403</v>
      </c>
      <c r="M103">
        <v>435.249245995141</v>
      </c>
      <c r="N103">
        <v>552.18456368700402</v>
      </c>
      <c r="O103">
        <v>78.440483767423999</v>
      </c>
      <c r="P103" t="e">
        <v>#N/A</v>
      </c>
    </row>
    <row r="104" spans="1:16" x14ac:dyDescent="0.25">
      <c r="A104">
        <v>202603</v>
      </c>
      <c r="B104" t="s">
        <v>239</v>
      </c>
      <c r="C104" t="s">
        <v>138</v>
      </c>
      <c r="D104">
        <v>5993</v>
      </c>
      <c r="E104">
        <v>5993.0000000002601</v>
      </c>
      <c r="F104">
        <v>2392.7128484553</v>
      </c>
      <c r="G104">
        <v>3600.2871515449601</v>
      </c>
      <c r="H104">
        <v>2845.45984765394</v>
      </c>
      <c r="I104">
        <v>2264.1218394682901</v>
      </c>
      <c r="J104">
        <v>577.84890120793204</v>
      </c>
      <c r="K104">
        <v>163.127610402957</v>
      </c>
      <c r="L104">
        <v>694.94448538613801</v>
      </c>
      <c r="M104">
        <v>338.85511382996901</v>
      </c>
      <c r="N104">
        <v>353.547260797484</v>
      </c>
      <c r="O104">
        <v>59.882818504866997</v>
      </c>
      <c r="P104" t="e">
        <v>#N/A</v>
      </c>
    </row>
    <row r="105" spans="1:16" x14ac:dyDescent="0.25">
      <c r="A105">
        <v>202603</v>
      </c>
      <c r="B105" t="s">
        <v>239</v>
      </c>
      <c r="C105" t="s">
        <v>139</v>
      </c>
      <c r="D105">
        <v>1091</v>
      </c>
      <c r="E105">
        <v>1090.2857142857199</v>
      </c>
      <c r="F105">
        <v>403.17239928745101</v>
      </c>
      <c r="G105">
        <v>687.11331499826497</v>
      </c>
      <c r="H105">
        <v>444.52901725758699</v>
      </c>
      <c r="I105" t="s">
        <v>236</v>
      </c>
      <c r="J105" t="s">
        <v>236</v>
      </c>
      <c r="K105" t="s">
        <v>236</v>
      </c>
      <c r="L105">
        <v>233.88939956872599</v>
      </c>
      <c r="M105">
        <v>52.080095396673002</v>
      </c>
      <c r="N105">
        <v>180.139579401411</v>
      </c>
      <c r="O105">
        <v>8.6948981719539997</v>
      </c>
      <c r="P105" t="e">
        <v>#N/A</v>
      </c>
    </row>
    <row r="106" spans="1:16" x14ac:dyDescent="0.25">
      <c r="A106">
        <v>202603</v>
      </c>
      <c r="B106" t="s">
        <v>239</v>
      </c>
      <c r="C106" t="s">
        <v>140</v>
      </c>
      <c r="D106">
        <v>3063</v>
      </c>
      <c r="E106">
        <v>3065.6571428571001</v>
      </c>
      <c r="F106">
        <v>1239.03571595569</v>
      </c>
      <c r="G106">
        <v>1826.6214269014099</v>
      </c>
      <c r="H106">
        <v>1244.6605781399901</v>
      </c>
      <c r="I106" t="s">
        <v>236</v>
      </c>
      <c r="J106" t="s">
        <v>236</v>
      </c>
      <c r="K106" t="s">
        <v>236</v>
      </c>
      <c r="L106">
        <v>545.87486453463998</v>
      </c>
      <c r="M106">
        <v>236.38225467000899</v>
      </c>
      <c r="N106">
        <v>306.965481390771</v>
      </c>
      <c r="O106">
        <v>36.085984226786003</v>
      </c>
      <c r="P106" t="e">
        <v>#N/A</v>
      </c>
    </row>
    <row r="107" spans="1:16" x14ac:dyDescent="0.25">
      <c r="A107">
        <v>202603</v>
      </c>
      <c r="B107" t="s">
        <v>239</v>
      </c>
      <c r="C107" t="s">
        <v>141</v>
      </c>
      <c r="D107">
        <v>3361</v>
      </c>
      <c r="E107">
        <v>3359.0571428570101</v>
      </c>
      <c r="F107">
        <v>1396.05468077093</v>
      </c>
      <c r="G107">
        <v>1963.00246208608</v>
      </c>
      <c r="H107">
        <v>1510.9322532859401</v>
      </c>
      <c r="I107">
        <v>1182.0816802622701</v>
      </c>
      <c r="J107">
        <v>326.43835327803799</v>
      </c>
      <c r="K107">
        <v>86.297647623417006</v>
      </c>
      <c r="L107">
        <v>418.59184878817598</v>
      </c>
      <c r="M107">
        <v>214.021857435915</v>
      </c>
      <c r="N107">
        <v>203.36466815834601</v>
      </c>
      <c r="O107">
        <v>33.478360011972001</v>
      </c>
      <c r="P107" t="e">
        <v>#N/A</v>
      </c>
    </row>
    <row r="108" spans="1:16" x14ac:dyDescent="0.25">
      <c r="A108">
        <v>202603</v>
      </c>
      <c r="B108" t="s">
        <v>239</v>
      </c>
      <c r="C108" t="s">
        <v>142</v>
      </c>
      <c r="D108">
        <v>2731</v>
      </c>
      <c r="E108">
        <v>2739.8695500314502</v>
      </c>
      <c r="F108">
        <v>1047.18476594904</v>
      </c>
      <c r="G108">
        <v>1692.68478408241</v>
      </c>
      <c r="H108">
        <v>1331.85483296758</v>
      </c>
      <c r="I108">
        <v>1012.29688949428</v>
      </c>
      <c r="J108">
        <v>318.38226779761601</v>
      </c>
      <c r="K108">
        <v>96.508435521288007</v>
      </c>
      <c r="L108">
        <v>329.29994077980598</v>
      </c>
      <c r="M108">
        <v>180.451356230138</v>
      </c>
      <c r="N108">
        <v>147.658443704598</v>
      </c>
      <c r="O108">
        <v>31.530010335027999</v>
      </c>
      <c r="P108" t="e">
        <v>#N/A</v>
      </c>
    </row>
    <row r="109" spans="1:16" x14ac:dyDescent="0.25">
      <c r="A109">
        <v>202603</v>
      </c>
      <c r="B109" t="s">
        <v>239</v>
      </c>
      <c r="C109" t="s">
        <v>143</v>
      </c>
      <c r="D109">
        <v>3359</v>
      </c>
      <c r="E109">
        <v>3350.13044996906</v>
      </c>
      <c r="F109">
        <v>1795.5519672576499</v>
      </c>
      <c r="G109">
        <v>1554.5784827114101</v>
      </c>
      <c r="H109">
        <v>1367.2719852631201</v>
      </c>
      <c r="I109">
        <v>891.65342989411999</v>
      </c>
      <c r="J109">
        <v>474.45188870233301</v>
      </c>
      <c r="K109">
        <v>137.42889244923401</v>
      </c>
      <c r="L109">
        <v>158.77244792173701</v>
      </c>
      <c r="M109">
        <v>91.168796092373896</v>
      </c>
      <c r="N109">
        <v>67.603651829363002</v>
      </c>
      <c r="O109">
        <v>28.534049526551001</v>
      </c>
      <c r="P109" t="e">
        <v>#N/A</v>
      </c>
    </row>
    <row r="110" spans="1:16" x14ac:dyDescent="0.25">
      <c r="A110">
        <v>202603</v>
      </c>
      <c r="B110" t="s">
        <v>239</v>
      </c>
      <c r="C110" t="s">
        <v>148</v>
      </c>
      <c r="D110">
        <v>2199</v>
      </c>
      <c r="E110">
        <v>2246.8515604729801</v>
      </c>
      <c r="F110">
        <v>1085.7836549137601</v>
      </c>
      <c r="G110">
        <v>1161.06790555922</v>
      </c>
      <c r="H110">
        <v>884.837399232287</v>
      </c>
      <c r="I110">
        <v>668.51499006281301</v>
      </c>
      <c r="J110">
        <v>214.00740450964301</v>
      </c>
      <c r="K110">
        <v>67.173584164060003</v>
      </c>
      <c r="L110">
        <v>255.26359889548601</v>
      </c>
      <c r="M110">
        <v>129.539322651627</v>
      </c>
      <c r="N110">
        <v>124.51895304994299</v>
      </c>
      <c r="O110">
        <v>20.96690743145</v>
      </c>
      <c r="P110" t="e">
        <v>#N/A</v>
      </c>
    </row>
    <row r="111" spans="1:16" x14ac:dyDescent="0.25">
      <c r="A111">
        <v>202603</v>
      </c>
      <c r="B111" t="s">
        <v>239</v>
      </c>
      <c r="C111" t="s">
        <v>74</v>
      </c>
      <c r="D111">
        <v>3588</v>
      </c>
      <c r="E111">
        <v>3731.9979213277602</v>
      </c>
      <c r="F111">
        <v>1993.68568929556</v>
      </c>
      <c r="G111">
        <v>1738.31223203221</v>
      </c>
      <c r="H111">
        <v>1234.51352080164</v>
      </c>
      <c r="I111">
        <v>874.21757984904798</v>
      </c>
      <c r="J111">
        <v>359.12927428592798</v>
      </c>
      <c r="K111">
        <v>79.214276951518997</v>
      </c>
      <c r="L111">
        <v>470.01807928444799</v>
      </c>
      <c r="M111">
        <v>204.123460997904</v>
      </c>
      <c r="N111">
        <v>265.89461828654299</v>
      </c>
      <c r="O111">
        <v>33.780631946120998</v>
      </c>
      <c r="P111" t="e">
        <v>#N/A</v>
      </c>
    </row>
    <row r="112" spans="1:16" x14ac:dyDescent="0.25">
      <c r="A112">
        <v>202603</v>
      </c>
      <c r="B112" t="s">
        <v>239</v>
      </c>
      <c r="C112" t="s">
        <v>75</v>
      </c>
      <c r="D112">
        <v>2139</v>
      </c>
      <c r="E112">
        <v>2209.1954743562301</v>
      </c>
      <c r="F112">
        <v>1097.8088480819999</v>
      </c>
      <c r="G112">
        <v>1111.3866262742399</v>
      </c>
      <c r="H112">
        <v>736.90693525657605</v>
      </c>
      <c r="I112">
        <v>522.72513194820203</v>
      </c>
      <c r="J112">
        <v>214.181803308376</v>
      </c>
      <c r="K112">
        <v>68.971753754220998</v>
      </c>
      <c r="L112">
        <v>364.14383858460701</v>
      </c>
      <c r="M112">
        <v>112.09081363431601</v>
      </c>
      <c r="N112">
        <v>249.52589647643299</v>
      </c>
      <c r="O112">
        <v>10.335852433055001</v>
      </c>
      <c r="P112" t="e">
        <v>#N/A</v>
      </c>
    </row>
    <row r="113" spans="1:16" x14ac:dyDescent="0.25">
      <c r="A113">
        <v>202603</v>
      </c>
      <c r="B113" t="s">
        <v>239</v>
      </c>
      <c r="C113" t="s">
        <v>76</v>
      </c>
      <c r="D113">
        <v>2387</v>
      </c>
      <c r="E113">
        <v>2311.7266409721701</v>
      </c>
      <c r="F113">
        <v>955.46978890304797</v>
      </c>
      <c r="G113">
        <v>1356.25685206912</v>
      </c>
      <c r="H113">
        <v>1043.7981689006899</v>
      </c>
      <c r="I113">
        <v>747.76319664397397</v>
      </c>
      <c r="J113">
        <v>296.03497225671299</v>
      </c>
      <c r="K113">
        <v>71.804061196177003</v>
      </c>
      <c r="L113">
        <v>293.19912420957098</v>
      </c>
      <c r="M113">
        <v>104.371570149761</v>
      </c>
      <c r="N113">
        <v>187.15782928916801</v>
      </c>
      <c r="O113">
        <v>19.259558958861</v>
      </c>
      <c r="P113" t="e">
        <v>#N/A</v>
      </c>
    </row>
    <row r="114" spans="1:16" x14ac:dyDescent="0.25">
      <c r="A114">
        <v>202603</v>
      </c>
      <c r="B114" t="s">
        <v>239</v>
      </c>
      <c r="C114" t="s">
        <v>77</v>
      </c>
      <c r="D114">
        <v>3292</v>
      </c>
      <c r="E114">
        <v>3105.2284028712302</v>
      </c>
      <c r="F114">
        <v>748.25154802641202</v>
      </c>
      <c r="G114">
        <v>2356.9768548448101</v>
      </c>
      <c r="H114">
        <v>1999.1926427230201</v>
      </c>
      <c r="I114">
        <v>1704.04265576952</v>
      </c>
      <c r="J114">
        <v>292.76898808390501</v>
      </c>
      <c r="K114">
        <v>75.048287721728002</v>
      </c>
      <c r="L114">
        <v>303.80386061897298</v>
      </c>
      <c r="M114">
        <v>223.97919239150099</v>
      </c>
      <c r="N114">
        <v>78.634527382401998</v>
      </c>
      <c r="O114">
        <v>53.980351502803998</v>
      </c>
      <c r="P114" t="e">
        <v>#N/A</v>
      </c>
    </row>
    <row r="115" spans="1:16" x14ac:dyDescent="0.25">
      <c r="A115">
        <v>202603</v>
      </c>
      <c r="B115" t="s">
        <v>239</v>
      </c>
      <c r="C115" t="s">
        <v>78</v>
      </c>
      <c r="D115">
        <v>9016</v>
      </c>
      <c r="E115">
        <v>9019.8695973135691</v>
      </c>
      <c r="F115">
        <v>3426.56039330864</v>
      </c>
      <c r="G115">
        <v>5593.3092040049196</v>
      </c>
      <c r="H115">
        <v>4351.67226286392</v>
      </c>
      <c r="I115">
        <v>3468.3534949084601</v>
      </c>
      <c r="J115">
        <v>877.45609775936396</v>
      </c>
      <c r="K115">
        <v>235.71009931777701</v>
      </c>
      <c r="L115">
        <v>1129.31255281892</v>
      </c>
      <c r="M115">
        <v>560.91326198368995</v>
      </c>
      <c r="N115">
        <v>564.81348588715298</v>
      </c>
      <c r="O115">
        <v>112.324388322087</v>
      </c>
      <c r="P115" t="e">
        <v>#N/A</v>
      </c>
    </row>
    <row r="116" spans="1:16" x14ac:dyDescent="0.25">
      <c r="A116">
        <v>202603</v>
      </c>
      <c r="B116" t="s">
        <v>239</v>
      </c>
      <c r="C116" t="s">
        <v>79</v>
      </c>
      <c r="D116">
        <v>3588</v>
      </c>
      <c r="E116">
        <v>3684.4323604649198</v>
      </c>
      <c r="F116">
        <v>2156.1963702829999</v>
      </c>
      <c r="G116">
        <v>1528.23599018192</v>
      </c>
      <c r="H116">
        <v>1019.23316671306</v>
      </c>
      <c r="I116">
        <v>631.58667403929098</v>
      </c>
      <c r="J116">
        <v>387.64649267377098</v>
      </c>
      <c r="K116">
        <v>105.580574596942</v>
      </c>
      <c r="L116">
        <v>491.58195932220099</v>
      </c>
      <c r="M116">
        <v>180.04659329185401</v>
      </c>
      <c r="N116">
        <v>308.52885369493703</v>
      </c>
      <c r="O116">
        <v>17.420864146659</v>
      </c>
      <c r="P116" t="e">
        <v>#N/A</v>
      </c>
    </row>
    <row r="117" spans="1:16" x14ac:dyDescent="0.25">
      <c r="A117">
        <v>202603</v>
      </c>
      <c r="B117" t="s">
        <v>239</v>
      </c>
      <c r="C117" t="s">
        <v>80</v>
      </c>
      <c r="D117">
        <v>1000</v>
      </c>
      <c r="E117">
        <v>899.53137555528303</v>
      </c>
      <c r="F117">
        <v>297.07609896248101</v>
      </c>
      <c r="G117">
        <v>602.45527659280197</v>
      </c>
      <c r="H117">
        <v>528.34323733729195</v>
      </c>
      <c r="I117">
        <v>417.32338532586198</v>
      </c>
      <c r="J117">
        <v>111.01985201143</v>
      </c>
      <c r="K117">
        <v>20.921289872986002</v>
      </c>
      <c r="L117">
        <v>65.533989451964999</v>
      </c>
      <c r="M117">
        <v>33.144504549566001</v>
      </c>
      <c r="N117">
        <v>32.389484902398998</v>
      </c>
      <c r="O117">
        <v>8.5780498035449995</v>
      </c>
      <c r="P117" t="e">
        <v>#N/A</v>
      </c>
    </row>
    <row r="118" spans="1:16" x14ac:dyDescent="0.25">
      <c r="A118">
        <v>202603</v>
      </c>
      <c r="B118" t="s">
        <v>239</v>
      </c>
      <c r="C118" t="s">
        <v>81</v>
      </c>
      <c r="D118" t="s">
        <v>236</v>
      </c>
      <c r="E118" t="s">
        <v>236</v>
      </c>
      <c r="F118" t="s">
        <v>236</v>
      </c>
      <c r="G118">
        <v>0</v>
      </c>
      <c r="H118">
        <v>0</v>
      </c>
      <c r="I118">
        <v>0</v>
      </c>
      <c r="J118">
        <v>0</v>
      </c>
      <c r="K118">
        <v>0</v>
      </c>
      <c r="L118">
        <v>0</v>
      </c>
      <c r="M118">
        <v>0</v>
      </c>
      <c r="N118">
        <v>0</v>
      </c>
      <c r="O118">
        <v>0</v>
      </c>
      <c r="P118" t="e">
        <v>#N/A</v>
      </c>
    </row>
    <row r="119" spans="1:16" x14ac:dyDescent="0.25">
      <c r="A119">
        <v>202603</v>
      </c>
      <c r="B119" t="s">
        <v>239</v>
      </c>
      <c r="C119" t="s">
        <v>154</v>
      </c>
      <c r="D119">
        <v>9065</v>
      </c>
      <c r="E119">
        <v>9067.5875107366192</v>
      </c>
      <c r="F119">
        <v>3456.2597538555101</v>
      </c>
      <c r="G119">
        <v>5611.32775688111</v>
      </c>
      <c r="H119">
        <v>4364.80065406223</v>
      </c>
      <c r="I119">
        <v>3475.4145014821102</v>
      </c>
      <c r="J119">
        <v>883.52348238403499</v>
      </c>
      <c r="K119">
        <v>239.294702143877</v>
      </c>
      <c r="L119">
        <v>1134.2027144968399</v>
      </c>
      <c r="M119">
        <v>563.30278791873695</v>
      </c>
      <c r="N119">
        <v>567.31412163003097</v>
      </c>
      <c r="O119">
        <v>112.324388322087</v>
      </c>
      <c r="P119" t="e">
        <v>#N/A</v>
      </c>
    </row>
    <row r="120" spans="1:16" x14ac:dyDescent="0.25">
      <c r="A120">
        <v>202603</v>
      </c>
      <c r="B120" t="s">
        <v>239</v>
      </c>
      <c r="C120" t="s">
        <v>83</v>
      </c>
      <c r="D120" t="s">
        <v>236</v>
      </c>
      <c r="E120" t="s">
        <v>236</v>
      </c>
      <c r="F120" t="s">
        <v>236</v>
      </c>
      <c r="G120">
        <v>0</v>
      </c>
      <c r="H120">
        <v>0</v>
      </c>
      <c r="I120">
        <v>0</v>
      </c>
      <c r="J120">
        <v>0</v>
      </c>
      <c r="K120">
        <v>0</v>
      </c>
      <c r="L120">
        <v>0</v>
      </c>
      <c r="M120">
        <v>0</v>
      </c>
      <c r="N120">
        <v>0</v>
      </c>
      <c r="O120">
        <v>0</v>
      </c>
      <c r="P120" t="e">
        <v>#N/A</v>
      </c>
    </row>
    <row r="121" spans="1:16" x14ac:dyDescent="0.25">
      <c r="A121">
        <v>202603</v>
      </c>
      <c r="B121" t="s">
        <v>239</v>
      </c>
      <c r="C121" t="s">
        <v>84</v>
      </c>
      <c r="D121">
        <v>3727</v>
      </c>
      <c r="E121">
        <v>3726.99999999992</v>
      </c>
      <c r="F121">
        <v>1758.50635927286</v>
      </c>
      <c r="G121">
        <v>1968.49364072706</v>
      </c>
      <c r="H121">
        <v>1438.4973950290801</v>
      </c>
      <c r="I121">
        <v>946.33338660653897</v>
      </c>
      <c r="J121">
        <v>490.988332746862</v>
      </c>
      <c r="K121">
        <v>96.646284616265902</v>
      </c>
      <c r="L121">
        <v>478.41761596832498</v>
      </c>
      <c r="M121">
        <v>184.09029922252</v>
      </c>
      <c r="N121">
        <v>292.65759197516201</v>
      </c>
      <c r="O121">
        <v>51.578629729650999</v>
      </c>
      <c r="P121" t="e">
        <v>#N/A</v>
      </c>
    </row>
    <row r="122" spans="1:16" x14ac:dyDescent="0.25">
      <c r="A122">
        <v>202603</v>
      </c>
      <c r="B122" t="s">
        <v>239</v>
      </c>
      <c r="C122" t="s">
        <v>85</v>
      </c>
      <c r="D122">
        <v>9878</v>
      </c>
      <c r="E122">
        <v>9878.0000000004802</v>
      </c>
      <c r="F122">
        <v>4122.4931699479503</v>
      </c>
      <c r="G122">
        <v>5755.5068300525299</v>
      </c>
      <c r="H122">
        <v>4460.7512718851904</v>
      </c>
      <c r="I122">
        <v>3570.9301676670798</v>
      </c>
      <c r="J122">
        <v>885.13410969770405</v>
      </c>
      <c r="K122">
        <v>265.565679171439</v>
      </c>
      <c r="L122">
        <v>1208.01088562476</v>
      </c>
      <c r="M122">
        <v>590.01406060258898</v>
      </c>
      <c r="N122">
        <v>613.07423250932698</v>
      </c>
      <c r="O122">
        <v>86.744672542640004</v>
      </c>
      <c r="P122" t="e">
        <v>#N/A</v>
      </c>
    </row>
    <row r="123" spans="1:16" x14ac:dyDescent="0.25">
      <c r="A123">
        <v>202603</v>
      </c>
      <c r="B123" t="s">
        <v>239</v>
      </c>
      <c r="C123" t="s">
        <v>149</v>
      </c>
      <c r="D123">
        <v>4193</v>
      </c>
      <c r="E123">
        <v>4193.0000000001501</v>
      </c>
      <c r="F123">
        <v>1460.1458954227501</v>
      </c>
      <c r="G123">
        <v>2732.8541045774</v>
      </c>
      <c r="H123">
        <v>2172.3034168239201</v>
      </c>
      <c r="I123">
        <v>1870.3040886977401</v>
      </c>
      <c r="J123">
        <v>299.68432346634597</v>
      </c>
      <c r="K123">
        <v>84.442350217604996</v>
      </c>
      <c r="L123">
        <v>523.83147219576495</v>
      </c>
      <c r="M123">
        <v>241.66699302629499</v>
      </c>
      <c r="N123">
        <v>280.97433832439998</v>
      </c>
      <c r="O123">
        <v>36.719215557685999</v>
      </c>
      <c r="P123" t="e">
        <v>#N/A</v>
      </c>
    </row>
    <row r="124" spans="1:16" x14ac:dyDescent="0.25">
      <c r="A124">
        <v>202603</v>
      </c>
      <c r="B124" t="s">
        <v>239</v>
      </c>
      <c r="C124" t="s">
        <v>150</v>
      </c>
      <c r="D124">
        <v>5685</v>
      </c>
      <c r="E124">
        <v>5685.0000000003702</v>
      </c>
      <c r="F124">
        <v>2662.3472745252002</v>
      </c>
      <c r="G124">
        <v>3022.65272547517</v>
      </c>
      <c r="H124">
        <v>2288.4478550612098</v>
      </c>
      <c r="I124">
        <v>1700.6260789692601</v>
      </c>
      <c r="J124">
        <v>585.44978623136001</v>
      </c>
      <c r="K124">
        <v>181.123328953834</v>
      </c>
      <c r="L124">
        <v>684.17941342899496</v>
      </c>
      <c r="M124">
        <v>348.34706757629499</v>
      </c>
      <c r="N124">
        <v>332.09989418492597</v>
      </c>
      <c r="O124">
        <v>50.025456984953998</v>
      </c>
      <c r="P124" t="e">
        <v>#N/A</v>
      </c>
    </row>
    <row r="125" spans="1:16" x14ac:dyDescent="0.25">
      <c r="A125">
        <v>202603</v>
      </c>
      <c r="B125" t="s">
        <v>239</v>
      </c>
      <c r="C125" t="s">
        <v>151</v>
      </c>
      <c r="D125">
        <v>3783</v>
      </c>
      <c r="E125">
        <v>3836.2992315633201</v>
      </c>
      <c r="F125">
        <v>1918.5390220138299</v>
      </c>
      <c r="G125">
        <v>1917.7602095494799</v>
      </c>
      <c r="H125">
        <v>1450.7055338861701</v>
      </c>
      <c r="I125">
        <v>1015.45396415721</v>
      </c>
      <c r="J125">
        <v>434.08490306229697</v>
      </c>
      <c r="K125">
        <v>133.37593049444601</v>
      </c>
      <c r="L125">
        <v>437.48323277519103</v>
      </c>
      <c r="M125">
        <v>225.249838069215</v>
      </c>
      <c r="N125">
        <v>211.02807151206</v>
      </c>
      <c r="O125">
        <v>29.571442888120998</v>
      </c>
      <c r="P125" t="e">
        <v>#N/A</v>
      </c>
    </row>
    <row r="126" spans="1:16" x14ac:dyDescent="0.25">
      <c r="A126">
        <v>202603</v>
      </c>
      <c r="B126" t="s">
        <v>239</v>
      </c>
      <c r="C126" t="s">
        <v>152</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136</v>
      </c>
      <c r="D127">
        <v>15654</v>
      </c>
      <c r="E127">
        <v>15654.000000001701</v>
      </c>
      <c r="F127">
        <v>7042.3401569289199</v>
      </c>
      <c r="G127">
        <v>8611.6598430727499</v>
      </c>
      <c r="H127">
        <v>6652.29295965238</v>
      </c>
      <c r="I127">
        <v>5111.87413247938</v>
      </c>
      <c r="J127">
        <v>1535.96981152431</v>
      </c>
      <c r="K127">
        <v>353.72437693481601</v>
      </c>
      <c r="L127">
        <v>1839.8281624265101</v>
      </c>
      <c r="M127">
        <v>834.94979549574805</v>
      </c>
      <c r="N127">
        <v>1000.49478805793</v>
      </c>
      <c r="O127">
        <v>119.538720993814</v>
      </c>
      <c r="P127" t="e">
        <v>#N/A</v>
      </c>
    </row>
    <row r="128" spans="1:16" x14ac:dyDescent="0.25">
      <c r="A128">
        <v>202603</v>
      </c>
      <c r="B128" t="s">
        <v>240</v>
      </c>
      <c r="C128" t="s">
        <v>137</v>
      </c>
      <c r="D128">
        <v>8764</v>
      </c>
      <c r="E128">
        <v>8764.0000000012096</v>
      </c>
      <c r="F128">
        <v>4041.1047975745801</v>
      </c>
      <c r="G128">
        <v>4722.89520242663</v>
      </c>
      <c r="H128">
        <v>3643.92881361116</v>
      </c>
      <c r="I128">
        <v>2739.3282221888098</v>
      </c>
      <c r="J128">
        <v>902.243448565167</v>
      </c>
      <c r="K128">
        <v>198.99578957677301</v>
      </c>
      <c r="L128">
        <v>1020.0714185863</v>
      </c>
      <c r="M128">
        <v>464.54753705584898</v>
      </c>
      <c r="N128">
        <v>552.22958837191197</v>
      </c>
      <c r="O128">
        <v>58.894970229126002</v>
      </c>
      <c r="P128" t="e">
        <v>#N/A</v>
      </c>
    </row>
    <row r="129" spans="1:16" x14ac:dyDescent="0.25">
      <c r="A129">
        <v>202603</v>
      </c>
      <c r="B129" t="s">
        <v>240</v>
      </c>
      <c r="C129" t="s">
        <v>138</v>
      </c>
      <c r="D129">
        <v>6890</v>
      </c>
      <c r="E129">
        <v>6890.0000000003201</v>
      </c>
      <c r="F129">
        <v>3001.2353593542298</v>
      </c>
      <c r="G129">
        <v>3888.7646406460899</v>
      </c>
      <c r="H129">
        <v>3008.36414604121</v>
      </c>
      <c r="I129">
        <v>2372.5459102905502</v>
      </c>
      <c r="J129">
        <v>633.72636295914197</v>
      </c>
      <c r="K129">
        <v>154.728587358043</v>
      </c>
      <c r="L129">
        <v>819.75674384021102</v>
      </c>
      <c r="M129">
        <v>370.40225843990203</v>
      </c>
      <c r="N129">
        <v>448.26519968602298</v>
      </c>
      <c r="O129">
        <v>60.643750764688001</v>
      </c>
      <c r="P129" t="e">
        <v>#N/A</v>
      </c>
    </row>
    <row r="130" spans="1:16" x14ac:dyDescent="0.25">
      <c r="A130">
        <v>202603</v>
      </c>
      <c r="B130" t="s">
        <v>240</v>
      </c>
      <c r="C130" t="s">
        <v>139</v>
      </c>
      <c r="D130">
        <v>1571</v>
      </c>
      <c r="E130">
        <v>1570.8636363637399</v>
      </c>
      <c r="F130">
        <v>734.75457590352096</v>
      </c>
      <c r="G130">
        <v>836.10906046022205</v>
      </c>
      <c r="H130">
        <v>523.29448403865797</v>
      </c>
      <c r="I130">
        <v>446.78759206670298</v>
      </c>
      <c r="J130">
        <v>76.5068919719549</v>
      </c>
      <c r="K130">
        <v>6.5126184234410003</v>
      </c>
      <c r="L130">
        <v>297.18632959244798</v>
      </c>
      <c r="M130">
        <v>77.149161785933003</v>
      </c>
      <c r="N130">
        <v>218.94788209222901</v>
      </c>
      <c r="O130">
        <v>15.628246829118</v>
      </c>
      <c r="P130" t="e">
        <v>#N/A</v>
      </c>
    </row>
    <row r="131" spans="1:16" x14ac:dyDescent="0.25">
      <c r="A131">
        <v>202603</v>
      </c>
      <c r="B131" t="s">
        <v>240</v>
      </c>
      <c r="C131" t="s">
        <v>140</v>
      </c>
      <c r="D131">
        <v>3640</v>
      </c>
      <c r="E131">
        <v>3640.4909090910901</v>
      </c>
      <c r="F131">
        <v>1619.56206258154</v>
      </c>
      <c r="G131">
        <v>2020.9288465095501</v>
      </c>
      <c r="H131">
        <v>1393.37367279877</v>
      </c>
      <c r="I131">
        <v>1156.8100510223501</v>
      </c>
      <c r="J131">
        <v>235.41615633862301</v>
      </c>
      <c r="K131">
        <v>36.310720131940002</v>
      </c>
      <c r="L131">
        <v>598.56831482430005</v>
      </c>
      <c r="M131">
        <v>270.262278505285</v>
      </c>
      <c r="N131">
        <v>327.230174250049</v>
      </c>
      <c r="O131">
        <v>28.986858886475002</v>
      </c>
      <c r="P131" t="e">
        <v>#N/A</v>
      </c>
    </row>
    <row r="132" spans="1:16" x14ac:dyDescent="0.25">
      <c r="A132">
        <v>202603</v>
      </c>
      <c r="B132" t="s">
        <v>240</v>
      </c>
      <c r="C132" t="s">
        <v>141</v>
      </c>
      <c r="D132">
        <v>3913</v>
      </c>
      <c r="E132">
        <v>3912.64545454579</v>
      </c>
      <c r="F132">
        <v>1640.3371378480399</v>
      </c>
      <c r="G132">
        <v>2272.3083166977499</v>
      </c>
      <c r="H132">
        <v>1782.23459773377</v>
      </c>
      <c r="I132">
        <v>1373.7397516415599</v>
      </c>
      <c r="J132">
        <v>407.28516867286402</v>
      </c>
      <c r="K132">
        <v>102.753344407797</v>
      </c>
      <c r="L132">
        <v>458.30031157963498</v>
      </c>
      <c r="M132">
        <v>219.641400891952</v>
      </c>
      <c r="N132">
        <v>237.58092903630799</v>
      </c>
      <c r="O132">
        <v>31.773407384351</v>
      </c>
      <c r="P132" t="e">
        <v>#N/A</v>
      </c>
    </row>
    <row r="133" spans="1:16" x14ac:dyDescent="0.25">
      <c r="A133">
        <v>202603</v>
      </c>
      <c r="B133" t="s">
        <v>240</v>
      </c>
      <c r="C133" t="s">
        <v>142</v>
      </c>
      <c r="D133">
        <v>2999</v>
      </c>
      <c r="E133">
        <v>3008.4760082430398</v>
      </c>
      <c r="F133">
        <v>1184.3962419989</v>
      </c>
      <c r="G133">
        <v>1824.0797662441501</v>
      </c>
      <c r="H133">
        <v>1496.5250824213599</v>
      </c>
      <c r="I133">
        <v>1161.69658617408</v>
      </c>
      <c r="J133">
        <v>332.73662345575298</v>
      </c>
      <c r="K133">
        <v>97.257197098082997</v>
      </c>
      <c r="L133">
        <v>305.82880504179298</v>
      </c>
      <c r="M133">
        <v>176.16835620312099</v>
      </c>
      <c r="N133">
        <v>128.519999400469</v>
      </c>
      <c r="O133">
        <v>21.725878780984001</v>
      </c>
      <c r="P133" t="e">
        <v>#N/A</v>
      </c>
    </row>
    <row r="134" spans="1:16" x14ac:dyDescent="0.25">
      <c r="A134">
        <v>202603</v>
      </c>
      <c r="B134" t="s">
        <v>240</v>
      </c>
      <c r="C134" t="s">
        <v>143</v>
      </c>
      <c r="D134">
        <v>3531</v>
      </c>
      <c r="E134">
        <v>3521.5239917577901</v>
      </c>
      <c r="F134">
        <v>1863.2901385968</v>
      </c>
      <c r="G134">
        <v>1658.2338531609901</v>
      </c>
      <c r="H134">
        <v>1456.8651226597699</v>
      </c>
      <c r="I134">
        <v>972.84015157465103</v>
      </c>
      <c r="J134">
        <v>484.02497108511801</v>
      </c>
      <c r="K134">
        <v>110.89049687355499</v>
      </c>
      <c r="L134">
        <v>179.94440138834</v>
      </c>
      <c r="M134">
        <v>91.728598109460094</v>
      </c>
      <c r="N134">
        <v>88.215803278880003</v>
      </c>
      <c r="O134">
        <v>21.424329112885999</v>
      </c>
      <c r="P134" t="e">
        <v>#N/A</v>
      </c>
    </row>
    <row r="135" spans="1:16" x14ac:dyDescent="0.25">
      <c r="A135">
        <v>202603</v>
      </c>
      <c r="B135" t="s">
        <v>240</v>
      </c>
      <c r="C135" t="s">
        <v>148</v>
      </c>
      <c r="D135">
        <v>3023</v>
      </c>
      <c r="E135">
        <v>3115.1886143840002</v>
      </c>
      <c r="F135">
        <v>1323.1649368723999</v>
      </c>
      <c r="G135">
        <v>1792.0236775116</v>
      </c>
      <c r="H135">
        <v>1395.1749734798</v>
      </c>
      <c r="I135">
        <v>1127.5030875125301</v>
      </c>
      <c r="J135">
        <v>267.67188596726402</v>
      </c>
      <c r="K135">
        <v>54.942429528871997</v>
      </c>
      <c r="L135">
        <v>373.80440130535499</v>
      </c>
      <c r="M135">
        <v>202.84052091218999</v>
      </c>
      <c r="N135">
        <v>169.88801832419901</v>
      </c>
      <c r="O135">
        <v>23.044302726445999</v>
      </c>
      <c r="P135" t="e">
        <v>#N/A</v>
      </c>
    </row>
    <row r="136" spans="1:16" x14ac:dyDescent="0.25">
      <c r="A136">
        <v>202603</v>
      </c>
      <c r="B136" t="s">
        <v>240</v>
      </c>
      <c r="C136" t="s">
        <v>74</v>
      </c>
      <c r="D136">
        <v>4598</v>
      </c>
      <c r="E136">
        <v>4727.1022818977799</v>
      </c>
      <c r="F136">
        <v>2742.5092995455898</v>
      </c>
      <c r="G136">
        <v>1984.5929823521799</v>
      </c>
      <c r="H136">
        <v>1378.2002139083099</v>
      </c>
      <c r="I136">
        <v>989.57838542496404</v>
      </c>
      <c r="J136">
        <v>387.47436304555902</v>
      </c>
      <c r="K136">
        <v>111.43695830887199</v>
      </c>
      <c r="L136">
        <v>578.87249845813596</v>
      </c>
      <c r="M136">
        <v>237.88062511254901</v>
      </c>
      <c r="N136">
        <v>340.99187334558701</v>
      </c>
      <c r="O136">
        <v>27.520269985742999</v>
      </c>
      <c r="P136" t="e">
        <v>#N/A</v>
      </c>
    </row>
    <row r="137" spans="1:16" x14ac:dyDescent="0.25">
      <c r="A137">
        <v>202603</v>
      </c>
      <c r="B137" t="s">
        <v>240</v>
      </c>
      <c r="C137" t="s">
        <v>75</v>
      </c>
      <c r="D137">
        <v>2530</v>
      </c>
      <c r="E137">
        <v>2500.6483061986301</v>
      </c>
      <c r="F137">
        <v>1345.6245676538899</v>
      </c>
      <c r="G137">
        <v>1155.0237385447499</v>
      </c>
      <c r="H137">
        <v>808.28073488486098</v>
      </c>
      <c r="I137">
        <v>591.522954128641</v>
      </c>
      <c r="J137">
        <v>216.757780756221</v>
      </c>
      <c r="K137">
        <v>65.776668480889001</v>
      </c>
      <c r="L137">
        <v>336.75133924598902</v>
      </c>
      <c r="M137">
        <v>106.36388517717801</v>
      </c>
      <c r="N137">
        <v>229.29816835452499</v>
      </c>
      <c r="O137">
        <v>9.9916644138970003</v>
      </c>
      <c r="P137" t="e">
        <v>#N/A</v>
      </c>
    </row>
    <row r="138" spans="1:16" x14ac:dyDescent="0.25">
      <c r="A138">
        <v>202603</v>
      </c>
      <c r="B138" t="s">
        <v>240</v>
      </c>
      <c r="C138" t="s">
        <v>76</v>
      </c>
      <c r="D138">
        <v>2572</v>
      </c>
      <c r="E138">
        <v>2438.2854160357801</v>
      </c>
      <c r="F138">
        <v>956.53561675896401</v>
      </c>
      <c r="G138">
        <v>1481.7497992768101</v>
      </c>
      <c r="H138">
        <v>1153.5001748648899</v>
      </c>
      <c r="I138">
        <v>807.54211779110801</v>
      </c>
      <c r="J138">
        <v>345.95805707378298</v>
      </c>
      <c r="K138">
        <v>59.230426898688002</v>
      </c>
      <c r="L138">
        <v>304.20755600153399</v>
      </c>
      <c r="M138">
        <v>110.307876034434</v>
      </c>
      <c r="N138">
        <v>193.89967996710001</v>
      </c>
      <c r="O138">
        <v>24.042068410391</v>
      </c>
      <c r="P138" t="e">
        <v>#N/A</v>
      </c>
    </row>
    <row r="139" spans="1:16" x14ac:dyDescent="0.25">
      <c r="A139">
        <v>202603</v>
      </c>
      <c r="B139" t="s">
        <v>240</v>
      </c>
      <c r="C139" t="s">
        <v>77</v>
      </c>
      <c r="D139">
        <v>2931</v>
      </c>
      <c r="E139">
        <v>2872.7753814852599</v>
      </c>
      <c r="F139">
        <v>674.50573609795799</v>
      </c>
      <c r="G139">
        <v>2198.2696453873</v>
      </c>
      <c r="H139">
        <v>1917.1368625144601</v>
      </c>
      <c r="I139">
        <v>1595.7275876220999</v>
      </c>
      <c r="J139">
        <v>318.10772468148599</v>
      </c>
      <c r="K139">
        <v>62.337893717495</v>
      </c>
      <c r="L139">
        <v>246.192367415501</v>
      </c>
      <c r="M139">
        <v>177.55688825939899</v>
      </c>
      <c r="N139">
        <v>66.417048066524004</v>
      </c>
      <c r="O139">
        <v>34.940415457336996</v>
      </c>
      <c r="P139" t="e">
        <v>#N/A</v>
      </c>
    </row>
    <row r="140" spans="1:16" x14ac:dyDescent="0.25">
      <c r="A140">
        <v>202603</v>
      </c>
      <c r="B140" t="s">
        <v>240</v>
      </c>
      <c r="C140" t="s">
        <v>78</v>
      </c>
      <c r="D140">
        <v>10510</v>
      </c>
      <c r="E140">
        <v>10652.474871569701</v>
      </c>
      <c r="F140">
        <v>4183.8525326613199</v>
      </c>
      <c r="G140">
        <v>6468.6223389083998</v>
      </c>
      <c r="H140">
        <v>5045.5556331394</v>
      </c>
      <c r="I140">
        <v>4061.3332102555801</v>
      </c>
      <c r="J140">
        <v>980.92087267294096</v>
      </c>
      <c r="K140">
        <v>211.77078391596501</v>
      </c>
      <c r="L140">
        <v>1322.1768090517201</v>
      </c>
      <c r="M140">
        <v>638.897389568888</v>
      </c>
      <c r="N140">
        <v>681.063107975668</v>
      </c>
      <c r="O140">
        <v>100.889896717281</v>
      </c>
      <c r="P140" t="e">
        <v>#N/A</v>
      </c>
    </row>
    <row r="141" spans="1:16" x14ac:dyDescent="0.25">
      <c r="A141">
        <v>202603</v>
      </c>
      <c r="B141" t="s">
        <v>240</v>
      </c>
      <c r="C141" t="s">
        <v>79</v>
      </c>
      <c r="D141">
        <v>4071</v>
      </c>
      <c r="E141">
        <v>4017.1798965636299</v>
      </c>
      <c r="F141">
        <v>2553.8208098433702</v>
      </c>
      <c r="G141">
        <v>1463.3590867202599</v>
      </c>
      <c r="H141">
        <v>1009.6056859773</v>
      </c>
      <c r="I141">
        <v>589.96543803207896</v>
      </c>
      <c r="J141">
        <v>418.49278250743498</v>
      </c>
      <c r="K141">
        <v>122.290845312305</v>
      </c>
      <c r="L141">
        <v>442.67331674339101</v>
      </c>
      <c r="M141">
        <v>159.792871482198</v>
      </c>
      <c r="N141">
        <v>280.71317789553098</v>
      </c>
      <c r="O141">
        <v>11.080083999571</v>
      </c>
      <c r="P141" t="e">
        <v>#N/A</v>
      </c>
    </row>
    <row r="142" spans="1:16" x14ac:dyDescent="0.25">
      <c r="A142">
        <v>202603</v>
      </c>
      <c r="B142" t="s">
        <v>240</v>
      </c>
      <c r="C142" t="s">
        <v>80</v>
      </c>
      <c r="D142">
        <v>1072</v>
      </c>
      <c r="E142">
        <v>983.20930953804998</v>
      </c>
      <c r="F142">
        <v>304.66681442411402</v>
      </c>
      <c r="G142">
        <v>678.54249511393596</v>
      </c>
      <c r="H142">
        <v>595.99571820557503</v>
      </c>
      <c r="I142">
        <v>459.43956186164201</v>
      </c>
      <c r="J142">
        <v>136.55615634393399</v>
      </c>
      <c r="K142">
        <v>19.662747706546</v>
      </c>
      <c r="L142">
        <v>74.978036631398993</v>
      </c>
      <c r="M142">
        <v>36.259534444662997</v>
      </c>
      <c r="N142">
        <v>38.718502186736004</v>
      </c>
      <c r="O142">
        <v>7.568740276962</v>
      </c>
      <c r="P142" t="e">
        <v>#N/A</v>
      </c>
    </row>
    <row r="143" spans="1:16" x14ac:dyDescent="0.25">
      <c r="A143">
        <v>202603</v>
      </c>
      <c r="B143" t="s">
        <v>240</v>
      </c>
      <c r="C143" t="s">
        <v>81</v>
      </c>
      <c r="D143" t="s">
        <v>236</v>
      </c>
      <c r="E143" t="s">
        <v>236</v>
      </c>
      <c r="F143">
        <v>0</v>
      </c>
      <c r="G143" t="s">
        <v>236</v>
      </c>
      <c r="H143" t="s">
        <v>236</v>
      </c>
      <c r="I143" t="s">
        <v>236</v>
      </c>
      <c r="J143">
        <v>0</v>
      </c>
      <c r="K143">
        <v>0</v>
      </c>
      <c r="L143">
        <v>0</v>
      </c>
      <c r="M143">
        <v>0</v>
      </c>
      <c r="N143">
        <v>0</v>
      </c>
      <c r="O143">
        <v>0</v>
      </c>
      <c r="P143" t="e">
        <v>#N/A</v>
      </c>
    </row>
    <row r="144" spans="1:16" x14ac:dyDescent="0.25">
      <c r="A144">
        <v>202603</v>
      </c>
      <c r="B144" t="s">
        <v>240</v>
      </c>
      <c r="C144" t="s">
        <v>154</v>
      </c>
      <c r="D144">
        <v>10614</v>
      </c>
      <c r="E144">
        <v>10753.045872676999</v>
      </c>
      <c r="F144">
        <v>4249.3192335531403</v>
      </c>
      <c r="G144">
        <v>6503.7266391239</v>
      </c>
      <c r="H144">
        <v>5072.8220498255596</v>
      </c>
      <c r="I144">
        <v>4074.5076173678699</v>
      </c>
      <c r="J144">
        <v>995.01288224681798</v>
      </c>
      <c r="K144">
        <v>218.83739258036499</v>
      </c>
      <c r="L144">
        <v>1330.01469258106</v>
      </c>
      <c r="M144">
        <v>643.35815381840905</v>
      </c>
      <c r="N144">
        <v>684.44022725548905</v>
      </c>
      <c r="O144">
        <v>100.889896717281</v>
      </c>
      <c r="P144" t="e">
        <v>#N/A</v>
      </c>
    </row>
    <row r="145" spans="1:16" x14ac:dyDescent="0.25">
      <c r="A145">
        <v>202603</v>
      </c>
      <c r="B145" t="s">
        <v>240</v>
      </c>
      <c r="C145" t="s">
        <v>83</v>
      </c>
      <c r="D145" t="s">
        <v>236</v>
      </c>
      <c r="E145" t="s">
        <v>236</v>
      </c>
      <c r="F145">
        <v>0</v>
      </c>
      <c r="G145" t="s">
        <v>236</v>
      </c>
      <c r="H145" t="s">
        <v>236</v>
      </c>
      <c r="I145" t="s">
        <v>236</v>
      </c>
      <c r="J145">
        <v>0</v>
      </c>
      <c r="K145">
        <v>0</v>
      </c>
      <c r="L145">
        <v>0</v>
      </c>
      <c r="M145">
        <v>0</v>
      </c>
      <c r="N145">
        <v>0</v>
      </c>
      <c r="O145">
        <v>0</v>
      </c>
      <c r="P145" t="e">
        <v>#N/A</v>
      </c>
    </row>
    <row r="146" spans="1:16" x14ac:dyDescent="0.25">
      <c r="A146">
        <v>202603</v>
      </c>
      <c r="B146" t="s">
        <v>240</v>
      </c>
      <c r="C146" t="s">
        <v>84</v>
      </c>
      <c r="D146">
        <v>4642</v>
      </c>
      <c r="E146">
        <v>4642.0000000001601</v>
      </c>
      <c r="F146">
        <v>2172.70722427085</v>
      </c>
      <c r="G146">
        <v>2469.2927757293201</v>
      </c>
      <c r="H146">
        <v>1900.62205696303</v>
      </c>
      <c r="I146">
        <v>1335.01421520709</v>
      </c>
      <c r="J146">
        <v>564.39816433659098</v>
      </c>
      <c r="K146">
        <v>101.81981892442499</v>
      </c>
      <c r="L146">
        <v>541.08380865382503</v>
      </c>
      <c r="M146">
        <v>258.69252897114598</v>
      </c>
      <c r="N146">
        <v>281.313298031302</v>
      </c>
      <c r="O146">
        <v>27.586910112451999</v>
      </c>
      <c r="P146" t="e">
        <v>#N/A</v>
      </c>
    </row>
    <row r="147" spans="1:16" x14ac:dyDescent="0.25">
      <c r="A147">
        <v>202603</v>
      </c>
      <c r="B147" t="s">
        <v>240</v>
      </c>
      <c r="C147" t="s">
        <v>85</v>
      </c>
      <c r="D147">
        <v>11012</v>
      </c>
      <c r="E147">
        <v>11012.000000001401</v>
      </c>
      <c r="F147">
        <v>4869.6329326579598</v>
      </c>
      <c r="G147">
        <v>6142.3670673434099</v>
      </c>
      <c r="H147">
        <v>4751.6709026893404</v>
      </c>
      <c r="I147">
        <v>3776.8599172723002</v>
      </c>
      <c r="J147">
        <v>971.57164718771696</v>
      </c>
      <c r="K147">
        <v>251.90455801039101</v>
      </c>
      <c r="L147">
        <v>1298.7443537726899</v>
      </c>
      <c r="M147">
        <v>576.25726652460298</v>
      </c>
      <c r="N147">
        <v>719.18149002663301</v>
      </c>
      <c r="O147">
        <v>91.951810881361993</v>
      </c>
      <c r="P147" t="e">
        <v>#N/A</v>
      </c>
    </row>
    <row r="148" spans="1:16" x14ac:dyDescent="0.25">
      <c r="A148">
        <v>202603</v>
      </c>
      <c r="B148" t="s">
        <v>240</v>
      </c>
      <c r="C148" t="s">
        <v>149</v>
      </c>
      <c r="D148">
        <v>4793</v>
      </c>
      <c r="E148">
        <v>4793.0000000004302</v>
      </c>
      <c r="F148">
        <v>1787.02754794001</v>
      </c>
      <c r="G148">
        <v>3005.97245206042</v>
      </c>
      <c r="H148">
        <v>2356.9147665779201</v>
      </c>
      <c r="I148">
        <v>2001.4644110376601</v>
      </c>
      <c r="J148">
        <v>355.45035554026299</v>
      </c>
      <c r="K148">
        <v>91.960902257027996</v>
      </c>
      <c r="L148">
        <v>598.89742236781899</v>
      </c>
      <c r="M148">
        <v>264.35418310603598</v>
      </c>
      <c r="N148">
        <v>331.23764204033102</v>
      </c>
      <c r="O148">
        <v>50.160263114682003</v>
      </c>
      <c r="P148" t="e">
        <v>#N/A</v>
      </c>
    </row>
    <row r="149" spans="1:16" x14ac:dyDescent="0.25">
      <c r="A149">
        <v>202603</v>
      </c>
      <c r="B149" t="s">
        <v>240</v>
      </c>
      <c r="C149" t="s">
        <v>150</v>
      </c>
      <c r="D149">
        <v>6219</v>
      </c>
      <c r="E149">
        <v>6219.0000000008904</v>
      </c>
      <c r="F149">
        <v>3082.6053847179501</v>
      </c>
      <c r="G149">
        <v>3136.3946152829399</v>
      </c>
      <c r="H149">
        <v>2394.7561361113799</v>
      </c>
      <c r="I149">
        <v>1775.3955062345999</v>
      </c>
      <c r="J149">
        <v>616.12129164745795</v>
      </c>
      <c r="K149">
        <v>159.943655753363</v>
      </c>
      <c r="L149">
        <v>699.84693140487002</v>
      </c>
      <c r="M149">
        <v>311.90308341856797</v>
      </c>
      <c r="N149">
        <v>387.94384798630301</v>
      </c>
      <c r="O149">
        <v>41.791547766679997</v>
      </c>
      <c r="P149" t="e">
        <v>#N/A</v>
      </c>
    </row>
    <row r="150" spans="1:16" x14ac:dyDescent="0.25">
      <c r="A150">
        <v>202603</v>
      </c>
      <c r="B150" t="s">
        <v>240</v>
      </c>
      <c r="C150" t="s">
        <v>151</v>
      </c>
      <c r="D150">
        <v>3856</v>
      </c>
      <c r="E150">
        <v>3911.3528098628599</v>
      </c>
      <c r="F150">
        <v>2110.3333188499601</v>
      </c>
      <c r="G150">
        <v>1801.0194910129101</v>
      </c>
      <c r="H150">
        <v>1354.75895080337</v>
      </c>
      <c r="I150">
        <v>934.22449155591096</v>
      </c>
      <c r="J150">
        <v>419.488522851705</v>
      </c>
      <c r="K150">
        <v>109.266113442533</v>
      </c>
      <c r="L150">
        <v>422.64861702731798</v>
      </c>
      <c r="M150">
        <v>185.17138111954199</v>
      </c>
      <c r="N150">
        <v>237.477235907775</v>
      </c>
      <c r="O150">
        <v>23.611923182222</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7273</v>
      </c>
      <c r="E152">
        <v>7272.99999999989</v>
      </c>
      <c r="F152">
        <v>2525.4012975323399</v>
      </c>
      <c r="G152">
        <v>4747.5987024675596</v>
      </c>
      <c r="H152">
        <v>3777.8658645978899</v>
      </c>
      <c r="I152">
        <v>2854.5234975829899</v>
      </c>
      <c r="J152">
        <v>908.27267072921995</v>
      </c>
      <c r="K152">
        <v>194.563734529366</v>
      </c>
      <c r="L152">
        <v>771.87283356291402</v>
      </c>
      <c r="M152">
        <v>369.94147656011501</v>
      </c>
      <c r="N152">
        <v>398.565839761419</v>
      </c>
      <c r="O152">
        <v>197.860004306771</v>
      </c>
      <c r="P152" t="e">
        <v>#N/A</v>
      </c>
    </row>
    <row r="153" spans="1:16" x14ac:dyDescent="0.25">
      <c r="A153">
        <v>202603</v>
      </c>
      <c r="B153" t="s">
        <v>241</v>
      </c>
      <c r="C153" t="s">
        <v>137</v>
      </c>
      <c r="D153">
        <v>3975</v>
      </c>
      <c r="E153">
        <v>3974.9999999997099</v>
      </c>
      <c r="F153">
        <v>1480.49745352576</v>
      </c>
      <c r="G153">
        <v>2494.5025464739501</v>
      </c>
      <c r="H153">
        <v>1969.6440976347401</v>
      </c>
      <c r="I153">
        <v>1408.17473908754</v>
      </c>
      <c r="J153">
        <v>556.23142785063203</v>
      </c>
      <c r="K153">
        <v>107.562849179607</v>
      </c>
      <c r="L153">
        <v>428.38455955928799</v>
      </c>
      <c r="M153">
        <v>196.02367727572101</v>
      </c>
      <c r="N153">
        <v>228.99536504218901</v>
      </c>
      <c r="O153">
        <v>96.473889279920002</v>
      </c>
      <c r="P153" t="e">
        <v>#N/A</v>
      </c>
    </row>
    <row r="154" spans="1:16" x14ac:dyDescent="0.25">
      <c r="A154">
        <v>202603</v>
      </c>
      <c r="B154" t="s">
        <v>241</v>
      </c>
      <c r="C154" t="s">
        <v>138</v>
      </c>
      <c r="D154">
        <v>3298</v>
      </c>
      <c r="E154">
        <v>3298.0000000002201</v>
      </c>
      <c r="F154">
        <v>1044.9038440065699</v>
      </c>
      <c r="G154">
        <v>2253.09615599364</v>
      </c>
      <c r="H154">
        <v>1808.22176696317</v>
      </c>
      <c r="I154">
        <v>1446.3487584954501</v>
      </c>
      <c r="J154">
        <v>352.04124287858599</v>
      </c>
      <c r="K154">
        <v>87.000885349759002</v>
      </c>
      <c r="L154">
        <v>343.48827400362399</v>
      </c>
      <c r="M154">
        <v>173.91779928439399</v>
      </c>
      <c r="N154">
        <v>169.57047471922999</v>
      </c>
      <c r="O154">
        <v>101.386115026851</v>
      </c>
      <c r="P154" t="e">
        <v>#N/A</v>
      </c>
    </row>
    <row r="155" spans="1:16" x14ac:dyDescent="0.25">
      <c r="A155">
        <v>202603</v>
      </c>
      <c r="B155" t="s">
        <v>241</v>
      </c>
      <c r="C155" t="s">
        <v>139</v>
      </c>
      <c r="D155">
        <v>509</v>
      </c>
      <c r="E155">
        <v>503.00735294114997</v>
      </c>
      <c r="F155">
        <v>168.89872118652099</v>
      </c>
      <c r="G155">
        <v>334.10863175462902</v>
      </c>
      <c r="H155">
        <v>220.3490125692</v>
      </c>
      <c r="I155" t="s">
        <v>236</v>
      </c>
      <c r="J155" t="s">
        <v>236</v>
      </c>
      <c r="K155" t="s">
        <v>236</v>
      </c>
      <c r="L155">
        <v>102.62752459083499</v>
      </c>
      <c r="M155">
        <v>27.956413838652001</v>
      </c>
      <c r="N155">
        <v>74.671110752182997</v>
      </c>
      <c r="O155">
        <v>11.132094594593999</v>
      </c>
      <c r="P155" t="e">
        <v>#N/A</v>
      </c>
    </row>
    <row r="156" spans="1:16" x14ac:dyDescent="0.25">
      <c r="A156">
        <v>202603</v>
      </c>
      <c r="B156" t="s">
        <v>241</v>
      </c>
      <c r="C156" t="s">
        <v>140</v>
      </c>
      <c r="D156">
        <v>1545</v>
      </c>
      <c r="E156">
        <v>1551.7647058822499</v>
      </c>
      <c r="F156">
        <v>505.63502219606102</v>
      </c>
      <c r="G156">
        <v>1046.12968368619</v>
      </c>
      <c r="H156">
        <v>740.27743621731202</v>
      </c>
      <c r="I156" t="s">
        <v>236</v>
      </c>
      <c r="J156" t="s">
        <v>236</v>
      </c>
      <c r="K156" t="s">
        <v>236</v>
      </c>
      <c r="L156">
        <v>264.558237425968</v>
      </c>
      <c r="M156">
        <v>115.01302568557701</v>
      </c>
      <c r="N156">
        <v>149.54521174039101</v>
      </c>
      <c r="O156">
        <v>41.294010042911999</v>
      </c>
      <c r="P156" t="e">
        <v>#N/A</v>
      </c>
    </row>
    <row r="157" spans="1:16" x14ac:dyDescent="0.25">
      <c r="A157">
        <v>202603</v>
      </c>
      <c r="B157" t="s">
        <v>241</v>
      </c>
      <c r="C157" t="s">
        <v>141</v>
      </c>
      <c r="D157">
        <v>1733</v>
      </c>
      <c r="E157">
        <v>1727.52205882355</v>
      </c>
      <c r="F157">
        <v>516.48263377288197</v>
      </c>
      <c r="G157">
        <v>1211.0394250506699</v>
      </c>
      <c r="H157">
        <v>998.35591864286096</v>
      </c>
      <c r="I157">
        <v>780.39164898475201</v>
      </c>
      <c r="J157">
        <v>215.18649188032899</v>
      </c>
      <c r="K157">
        <v>39.362809925393996</v>
      </c>
      <c r="L157">
        <v>163.80037750035001</v>
      </c>
      <c r="M157">
        <v>91.475542090050993</v>
      </c>
      <c r="N157">
        <v>72.324835410299002</v>
      </c>
      <c r="O157">
        <v>48.883128907456999</v>
      </c>
      <c r="P157" t="e">
        <v>#N/A</v>
      </c>
    </row>
    <row r="158" spans="1:16" x14ac:dyDescent="0.25">
      <c r="A158">
        <v>202603</v>
      </c>
      <c r="B158" t="s">
        <v>241</v>
      </c>
      <c r="C158" t="s">
        <v>142</v>
      </c>
      <c r="D158">
        <v>1545</v>
      </c>
      <c r="E158">
        <v>1546.0156366344099</v>
      </c>
      <c r="F158">
        <v>410.56480340562399</v>
      </c>
      <c r="G158">
        <v>1135.4508332287801</v>
      </c>
      <c r="H158">
        <v>928.76799997476598</v>
      </c>
      <c r="I158">
        <v>728.717993762059</v>
      </c>
      <c r="J158">
        <v>193.18800302755</v>
      </c>
      <c r="K158">
        <v>46.561833688702002</v>
      </c>
      <c r="L158">
        <v>156.17412368101299</v>
      </c>
      <c r="M158">
        <v>89.007867278291002</v>
      </c>
      <c r="N158">
        <v>63.800739161343003</v>
      </c>
      <c r="O158">
        <v>50.508709573002001</v>
      </c>
      <c r="P158" t="e">
        <v>#N/A</v>
      </c>
    </row>
    <row r="159" spans="1:16" x14ac:dyDescent="0.25">
      <c r="A159">
        <v>202603</v>
      </c>
      <c r="B159" t="s">
        <v>241</v>
      </c>
      <c r="C159" t="s">
        <v>143</v>
      </c>
      <c r="D159">
        <v>1941</v>
      </c>
      <c r="E159">
        <v>1944.6902457185499</v>
      </c>
      <c r="F159">
        <v>923.82011697124301</v>
      </c>
      <c r="G159">
        <v>1020.87012874731</v>
      </c>
      <c r="H159">
        <v>890.11549719375796</v>
      </c>
      <c r="I159">
        <v>561.54384118609403</v>
      </c>
      <c r="J159">
        <v>325.73640980255499</v>
      </c>
      <c r="K159">
        <v>72.291041651607003</v>
      </c>
      <c r="L159">
        <v>84.712570364746995</v>
      </c>
      <c r="M159">
        <v>46.488627667544002</v>
      </c>
      <c r="N159">
        <v>38.223942697203</v>
      </c>
      <c r="O159">
        <v>46.042061188806002</v>
      </c>
      <c r="P159" t="e">
        <v>#N/A</v>
      </c>
    </row>
    <row r="160" spans="1:16" x14ac:dyDescent="0.25">
      <c r="A160">
        <v>202603</v>
      </c>
      <c r="B160" t="s">
        <v>241</v>
      </c>
      <c r="C160" t="s">
        <v>148</v>
      </c>
      <c r="D160">
        <v>2520</v>
      </c>
      <c r="E160">
        <v>2552.3385153407698</v>
      </c>
      <c r="F160">
        <v>382.19883622643601</v>
      </c>
      <c r="G160">
        <v>2170.1396791143402</v>
      </c>
      <c r="H160">
        <v>1817.8425989468401</v>
      </c>
      <c r="I160">
        <v>1518.6155137260801</v>
      </c>
      <c r="J160">
        <v>288.271170065327</v>
      </c>
      <c r="K160">
        <v>101.800420713085</v>
      </c>
      <c r="L160">
        <v>220.1782819412</v>
      </c>
      <c r="M160">
        <v>143.87969240344</v>
      </c>
      <c r="N160">
        <v>72.933072296380999</v>
      </c>
      <c r="O160">
        <v>132.11879822629999</v>
      </c>
      <c r="P160" t="e">
        <v>#N/A</v>
      </c>
    </row>
    <row r="161" spans="1:16" x14ac:dyDescent="0.25">
      <c r="A161">
        <v>202603</v>
      </c>
      <c r="B161" t="s">
        <v>241</v>
      </c>
      <c r="C161" t="s">
        <v>74</v>
      </c>
      <c r="D161">
        <v>1203</v>
      </c>
      <c r="E161">
        <v>1154.7157188296801</v>
      </c>
      <c r="F161">
        <v>586.93380042368096</v>
      </c>
      <c r="G161">
        <v>567.78191840600198</v>
      </c>
      <c r="H161">
        <v>368.68333265481698</v>
      </c>
      <c r="I161">
        <v>247.98198699998599</v>
      </c>
      <c r="J161">
        <v>119.33582841345201</v>
      </c>
      <c r="K161">
        <v>19.686000308484999</v>
      </c>
      <c r="L161">
        <v>181.51182603501999</v>
      </c>
      <c r="M161">
        <v>91.854793027422005</v>
      </c>
      <c r="N161">
        <v>89.657033007598002</v>
      </c>
      <c r="O161">
        <v>17.586759716164998</v>
      </c>
      <c r="P161" t="e">
        <v>#N/A</v>
      </c>
    </row>
    <row r="162" spans="1:16" x14ac:dyDescent="0.25">
      <c r="A162">
        <v>202603</v>
      </c>
      <c r="B162" t="s">
        <v>241</v>
      </c>
      <c r="C162" t="s">
        <v>75</v>
      </c>
      <c r="D162">
        <v>903</v>
      </c>
      <c r="E162">
        <v>911.42234069900201</v>
      </c>
      <c r="F162">
        <v>478.72267900387499</v>
      </c>
      <c r="G162">
        <v>432.69966169512799</v>
      </c>
      <c r="H162">
        <v>298.27856215034802</v>
      </c>
      <c r="I162">
        <v>215.55056706360301</v>
      </c>
      <c r="J162">
        <v>81.368620086744997</v>
      </c>
      <c r="K162">
        <v>13.054481597584999</v>
      </c>
      <c r="L162">
        <v>122.44030922601701</v>
      </c>
      <c r="M162">
        <v>46.464813302974001</v>
      </c>
      <c r="N162">
        <v>75.975495923042999</v>
      </c>
      <c r="O162">
        <v>11.980790318763001</v>
      </c>
      <c r="P162" t="e">
        <v>#N/A</v>
      </c>
    </row>
    <row r="163" spans="1:16" x14ac:dyDescent="0.25">
      <c r="A163">
        <v>202603</v>
      </c>
      <c r="B163" t="s">
        <v>241</v>
      </c>
      <c r="C163" t="s">
        <v>76</v>
      </c>
      <c r="D163">
        <v>1093</v>
      </c>
      <c r="E163">
        <v>1099.27435347034</v>
      </c>
      <c r="F163">
        <v>483.2949578294</v>
      </c>
      <c r="G163">
        <v>615.97939564093599</v>
      </c>
      <c r="H163">
        <v>518.28717262304201</v>
      </c>
      <c r="I163">
        <v>363.35339811819301</v>
      </c>
      <c r="J163">
        <v>153.54488561596</v>
      </c>
      <c r="K163">
        <v>29.331058647123001</v>
      </c>
      <c r="L163">
        <v>85.284485944801006</v>
      </c>
      <c r="M163">
        <v>25.102193624354001</v>
      </c>
      <c r="N163">
        <v>60.182292320446997</v>
      </c>
      <c r="O163">
        <v>12.407737073092999</v>
      </c>
      <c r="P163" t="e">
        <v>#N/A</v>
      </c>
    </row>
    <row r="164" spans="1:16" x14ac:dyDescent="0.25">
      <c r="A164">
        <v>202603</v>
      </c>
      <c r="B164" t="s">
        <v>241</v>
      </c>
      <c r="C164" t="s">
        <v>77</v>
      </c>
      <c r="D164">
        <v>1554</v>
      </c>
      <c r="E164">
        <v>1555.2490716601201</v>
      </c>
      <c r="F164">
        <v>594.25102404893903</v>
      </c>
      <c r="G164">
        <v>960.99804761118503</v>
      </c>
      <c r="H164">
        <v>774.77419822286004</v>
      </c>
      <c r="I164">
        <v>509.02203167512499</v>
      </c>
      <c r="J164">
        <v>265.75216654773499</v>
      </c>
      <c r="K164">
        <v>30.691773263087999</v>
      </c>
      <c r="L164">
        <v>162.45793041587501</v>
      </c>
      <c r="M164">
        <v>62.639984201925003</v>
      </c>
      <c r="N164">
        <v>99.817946213949995</v>
      </c>
      <c r="O164">
        <v>23.765918972449999</v>
      </c>
      <c r="P164" t="e">
        <v>#N/A</v>
      </c>
    </row>
    <row r="165" spans="1:16" x14ac:dyDescent="0.25">
      <c r="A165">
        <v>202603</v>
      </c>
      <c r="B165" t="s">
        <v>241</v>
      </c>
      <c r="C165" t="s">
        <v>78</v>
      </c>
      <c r="D165">
        <v>5040</v>
      </c>
      <c r="E165">
        <v>5008.17986668503</v>
      </c>
      <c r="F165">
        <v>1311.4097636636</v>
      </c>
      <c r="G165">
        <v>3696.7701030214298</v>
      </c>
      <c r="H165">
        <v>2977.7987569152101</v>
      </c>
      <c r="I165">
        <v>2351.7165870189901</v>
      </c>
      <c r="J165">
        <v>611.01247361052799</v>
      </c>
      <c r="K165">
        <v>141.17961040160799</v>
      </c>
      <c r="L165">
        <v>540.23961344130305</v>
      </c>
      <c r="M165">
        <v>282.18136787291701</v>
      </c>
      <c r="N165">
        <v>254.69272832700699</v>
      </c>
      <c r="O165">
        <v>178.73173266491901</v>
      </c>
      <c r="P165" t="e">
        <v>#N/A</v>
      </c>
    </row>
    <row r="166" spans="1:16" x14ac:dyDescent="0.25">
      <c r="A166">
        <v>202603</v>
      </c>
      <c r="B166" t="s">
        <v>241</v>
      </c>
      <c r="C166" t="s">
        <v>79</v>
      </c>
      <c r="D166">
        <v>1425</v>
      </c>
      <c r="E166">
        <v>1431.5454744710601</v>
      </c>
      <c r="F166">
        <v>891.65358027898003</v>
      </c>
      <c r="G166">
        <v>539.89189419208196</v>
      </c>
      <c r="H166">
        <v>361.77904641657699</v>
      </c>
      <c r="I166">
        <v>190.568300932385</v>
      </c>
      <c r="J166">
        <v>171.21074548419199</v>
      </c>
      <c r="K166">
        <v>32.491606866258003</v>
      </c>
      <c r="L166">
        <v>173.48469149291901</v>
      </c>
      <c r="M166">
        <v>64.392412498300999</v>
      </c>
      <c r="N166">
        <v>109.092278994618</v>
      </c>
      <c r="O166">
        <v>4.6281562825859996</v>
      </c>
      <c r="P166" t="e">
        <v>#N/A</v>
      </c>
    </row>
    <row r="167" spans="1:16" x14ac:dyDescent="0.25">
      <c r="A167">
        <v>202603</v>
      </c>
      <c r="B167" t="s">
        <v>241</v>
      </c>
      <c r="C167" t="s">
        <v>80</v>
      </c>
      <c r="D167">
        <v>453</v>
      </c>
      <c r="E167">
        <v>473.77253669837199</v>
      </c>
      <c r="F167">
        <v>214.50202951487699</v>
      </c>
      <c r="G167">
        <v>259.270507183495</v>
      </c>
      <c r="H167">
        <v>235.899733958838</v>
      </c>
      <c r="I167">
        <v>164.66864914043899</v>
      </c>
      <c r="J167">
        <v>71.231084818398998</v>
      </c>
      <c r="K167">
        <v>5.561688311688</v>
      </c>
      <c r="L167">
        <v>17.445240951136999</v>
      </c>
      <c r="M167">
        <v>4.2554812007690002</v>
      </c>
      <c r="N167">
        <v>13.189759750367999</v>
      </c>
      <c r="O167">
        <v>5.92553227352</v>
      </c>
      <c r="P167" t="e">
        <v>#N/A</v>
      </c>
    </row>
    <row r="168" spans="1:16" x14ac:dyDescent="0.25">
      <c r="A168">
        <v>202603</v>
      </c>
      <c r="B168" t="s">
        <v>241</v>
      </c>
      <c r="C168" t="s">
        <v>81</v>
      </c>
      <c r="D168">
        <v>355</v>
      </c>
      <c r="E168">
        <v>359.502122145454</v>
      </c>
      <c r="F168">
        <v>107.83592407487799</v>
      </c>
      <c r="G168">
        <v>251.666198070576</v>
      </c>
      <c r="H168">
        <v>202.388327307276</v>
      </c>
      <c r="I168">
        <v>147.569960491177</v>
      </c>
      <c r="J168">
        <v>54.818366816099001</v>
      </c>
      <c r="K168">
        <v>15.330828949812</v>
      </c>
      <c r="L168">
        <v>40.703287677554002</v>
      </c>
      <c r="M168">
        <v>19.112214988127999</v>
      </c>
      <c r="N168">
        <v>21.591072689425999</v>
      </c>
      <c r="O168">
        <v>8.5745830857459993</v>
      </c>
      <c r="P168" t="e">
        <v>#N/A</v>
      </c>
    </row>
    <row r="169" spans="1:16" x14ac:dyDescent="0.25">
      <c r="A169">
        <v>202603</v>
      </c>
      <c r="B169" t="s">
        <v>241</v>
      </c>
      <c r="C169" t="s">
        <v>154</v>
      </c>
      <c r="D169">
        <v>5054</v>
      </c>
      <c r="E169">
        <v>5024.5248472331996</v>
      </c>
      <c r="F169">
        <v>1321.46029239923</v>
      </c>
      <c r="G169">
        <v>3703.0645548339699</v>
      </c>
      <c r="H169">
        <v>2982.14128565084</v>
      </c>
      <c r="I169">
        <v>2353.16658701899</v>
      </c>
      <c r="J169">
        <v>613.90500234616104</v>
      </c>
      <c r="K169">
        <v>142.70547247057399</v>
      </c>
      <c r="L169">
        <v>542.19153651822603</v>
      </c>
      <c r="M169">
        <v>282.18136787291701</v>
      </c>
      <c r="N169">
        <v>256.64465140393003</v>
      </c>
      <c r="O169">
        <v>178.73173266491901</v>
      </c>
      <c r="P169" t="e">
        <v>#N/A</v>
      </c>
    </row>
    <row r="170" spans="1:16" x14ac:dyDescent="0.25">
      <c r="A170">
        <v>202603</v>
      </c>
      <c r="B170" t="s">
        <v>241</v>
      </c>
      <c r="C170" t="s">
        <v>83</v>
      </c>
      <c r="D170">
        <v>355</v>
      </c>
      <c r="E170">
        <v>359.502122145454</v>
      </c>
      <c r="F170">
        <v>107.83592407487799</v>
      </c>
      <c r="G170">
        <v>251.666198070576</v>
      </c>
      <c r="H170">
        <v>202.388327307276</v>
      </c>
      <c r="I170">
        <v>147.569960491177</v>
      </c>
      <c r="J170">
        <v>54.818366816099001</v>
      </c>
      <c r="K170">
        <v>15.330828949812</v>
      </c>
      <c r="L170">
        <v>40.703287677554002</v>
      </c>
      <c r="M170">
        <v>19.112214988127999</v>
      </c>
      <c r="N170">
        <v>21.591072689425999</v>
      </c>
      <c r="O170">
        <v>8.5745830857459993</v>
      </c>
      <c r="P170" t="e">
        <v>#N/A</v>
      </c>
    </row>
    <row r="171" spans="1:16" x14ac:dyDescent="0.25">
      <c r="A171">
        <v>202603</v>
      </c>
      <c r="B171" t="s">
        <v>241</v>
      </c>
      <c r="C171" t="s">
        <v>84</v>
      </c>
      <c r="D171">
        <v>2347</v>
      </c>
      <c r="E171">
        <v>2346.99999999991</v>
      </c>
      <c r="F171">
        <v>1168.5018821603901</v>
      </c>
      <c r="G171">
        <v>1178.4981178395201</v>
      </c>
      <c r="H171">
        <v>911.67818321510299</v>
      </c>
      <c r="I171">
        <v>546.44295747262095</v>
      </c>
      <c r="J171">
        <v>365.23522574248102</v>
      </c>
      <c r="K171">
        <v>23.777935216597001</v>
      </c>
      <c r="L171">
        <v>243.154606226993</v>
      </c>
      <c r="M171">
        <v>86.139893936150997</v>
      </c>
      <c r="N171">
        <v>157.014712290842</v>
      </c>
      <c r="O171">
        <v>23.665328397423998</v>
      </c>
      <c r="P171" t="e">
        <v>#N/A</v>
      </c>
    </row>
    <row r="172" spans="1:16" x14ac:dyDescent="0.25">
      <c r="A172">
        <v>202603</v>
      </c>
      <c r="B172" t="s">
        <v>241</v>
      </c>
      <c r="C172" t="s">
        <v>85</v>
      </c>
      <c r="D172">
        <v>4926</v>
      </c>
      <c r="E172">
        <v>4925.99999999999</v>
      </c>
      <c r="F172">
        <v>1356.89941537194</v>
      </c>
      <c r="G172">
        <v>3569.10058462805</v>
      </c>
      <c r="H172">
        <v>2866.1876813827998</v>
      </c>
      <c r="I172">
        <v>2308.0805401103698</v>
      </c>
      <c r="J172">
        <v>543.03744498673802</v>
      </c>
      <c r="K172">
        <v>170.785799312769</v>
      </c>
      <c r="L172">
        <v>528.71822733592001</v>
      </c>
      <c r="M172">
        <v>283.80158262396401</v>
      </c>
      <c r="N172">
        <v>241.551127470577</v>
      </c>
      <c r="O172">
        <v>174.19467590934701</v>
      </c>
      <c r="P172" t="e">
        <v>#N/A</v>
      </c>
    </row>
    <row r="173" spans="1:16" x14ac:dyDescent="0.25">
      <c r="A173">
        <v>202603</v>
      </c>
      <c r="B173" t="s">
        <v>241</v>
      </c>
      <c r="C173" t="s">
        <v>149</v>
      </c>
      <c r="D173">
        <v>1669</v>
      </c>
      <c r="E173">
        <v>1668.99999999994</v>
      </c>
      <c r="F173">
        <v>416.20333852231101</v>
      </c>
      <c r="G173">
        <v>1252.7966614776301</v>
      </c>
      <c r="H173">
        <v>1023.6319502072701</v>
      </c>
      <c r="I173">
        <v>860.67488355813805</v>
      </c>
      <c r="J173">
        <v>160.39287237202799</v>
      </c>
      <c r="K173">
        <v>53.899995776581001</v>
      </c>
      <c r="L173">
        <v>177.72610690637401</v>
      </c>
      <c r="M173">
        <v>101.683756941371</v>
      </c>
      <c r="N173">
        <v>76.042349965002998</v>
      </c>
      <c r="O173">
        <v>51.438604363979998</v>
      </c>
      <c r="P173" t="e">
        <v>#N/A</v>
      </c>
    </row>
    <row r="174" spans="1:16" x14ac:dyDescent="0.25">
      <c r="A174">
        <v>202603</v>
      </c>
      <c r="B174" t="s">
        <v>241</v>
      </c>
      <c r="C174" t="s">
        <v>150</v>
      </c>
      <c r="D174">
        <v>3257</v>
      </c>
      <c r="E174">
        <v>3257.00000000006</v>
      </c>
      <c r="F174">
        <v>940.69607684963103</v>
      </c>
      <c r="G174">
        <v>2316.3039231504299</v>
      </c>
      <c r="H174">
        <v>1842.5557311755199</v>
      </c>
      <c r="I174">
        <v>1447.4056565522301</v>
      </c>
      <c r="J174">
        <v>382.64457261471</v>
      </c>
      <c r="K174">
        <v>116.88580353618801</v>
      </c>
      <c r="L174">
        <v>350.99212042954599</v>
      </c>
      <c r="M174">
        <v>182.11782568259301</v>
      </c>
      <c r="N174">
        <v>165.50877750557399</v>
      </c>
      <c r="O174">
        <v>122.75607154536701</v>
      </c>
      <c r="P174" t="e">
        <v>#N/A</v>
      </c>
    </row>
    <row r="175" spans="1:16" x14ac:dyDescent="0.25">
      <c r="A175">
        <v>202603</v>
      </c>
      <c r="B175" t="s">
        <v>241</v>
      </c>
      <c r="C175" t="s">
        <v>151</v>
      </c>
      <c r="D175">
        <v>2282</v>
      </c>
      <c r="E175">
        <v>2223.0766928960802</v>
      </c>
      <c r="F175">
        <v>708.41903700432101</v>
      </c>
      <c r="G175">
        <v>1514.65765589176</v>
      </c>
      <c r="H175">
        <v>1196.36548559055</v>
      </c>
      <c r="I175">
        <v>925.23017413756804</v>
      </c>
      <c r="J175">
        <v>261.58739202698001</v>
      </c>
      <c r="K175">
        <v>84.493830121944001</v>
      </c>
      <c r="L175">
        <v>224.26134334287499</v>
      </c>
      <c r="M175">
        <v>122.28635418136101</v>
      </c>
      <c r="N175">
        <v>99.974989161514003</v>
      </c>
      <c r="O175">
        <v>94.030826958334998</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136</v>
      </c>
      <c r="D177">
        <v>12931</v>
      </c>
      <c r="E177">
        <v>12931.0000000001</v>
      </c>
      <c r="F177">
        <v>5946.0856557795096</v>
      </c>
      <c r="G177">
        <v>6984.9143442206396</v>
      </c>
      <c r="H177">
        <v>5221.7570827624904</v>
      </c>
      <c r="I177">
        <v>4170.6126435464903</v>
      </c>
      <c r="J177">
        <v>1047.16695173164</v>
      </c>
      <c r="K177">
        <v>247.09565277112301</v>
      </c>
      <c r="L177">
        <v>1567.1638593108</v>
      </c>
      <c r="M177">
        <v>724.23429913393602</v>
      </c>
      <c r="N177">
        <v>840.40324104951196</v>
      </c>
      <c r="O177">
        <v>195.99340214737899</v>
      </c>
      <c r="P177" t="e">
        <v>#N/A</v>
      </c>
    </row>
    <row r="178" spans="1:16" x14ac:dyDescent="0.25">
      <c r="A178">
        <v>202603</v>
      </c>
      <c r="B178" t="s">
        <v>242</v>
      </c>
      <c r="C178" t="s">
        <v>137</v>
      </c>
      <c r="D178">
        <v>7107</v>
      </c>
      <c r="E178">
        <v>7107.0000000001701</v>
      </c>
      <c r="F178">
        <v>3402.2493340013598</v>
      </c>
      <c r="G178">
        <v>3704.7506659987998</v>
      </c>
      <c r="H178">
        <v>2688.7581912248702</v>
      </c>
      <c r="I178">
        <v>2096.7235625255498</v>
      </c>
      <c r="J178">
        <v>589.36228827378704</v>
      </c>
      <c r="K178">
        <v>126.981208016007</v>
      </c>
      <c r="L178">
        <v>913.80631527273897</v>
      </c>
      <c r="M178">
        <v>419.90726863363199</v>
      </c>
      <c r="N178">
        <v>491.37272751176198</v>
      </c>
      <c r="O178">
        <v>102.18615950119199</v>
      </c>
      <c r="P178" t="e">
        <v>#N/A</v>
      </c>
    </row>
    <row r="179" spans="1:16" x14ac:dyDescent="0.25">
      <c r="A179">
        <v>202603</v>
      </c>
      <c r="B179" t="s">
        <v>242</v>
      </c>
      <c r="C179" t="s">
        <v>138</v>
      </c>
      <c r="D179">
        <v>5824</v>
      </c>
      <c r="E179">
        <v>5824.00000000005</v>
      </c>
      <c r="F179">
        <v>2543.8363217781798</v>
      </c>
      <c r="G179">
        <v>3280.1636782218802</v>
      </c>
      <c r="H179">
        <v>2532.9988915376598</v>
      </c>
      <c r="I179">
        <v>2073.889081021</v>
      </c>
      <c r="J179">
        <v>457.80466345784902</v>
      </c>
      <c r="K179">
        <v>120.114444755116</v>
      </c>
      <c r="L179">
        <v>653.35754403805402</v>
      </c>
      <c r="M179">
        <v>304.327030500305</v>
      </c>
      <c r="N179">
        <v>349.03051353774799</v>
      </c>
      <c r="O179">
        <v>93.807242646187007</v>
      </c>
      <c r="P179" t="e">
        <v>#N/A</v>
      </c>
    </row>
    <row r="180" spans="1:16" x14ac:dyDescent="0.25">
      <c r="A180">
        <v>202603</v>
      </c>
      <c r="B180" t="s">
        <v>242</v>
      </c>
      <c r="C180" t="s">
        <v>139</v>
      </c>
      <c r="D180">
        <v>1013</v>
      </c>
      <c r="E180">
        <v>1013.53940886697</v>
      </c>
      <c r="F180">
        <v>483.23220300143902</v>
      </c>
      <c r="G180">
        <v>530.307205865529</v>
      </c>
      <c r="H180">
        <v>290.08284095947403</v>
      </c>
      <c r="I180">
        <v>257.13155505871902</v>
      </c>
      <c r="J180">
        <v>32.951285900755003</v>
      </c>
      <c r="K180">
        <v>0</v>
      </c>
      <c r="L180">
        <v>222.663149974524</v>
      </c>
      <c r="M180">
        <v>51.070737145903003</v>
      </c>
      <c r="N180">
        <v>171.59241282862101</v>
      </c>
      <c r="O180">
        <v>17.561214931531001</v>
      </c>
      <c r="P180" t="e">
        <v>#N/A</v>
      </c>
    </row>
    <row r="181" spans="1:16" x14ac:dyDescent="0.25">
      <c r="A181">
        <v>202603</v>
      </c>
      <c r="B181" t="s">
        <v>242</v>
      </c>
      <c r="C181" t="s">
        <v>140</v>
      </c>
      <c r="D181">
        <v>2848</v>
      </c>
      <c r="E181">
        <v>2848.1584564861701</v>
      </c>
      <c r="F181">
        <v>1279.6551913891101</v>
      </c>
      <c r="G181">
        <v>1568.50326509706</v>
      </c>
      <c r="H181">
        <v>978.30883995869601</v>
      </c>
      <c r="I181">
        <v>823.99471392522798</v>
      </c>
      <c r="J181">
        <v>154.31412603346999</v>
      </c>
      <c r="K181">
        <v>22.215420147467999</v>
      </c>
      <c r="L181">
        <v>530.83420923279198</v>
      </c>
      <c r="M181">
        <v>258.41404389532102</v>
      </c>
      <c r="N181">
        <v>271.31514250642198</v>
      </c>
      <c r="O181">
        <v>59.360215905567003</v>
      </c>
      <c r="P181" t="e">
        <v>#N/A</v>
      </c>
    </row>
    <row r="182" spans="1:16" x14ac:dyDescent="0.25">
      <c r="A182">
        <v>202603</v>
      </c>
      <c r="B182" t="s">
        <v>242</v>
      </c>
      <c r="C182" t="s">
        <v>141</v>
      </c>
      <c r="D182">
        <v>3134</v>
      </c>
      <c r="E182">
        <v>3133.3596059117999</v>
      </c>
      <c r="F182">
        <v>1314.2009419828501</v>
      </c>
      <c r="G182">
        <v>1819.1586639289501</v>
      </c>
      <c r="H182">
        <v>1422.73414307499</v>
      </c>
      <c r="I182">
        <v>1160.3099161161899</v>
      </c>
      <c r="J182">
        <v>262.42422695879497</v>
      </c>
      <c r="K182">
        <v>56.776562228762003</v>
      </c>
      <c r="L182">
        <v>358.16990884599198</v>
      </c>
      <c r="M182">
        <v>165.01471272248199</v>
      </c>
      <c r="N182">
        <v>193.15519612351</v>
      </c>
      <c r="O182">
        <v>38.254612007970003</v>
      </c>
      <c r="P182" t="e">
        <v>#N/A</v>
      </c>
    </row>
    <row r="183" spans="1:16" x14ac:dyDescent="0.25">
      <c r="A183">
        <v>202603</v>
      </c>
      <c r="B183" t="s">
        <v>242</v>
      </c>
      <c r="C183" t="s">
        <v>142</v>
      </c>
      <c r="D183">
        <v>2668</v>
      </c>
      <c r="E183">
        <v>2674.2232537576001</v>
      </c>
      <c r="F183">
        <v>1083.1410023554799</v>
      </c>
      <c r="G183">
        <v>1591.0822514021199</v>
      </c>
      <c r="H183">
        <v>1283.11485247724</v>
      </c>
      <c r="I183">
        <v>1030.8811221015001</v>
      </c>
      <c r="J183">
        <v>250.92858331690701</v>
      </c>
      <c r="K183">
        <v>69.178424266830007</v>
      </c>
      <c r="L183">
        <v>266.37590157093098</v>
      </c>
      <c r="M183">
        <v>152.78411288685399</v>
      </c>
      <c r="N183">
        <v>112.170492387781</v>
      </c>
      <c r="O183">
        <v>41.591497353939999</v>
      </c>
      <c r="P183" t="e">
        <v>#N/A</v>
      </c>
    </row>
    <row r="184" spans="1:16" x14ac:dyDescent="0.25">
      <c r="A184">
        <v>202603</v>
      </c>
      <c r="B184" t="s">
        <v>242</v>
      </c>
      <c r="C184" t="s">
        <v>143</v>
      </c>
      <c r="D184">
        <v>3268</v>
      </c>
      <c r="E184">
        <v>3261.71927497764</v>
      </c>
      <c r="F184">
        <v>1785.8563170506</v>
      </c>
      <c r="G184">
        <v>1475.86295792704</v>
      </c>
      <c r="H184">
        <v>1247.5164062921201</v>
      </c>
      <c r="I184">
        <v>898.29533634487495</v>
      </c>
      <c r="J184">
        <v>346.54872952171002</v>
      </c>
      <c r="K184">
        <v>98.925246128062994</v>
      </c>
      <c r="L184">
        <v>189.12068968655299</v>
      </c>
      <c r="M184">
        <v>96.950692483376997</v>
      </c>
      <c r="N184">
        <v>92.169997203175996</v>
      </c>
      <c r="O184">
        <v>39.225861948370998</v>
      </c>
      <c r="P184" t="e">
        <v>#N/A</v>
      </c>
    </row>
    <row r="185" spans="1:16" x14ac:dyDescent="0.25">
      <c r="A185">
        <v>202603</v>
      </c>
      <c r="B185" t="s">
        <v>242</v>
      </c>
      <c r="C185" t="s">
        <v>148</v>
      </c>
      <c r="D185">
        <v>2155</v>
      </c>
      <c r="E185">
        <v>1847.9356971224299</v>
      </c>
      <c r="F185">
        <v>734.63262819143995</v>
      </c>
      <c r="G185">
        <v>1113.3030689309901</v>
      </c>
      <c r="H185">
        <v>789.96374809750296</v>
      </c>
      <c r="I185">
        <v>658.43245185607395</v>
      </c>
      <c r="J185">
        <v>130.19512602866399</v>
      </c>
      <c r="K185">
        <v>46.332344502729001</v>
      </c>
      <c r="L185">
        <v>273.50671447743599</v>
      </c>
      <c r="M185">
        <v>163.09143965064101</v>
      </c>
      <c r="N185">
        <v>110.415274826795</v>
      </c>
      <c r="O185">
        <v>49.832606356048998</v>
      </c>
      <c r="P185" t="e">
        <v>#N/A</v>
      </c>
    </row>
    <row r="186" spans="1:16" x14ac:dyDescent="0.25">
      <c r="A186">
        <v>202603</v>
      </c>
      <c r="B186" t="s">
        <v>242</v>
      </c>
      <c r="C186" t="s">
        <v>74</v>
      </c>
      <c r="D186">
        <v>3413</v>
      </c>
      <c r="E186">
        <v>3176.7764939523099</v>
      </c>
      <c r="F186">
        <v>1914.52743701278</v>
      </c>
      <c r="G186">
        <v>1262.24905693953</v>
      </c>
      <c r="H186">
        <v>801.91758876569497</v>
      </c>
      <c r="I186">
        <v>568.75590503274805</v>
      </c>
      <c r="J186">
        <v>231.825513520182</v>
      </c>
      <c r="K186">
        <v>71.602525369610007</v>
      </c>
      <c r="L186">
        <v>420.66930789954398</v>
      </c>
      <c r="M186">
        <v>182.73890848657899</v>
      </c>
      <c r="N186">
        <v>235.40408028561899</v>
      </c>
      <c r="O186">
        <v>39.662160274293001</v>
      </c>
      <c r="P186" t="e">
        <v>#N/A</v>
      </c>
    </row>
    <row r="187" spans="1:16" x14ac:dyDescent="0.25">
      <c r="A187">
        <v>202603</v>
      </c>
      <c r="B187" t="s">
        <v>242</v>
      </c>
      <c r="C187" t="s">
        <v>75</v>
      </c>
      <c r="D187">
        <v>1837</v>
      </c>
      <c r="E187">
        <v>1902.8189955320299</v>
      </c>
      <c r="F187">
        <v>1050.59186893539</v>
      </c>
      <c r="G187">
        <v>852.22712659664103</v>
      </c>
      <c r="H187">
        <v>583.58580339345394</v>
      </c>
      <c r="I187">
        <v>444.93188295302298</v>
      </c>
      <c r="J187">
        <v>138.65392044043099</v>
      </c>
      <c r="K187">
        <v>40.711334288802</v>
      </c>
      <c r="L187">
        <v>247.355829017753</v>
      </c>
      <c r="M187">
        <v>80.286769154298</v>
      </c>
      <c r="N187">
        <v>167.06905986345501</v>
      </c>
      <c r="O187">
        <v>21.285494185432999</v>
      </c>
      <c r="P187" t="e">
        <v>#N/A</v>
      </c>
    </row>
    <row r="188" spans="1:16" x14ac:dyDescent="0.25">
      <c r="A188">
        <v>202603</v>
      </c>
      <c r="B188" t="s">
        <v>242</v>
      </c>
      <c r="C188" t="s">
        <v>76</v>
      </c>
      <c r="D188">
        <v>1796</v>
      </c>
      <c r="E188">
        <v>1951.8766481919699</v>
      </c>
      <c r="F188">
        <v>843.27966584824503</v>
      </c>
      <c r="G188">
        <v>1108.5969823437299</v>
      </c>
      <c r="H188">
        <v>827.72283210821695</v>
      </c>
      <c r="I188">
        <v>660.93505619026405</v>
      </c>
      <c r="J188">
        <v>166.78777591795199</v>
      </c>
      <c r="K188">
        <v>21.549496804136002</v>
      </c>
      <c r="L188">
        <v>251.71785713491801</v>
      </c>
      <c r="M188">
        <v>78.261014716817002</v>
      </c>
      <c r="N188">
        <v>173.45684241810099</v>
      </c>
      <c r="O188">
        <v>29.156293100591999</v>
      </c>
      <c r="P188" t="e">
        <v>#N/A</v>
      </c>
    </row>
    <row r="189" spans="1:16" x14ac:dyDescent="0.25">
      <c r="A189">
        <v>202603</v>
      </c>
      <c r="B189" t="s">
        <v>242</v>
      </c>
      <c r="C189" t="s">
        <v>77</v>
      </c>
      <c r="D189">
        <v>3730</v>
      </c>
      <c r="E189">
        <v>4051.5921652014299</v>
      </c>
      <c r="F189">
        <v>1403.0540557916299</v>
      </c>
      <c r="G189">
        <v>2648.5381094098002</v>
      </c>
      <c r="H189">
        <v>2218.5671103976501</v>
      </c>
      <c r="I189">
        <v>1837.5573475144199</v>
      </c>
      <c r="J189">
        <v>379.70461582440799</v>
      </c>
      <c r="K189">
        <v>66.899951805846001</v>
      </c>
      <c r="L189">
        <v>373.91415078114198</v>
      </c>
      <c r="M189">
        <v>219.85616712560201</v>
      </c>
      <c r="N189">
        <v>154.05798365554</v>
      </c>
      <c r="O189">
        <v>56.056848231011998</v>
      </c>
      <c r="P189" t="e">
        <v>#N/A</v>
      </c>
    </row>
    <row r="190" spans="1:16" x14ac:dyDescent="0.25">
      <c r="A190">
        <v>202603</v>
      </c>
      <c r="B190" t="s">
        <v>242</v>
      </c>
      <c r="C190" t="s">
        <v>78</v>
      </c>
      <c r="D190">
        <v>8874</v>
      </c>
      <c r="E190">
        <v>8754.1862319716492</v>
      </c>
      <c r="F190">
        <v>3438.1078561852401</v>
      </c>
      <c r="G190">
        <v>5316.0783757864101</v>
      </c>
      <c r="H190">
        <v>4076.5019499393102</v>
      </c>
      <c r="I190">
        <v>3360.0642455684701</v>
      </c>
      <c r="J190">
        <v>713.79638709925302</v>
      </c>
      <c r="K190">
        <v>152.42123730748</v>
      </c>
      <c r="L190">
        <v>1091.3990623059201</v>
      </c>
      <c r="M190">
        <v>558.20377347880105</v>
      </c>
      <c r="N190">
        <v>533.195288827117</v>
      </c>
      <c r="O190">
        <v>148.17736354118799</v>
      </c>
      <c r="P190" t="e">
        <v>#N/A</v>
      </c>
    </row>
    <row r="191" spans="1:16" x14ac:dyDescent="0.25">
      <c r="A191">
        <v>202603</v>
      </c>
      <c r="B191" t="s">
        <v>242</v>
      </c>
      <c r="C191" t="s">
        <v>79</v>
      </c>
      <c r="D191">
        <v>3418</v>
      </c>
      <c r="E191">
        <v>3479.8543286346498</v>
      </c>
      <c r="F191">
        <v>2334.9132686077901</v>
      </c>
      <c r="G191">
        <v>1144.94106002687</v>
      </c>
      <c r="H191">
        <v>682.26011951463897</v>
      </c>
      <c r="I191">
        <v>400.77635294149599</v>
      </c>
      <c r="J191">
        <v>280.14759636037701</v>
      </c>
      <c r="K191">
        <v>87.008708245278996</v>
      </c>
      <c r="L191">
        <v>429.42065742955799</v>
      </c>
      <c r="M191">
        <v>148.73429117522099</v>
      </c>
      <c r="N191">
        <v>278.160047126991</v>
      </c>
      <c r="O191">
        <v>33.260283082671997</v>
      </c>
      <c r="P191" t="e">
        <v>#N/A</v>
      </c>
    </row>
    <row r="192" spans="1:16" x14ac:dyDescent="0.25">
      <c r="A192">
        <v>202603</v>
      </c>
      <c r="B192" t="s">
        <v>242</v>
      </c>
      <c r="C192" t="s">
        <v>80</v>
      </c>
      <c r="D192">
        <v>638</v>
      </c>
      <c r="E192">
        <v>696.95943939387996</v>
      </c>
      <c r="F192">
        <v>173.064530986498</v>
      </c>
      <c r="G192">
        <v>523.89490840738199</v>
      </c>
      <c r="H192">
        <v>462.99501330854702</v>
      </c>
      <c r="I192">
        <v>409.772045036539</v>
      </c>
      <c r="J192">
        <v>53.222968272008004</v>
      </c>
      <c r="K192">
        <v>7.665707218364</v>
      </c>
      <c r="L192">
        <v>46.344139575315999</v>
      </c>
      <c r="M192">
        <v>17.296234479915</v>
      </c>
      <c r="N192">
        <v>29.047905095400999</v>
      </c>
      <c r="O192">
        <v>14.555755523519</v>
      </c>
      <c r="P192" t="e">
        <v>#N/A</v>
      </c>
    </row>
    <row r="193" spans="1:16" x14ac:dyDescent="0.25">
      <c r="A193">
        <v>202603</v>
      </c>
      <c r="B193" t="s">
        <v>242</v>
      </c>
      <c r="C193" t="s">
        <v>81</v>
      </c>
      <c r="D193" t="s">
        <v>236</v>
      </c>
      <c r="E193">
        <v>0</v>
      </c>
      <c r="F193">
        <v>0</v>
      </c>
      <c r="G193">
        <v>0</v>
      </c>
      <c r="H193">
        <v>0</v>
      </c>
      <c r="I193">
        <v>0</v>
      </c>
      <c r="J193">
        <v>0</v>
      </c>
      <c r="K193">
        <v>0</v>
      </c>
      <c r="L193">
        <v>0</v>
      </c>
      <c r="M193">
        <v>0</v>
      </c>
      <c r="N193">
        <v>0</v>
      </c>
      <c r="O193">
        <v>0</v>
      </c>
      <c r="P193" t="e">
        <v>#N/A</v>
      </c>
    </row>
    <row r="194" spans="1:16" x14ac:dyDescent="0.25">
      <c r="A194">
        <v>202603</v>
      </c>
      <c r="B194" t="s">
        <v>242</v>
      </c>
      <c r="C194" t="s">
        <v>154</v>
      </c>
      <c r="D194">
        <v>8934</v>
      </c>
      <c r="E194">
        <v>8833.6442507030297</v>
      </c>
      <c r="F194">
        <v>3502.9624014309402</v>
      </c>
      <c r="G194">
        <v>5330.6818492720904</v>
      </c>
      <c r="H194">
        <v>4084.3291208076498</v>
      </c>
      <c r="I194">
        <v>3362.51224977015</v>
      </c>
      <c r="J194">
        <v>719.17555376591895</v>
      </c>
      <c r="K194">
        <v>152.42123730748</v>
      </c>
      <c r="L194">
        <v>1098.1753649232501</v>
      </c>
      <c r="M194">
        <v>558.20377347880196</v>
      </c>
      <c r="N194">
        <v>539.97159144445197</v>
      </c>
      <c r="O194">
        <v>148.17736354118799</v>
      </c>
      <c r="P194" t="e">
        <v>#N/A</v>
      </c>
    </row>
    <row r="195" spans="1:16" x14ac:dyDescent="0.25">
      <c r="A195">
        <v>202603</v>
      </c>
      <c r="B195" t="s">
        <v>242</v>
      </c>
      <c r="C195" t="s">
        <v>83</v>
      </c>
      <c r="D195" t="s">
        <v>236</v>
      </c>
      <c r="E195">
        <v>0</v>
      </c>
      <c r="F195">
        <v>0</v>
      </c>
      <c r="G195">
        <v>0</v>
      </c>
      <c r="H195">
        <v>0</v>
      </c>
      <c r="I195">
        <v>0</v>
      </c>
      <c r="J195">
        <v>0</v>
      </c>
      <c r="K195">
        <v>0</v>
      </c>
      <c r="L195">
        <v>0</v>
      </c>
      <c r="M195">
        <v>0</v>
      </c>
      <c r="N195">
        <v>0</v>
      </c>
      <c r="O195">
        <v>0</v>
      </c>
      <c r="P195" t="e">
        <v>#N/A</v>
      </c>
    </row>
    <row r="196" spans="1:16" x14ac:dyDescent="0.25">
      <c r="A196">
        <v>202603</v>
      </c>
      <c r="B196" t="s">
        <v>242</v>
      </c>
      <c r="C196" t="s">
        <v>84</v>
      </c>
      <c r="D196">
        <v>3093</v>
      </c>
      <c r="E196">
        <v>3093.00000000008</v>
      </c>
      <c r="F196">
        <v>1668.9433985278899</v>
      </c>
      <c r="G196">
        <v>1424.0566014721901</v>
      </c>
      <c r="H196">
        <v>991.64673318252301</v>
      </c>
      <c r="I196">
        <v>692.50482056747603</v>
      </c>
      <c r="J196">
        <v>299.14191261504402</v>
      </c>
      <c r="K196">
        <v>44.674196563504999</v>
      </c>
      <c r="L196">
        <v>405.43609466362699</v>
      </c>
      <c r="M196">
        <v>163.68092158162901</v>
      </c>
      <c r="N196">
        <v>241.75517308199801</v>
      </c>
      <c r="O196">
        <v>26.973773626035001</v>
      </c>
      <c r="P196" t="e">
        <v>#N/A</v>
      </c>
    </row>
    <row r="197" spans="1:16" x14ac:dyDescent="0.25">
      <c r="A197">
        <v>202603</v>
      </c>
      <c r="B197" t="s">
        <v>242</v>
      </c>
      <c r="C197" t="s">
        <v>85</v>
      </c>
      <c r="D197">
        <v>9838</v>
      </c>
      <c r="E197">
        <v>9838.0000000001291</v>
      </c>
      <c r="F197">
        <v>4277.1422572516403</v>
      </c>
      <c r="G197">
        <v>5560.8577427484897</v>
      </c>
      <c r="H197">
        <v>4230.1103495799798</v>
      </c>
      <c r="I197">
        <v>3478.1078229790401</v>
      </c>
      <c r="J197">
        <v>748.02503911659505</v>
      </c>
      <c r="K197">
        <v>202.42145620761801</v>
      </c>
      <c r="L197">
        <v>1161.72776464717</v>
      </c>
      <c r="M197">
        <v>560.55337755230801</v>
      </c>
      <c r="N197">
        <v>598.64806796751202</v>
      </c>
      <c r="O197">
        <v>169.019628521344</v>
      </c>
      <c r="P197" t="e">
        <v>#N/A</v>
      </c>
    </row>
    <row r="198" spans="1:16" x14ac:dyDescent="0.25">
      <c r="A198">
        <v>202603</v>
      </c>
      <c r="B198" t="s">
        <v>242</v>
      </c>
      <c r="C198" t="s">
        <v>149</v>
      </c>
      <c r="D198">
        <v>3765</v>
      </c>
      <c r="E198">
        <v>3765.0000000001501</v>
      </c>
      <c r="F198">
        <v>1405.9074121445999</v>
      </c>
      <c r="G198">
        <v>2359.0925878555499</v>
      </c>
      <c r="H198">
        <v>1844.1727071714099</v>
      </c>
      <c r="I198">
        <v>1582.3902497389199</v>
      </c>
      <c r="J198">
        <v>261.78245743249101</v>
      </c>
      <c r="K198">
        <v>52.194232999454997</v>
      </c>
      <c r="L198">
        <v>453.67701740472398</v>
      </c>
      <c r="M198">
        <v>223.97430352361599</v>
      </c>
      <c r="N198">
        <v>228.59769105005699</v>
      </c>
      <c r="O198">
        <v>61.242863279402002</v>
      </c>
      <c r="P198" t="e">
        <v>#N/A</v>
      </c>
    </row>
    <row r="199" spans="1:16" x14ac:dyDescent="0.25">
      <c r="A199">
        <v>202603</v>
      </c>
      <c r="B199" t="s">
        <v>242</v>
      </c>
      <c r="C199" t="s">
        <v>150</v>
      </c>
      <c r="D199">
        <v>6073</v>
      </c>
      <c r="E199">
        <v>6072.99999999998</v>
      </c>
      <c r="F199">
        <v>2871.2348451070202</v>
      </c>
      <c r="G199">
        <v>3201.7651548929598</v>
      </c>
      <c r="H199">
        <v>2385.9376424085999</v>
      </c>
      <c r="I199">
        <v>1895.7175732401499</v>
      </c>
      <c r="J199">
        <v>486.24258168410103</v>
      </c>
      <c r="K199">
        <v>150.227223208163</v>
      </c>
      <c r="L199">
        <v>708.05074724244298</v>
      </c>
      <c r="M199">
        <v>336.57907402869199</v>
      </c>
      <c r="N199">
        <v>370.050376917454</v>
      </c>
      <c r="O199">
        <v>107.776765241942</v>
      </c>
      <c r="P199" t="e">
        <v>#N/A</v>
      </c>
    </row>
    <row r="200" spans="1:16" x14ac:dyDescent="0.25">
      <c r="A200">
        <v>202603</v>
      </c>
      <c r="B200" t="s">
        <v>242</v>
      </c>
      <c r="C200" t="s">
        <v>151</v>
      </c>
      <c r="D200">
        <v>4081</v>
      </c>
      <c r="E200">
        <v>3959.29204288247</v>
      </c>
      <c r="F200">
        <v>1987.9516128160501</v>
      </c>
      <c r="G200">
        <v>1971.3404300664199</v>
      </c>
      <c r="H200">
        <v>1441.1061526067199</v>
      </c>
      <c r="I200">
        <v>1124.7184780505499</v>
      </c>
      <c r="J200">
        <v>312.410187071807</v>
      </c>
      <c r="K200">
        <v>106.520280231529</v>
      </c>
      <c r="L200">
        <v>462.24796992867198</v>
      </c>
      <c r="M200">
        <v>209.86275105471401</v>
      </c>
      <c r="N200">
        <v>250.963922577662</v>
      </c>
      <c r="O200">
        <v>67.986307531025005</v>
      </c>
      <c r="P200" t="e">
        <v>#N/A</v>
      </c>
    </row>
    <row r="201" spans="1:16" x14ac:dyDescent="0.25">
      <c r="A201">
        <v>202603</v>
      </c>
      <c r="B201" t="s">
        <v>242</v>
      </c>
      <c r="C201" t="s">
        <v>152</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136</v>
      </c>
      <c r="D202">
        <v>5124</v>
      </c>
      <c r="E202">
        <v>5123.9999999996699</v>
      </c>
      <c r="F202">
        <v>1981.7332238849301</v>
      </c>
      <c r="G202">
        <v>3142.26677611474</v>
      </c>
      <c r="H202">
        <v>2301.53763022967</v>
      </c>
      <c r="I202">
        <v>1726.28545161681</v>
      </c>
      <c r="J202">
        <v>574.19470734849597</v>
      </c>
      <c r="K202">
        <v>116.365808593384</v>
      </c>
      <c r="L202">
        <v>778.022960575772</v>
      </c>
      <c r="M202">
        <v>364.45305502049001</v>
      </c>
      <c r="N202">
        <v>411.43553863021702</v>
      </c>
      <c r="O202">
        <v>62.706185309308999</v>
      </c>
      <c r="P202" t="e">
        <v>#N/A</v>
      </c>
    </row>
    <row r="203" spans="1:16" x14ac:dyDescent="0.25">
      <c r="A203">
        <v>202603</v>
      </c>
      <c r="B203" t="s">
        <v>243</v>
      </c>
      <c r="C203" t="s">
        <v>137</v>
      </c>
      <c r="D203">
        <v>2936</v>
      </c>
      <c r="E203">
        <v>2935.9999999998099</v>
      </c>
      <c r="F203">
        <v>1172.7338890026999</v>
      </c>
      <c r="G203">
        <v>1763.26611099711</v>
      </c>
      <c r="H203">
        <v>1277.3726371038099</v>
      </c>
      <c r="I203">
        <v>929.73092542793199</v>
      </c>
      <c r="J203">
        <v>346.584240411515</v>
      </c>
      <c r="K203">
        <v>67.460617807928003</v>
      </c>
      <c r="L203">
        <v>447.20502556587002</v>
      </c>
      <c r="M203">
        <v>211.71904791436901</v>
      </c>
      <c r="N203">
        <v>235.485977651501</v>
      </c>
      <c r="O203">
        <v>38.688448327425</v>
      </c>
      <c r="P203" t="e">
        <v>#N/A</v>
      </c>
    </row>
    <row r="204" spans="1:16" x14ac:dyDescent="0.25">
      <c r="A204">
        <v>202603</v>
      </c>
      <c r="B204" t="s">
        <v>243</v>
      </c>
      <c r="C204" t="s">
        <v>138</v>
      </c>
      <c r="D204">
        <v>2188</v>
      </c>
      <c r="E204">
        <v>2187.9999999998799</v>
      </c>
      <c r="F204">
        <v>808.99933488223496</v>
      </c>
      <c r="G204">
        <v>1379.00066511764</v>
      </c>
      <c r="H204">
        <v>1024.1649931258501</v>
      </c>
      <c r="I204">
        <v>796.55452618886898</v>
      </c>
      <c r="J204">
        <v>227.610466936981</v>
      </c>
      <c r="K204">
        <v>48.905190785456</v>
      </c>
      <c r="L204">
        <v>330.81793500990102</v>
      </c>
      <c r="M204">
        <v>152.734007106121</v>
      </c>
      <c r="N204">
        <v>175.94956097871599</v>
      </c>
      <c r="O204">
        <v>24.017736981883999</v>
      </c>
      <c r="P204" t="e">
        <v>#N/A</v>
      </c>
    </row>
    <row r="205" spans="1:16" x14ac:dyDescent="0.25">
      <c r="A205">
        <v>202603</v>
      </c>
      <c r="B205" t="s">
        <v>243</v>
      </c>
      <c r="C205" t="s">
        <v>139</v>
      </c>
      <c r="D205">
        <v>479</v>
      </c>
      <c r="E205">
        <v>476.99999999992298</v>
      </c>
      <c r="F205">
        <v>187.96192971113399</v>
      </c>
      <c r="G205">
        <v>289.03807028878902</v>
      </c>
      <c r="H205">
        <v>170.32988816305101</v>
      </c>
      <c r="I205" t="s">
        <v>236</v>
      </c>
      <c r="J205" t="s">
        <v>236</v>
      </c>
      <c r="K205" t="s">
        <v>236</v>
      </c>
      <c r="L205">
        <v>114.091974941111</v>
      </c>
      <c r="M205">
        <v>18.299065064619999</v>
      </c>
      <c r="N205">
        <v>95.792909876490995</v>
      </c>
      <c r="O205">
        <v>4.6162071846270001</v>
      </c>
      <c r="P205" t="e">
        <v>#N/A</v>
      </c>
    </row>
    <row r="206" spans="1:16" x14ac:dyDescent="0.25">
      <c r="A206">
        <v>202603</v>
      </c>
      <c r="B206" t="s">
        <v>243</v>
      </c>
      <c r="C206" t="s">
        <v>140</v>
      </c>
      <c r="D206">
        <v>1144</v>
      </c>
      <c r="E206">
        <v>1144.6851520571799</v>
      </c>
      <c r="F206">
        <v>405.39242902620498</v>
      </c>
      <c r="G206">
        <v>739.29272303097605</v>
      </c>
      <c r="H206">
        <v>441.72297295419202</v>
      </c>
      <c r="I206" t="s">
        <v>236</v>
      </c>
      <c r="J206" t="s">
        <v>236</v>
      </c>
      <c r="K206" t="s">
        <v>236</v>
      </c>
      <c r="L206">
        <v>281.30351258335202</v>
      </c>
      <c r="M206">
        <v>124.232625392017</v>
      </c>
      <c r="N206">
        <v>156.047631377382</v>
      </c>
      <c r="O206">
        <v>16.266237493428999</v>
      </c>
      <c r="P206" t="e">
        <v>#N/A</v>
      </c>
    </row>
    <row r="207" spans="1:16" x14ac:dyDescent="0.25">
      <c r="A207">
        <v>202603</v>
      </c>
      <c r="B207" t="s">
        <v>243</v>
      </c>
      <c r="C207" t="s">
        <v>141</v>
      </c>
      <c r="D207">
        <v>1266</v>
      </c>
      <c r="E207">
        <v>1268.8246869407801</v>
      </c>
      <c r="F207">
        <v>428.62939032241098</v>
      </c>
      <c r="G207">
        <v>840.19529661836998</v>
      </c>
      <c r="H207">
        <v>612.96177106084497</v>
      </c>
      <c r="I207">
        <v>485.05946309222298</v>
      </c>
      <c r="J207">
        <v>127.902307968622</v>
      </c>
      <c r="K207">
        <v>23.161555955672</v>
      </c>
      <c r="L207">
        <v>207.75077712317</v>
      </c>
      <c r="M207">
        <v>110.019965725235</v>
      </c>
      <c r="N207">
        <v>97.730811397935</v>
      </c>
      <c r="O207">
        <v>19.482748434356001</v>
      </c>
      <c r="P207" t="e">
        <v>#N/A</v>
      </c>
    </row>
    <row r="208" spans="1:16" x14ac:dyDescent="0.25">
      <c r="A208">
        <v>202603</v>
      </c>
      <c r="B208" t="s">
        <v>243</v>
      </c>
      <c r="C208" t="s">
        <v>142</v>
      </c>
      <c r="D208">
        <v>1022</v>
      </c>
      <c r="E208">
        <v>1025.3703041145</v>
      </c>
      <c r="F208">
        <v>370.10686052788299</v>
      </c>
      <c r="G208">
        <v>655.26344358661299</v>
      </c>
      <c r="H208">
        <v>534.57001095465705</v>
      </c>
      <c r="I208">
        <v>410.72459885266602</v>
      </c>
      <c r="J208">
        <v>123.845412101991</v>
      </c>
      <c r="K208">
        <v>28.817219417411</v>
      </c>
      <c r="L208">
        <v>106.93247264117799</v>
      </c>
      <c r="M208">
        <v>72.052789809798995</v>
      </c>
      <c r="N208">
        <v>34.879682831379</v>
      </c>
      <c r="O208">
        <v>13.760959990779</v>
      </c>
      <c r="P208" t="e">
        <v>#N/A</v>
      </c>
    </row>
    <row r="209" spans="1:16" x14ac:dyDescent="0.25">
      <c r="A209">
        <v>202603</v>
      </c>
      <c r="B209" t="s">
        <v>243</v>
      </c>
      <c r="C209" t="s">
        <v>143</v>
      </c>
      <c r="D209">
        <v>1213</v>
      </c>
      <c r="E209">
        <v>1208.1198568872901</v>
      </c>
      <c r="F209">
        <v>589.642614297298</v>
      </c>
      <c r="G209">
        <v>618.47724258999597</v>
      </c>
      <c r="H209">
        <v>541.95298709691804</v>
      </c>
      <c r="I209">
        <v>324.95268712784099</v>
      </c>
      <c r="J209">
        <v>215.942828704709</v>
      </c>
      <c r="K209">
        <v>54.201857859264997</v>
      </c>
      <c r="L209">
        <v>67.944223286959996</v>
      </c>
      <c r="M209">
        <v>39.848609028818998</v>
      </c>
      <c r="N209">
        <v>26.984503147030001</v>
      </c>
      <c r="O209">
        <v>8.5800322061180001</v>
      </c>
      <c r="P209" t="e">
        <v>#N/A</v>
      </c>
    </row>
    <row r="210" spans="1:16" x14ac:dyDescent="0.25">
      <c r="A210">
        <v>202603</v>
      </c>
      <c r="B210" t="s">
        <v>243</v>
      </c>
      <c r="C210" t="s">
        <v>148</v>
      </c>
      <c r="D210">
        <v>1006</v>
      </c>
      <c r="E210">
        <v>1050.10788857122</v>
      </c>
      <c r="F210">
        <v>311.95133367215101</v>
      </c>
      <c r="G210">
        <v>738.15655489907203</v>
      </c>
      <c r="H210">
        <v>593.77809602603202</v>
      </c>
      <c r="I210">
        <v>483.68864312250798</v>
      </c>
      <c r="J210">
        <v>110.08945290352401</v>
      </c>
      <c r="K210">
        <v>20.350224997119</v>
      </c>
      <c r="L210">
        <v>127.25803068837401</v>
      </c>
      <c r="M210">
        <v>79.73702018438</v>
      </c>
      <c r="N210">
        <v>46.409899392882998</v>
      </c>
      <c r="O210">
        <v>17.120428184666</v>
      </c>
      <c r="P210" t="e">
        <v>#N/A</v>
      </c>
    </row>
    <row r="211" spans="1:16" x14ac:dyDescent="0.25">
      <c r="A211">
        <v>202603</v>
      </c>
      <c r="B211" t="s">
        <v>243</v>
      </c>
      <c r="C211" t="s">
        <v>74</v>
      </c>
      <c r="D211">
        <v>1636</v>
      </c>
      <c r="E211">
        <v>1671.2883838400001</v>
      </c>
      <c r="F211">
        <v>807.74051922719002</v>
      </c>
      <c r="G211">
        <v>863.54786461280901</v>
      </c>
      <c r="H211">
        <v>590.482251225043</v>
      </c>
      <c r="I211">
        <v>411.88463871080398</v>
      </c>
      <c r="J211">
        <v>178.59761251423899</v>
      </c>
      <c r="K211">
        <v>41.191373979372003</v>
      </c>
      <c r="L211">
        <v>256.93518536445998</v>
      </c>
      <c r="M211">
        <v>124.219340982172</v>
      </c>
      <c r="N211">
        <v>131.692588568335</v>
      </c>
      <c r="O211">
        <v>16.130428023305001</v>
      </c>
      <c r="P211" t="e">
        <v>#N/A</v>
      </c>
    </row>
    <row r="212" spans="1:16" x14ac:dyDescent="0.25">
      <c r="A212">
        <v>202603</v>
      </c>
      <c r="B212" t="s">
        <v>243</v>
      </c>
      <c r="C212" t="s">
        <v>75</v>
      </c>
      <c r="D212">
        <v>1065</v>
      </c>
      <c r="E212">
        <v>1033.6996310243101</v>
      </c>
      <c r="F212">
        <v>474.043803423491</v>
      </c>
      <c r="G212">
        <v>559.655827600816</v>
      </c>
      <c r="H212">
        <v>334.66048830769398</v>
      </c>
      <c r="I212">
        <v>234.594244393152</v>
      </c>
      <c r="J212">
        <v>99.008772650173995</v>
      </c>
      <c r="K212">
        <v>24.704849242776</v>
      </c>
      <c r="L212">
        <v>216.35901330895501</v>
      </c>
      <c r="M212">
        <v>68.687070745954003</v>
      </c>
      <c r="N212">
        <v>147.67194256300101</v>
      </c>
      <c r="O212">
        <v>8.6363259841669997</v>
      </c>
      <c r="P212" t="e">
        <v>#N/A</v>
      </c>
    </row>
    <row r="213" spans="1:16" x14ac:dyDescent="0.25">
      <c r="A213">
        <v>202603</v>
      </c>
      <c r="B213" t="s">
        <v>243</v>
      </c>
      <c r="C213" t="s">
        <v>76</v>
      </c>
      <c r="D213">
        <v>942</v>
      </c>
      <c r="E213">
        <v>899.86296091770703</v>
      </c>
      <c r="F213">
        <v>296.20724786488199</v>
      </c>
      <c r="G213">
        <v>603.65571305282504</v>
      </c>
      <c r="H213">
        <v>461.72441183339799</v>
      </c>
      <c r="I213">
        <v>350.09008505554101</v>
      </c>
      <c r="J213">
        <v>111.634326777857</v>
      </c>
      <c r="K213">
        <v>17.756164433986999</v>
      </c>
      <c r="L213">
        <v>127.61713605817999</v>
      </c>
      <c r="M213">
        <v>61.535463560794</v>
      </c>
      <c r="N213">
        <v>66.081672497385995</v>
      </c>
      <c r="O213">
        <v>14.314165161247001</v>
      </c>
      <c r="P213" t="e">
        <v>#N/A</v>
      </c>
    </row>
    <row r="214" spans="1:16" x14ac:dyDescent="0.25">
      <c r="A214">
        <v>202603</v>
      </c>
      <c r="B214" t="s">
        <v>243</v>
      </c>
      <c r="C214" t="s">
        <v>77</v>
      </c>
      <c r="D214">
        <v>475</v>
      </c>
      <c r="E214">
        <v>469.04113564643802</v>
      </c>
      <c r="F214">
        <v>91.790319697217001</v>
      </c>
      <c r="G214">
        <v>377.25081594922102</v>
      </c>
      <c r="H214">
        <v>320.89238283749501</v>
      </c>
      <c r="I214">
        <v>246.02784033479301</v>
      </c>
      <c r="J214">
        <v>74.864542502701994</v>
      </c>
      <c r="K214">
        <v>12.36319594013</v>
      </c>
      <c r="L214">
        <v>49.853595155801997</v>
      </c>
      <c r="M214">
        <v>30.274159547189999</v>
      </c>
      <c r="N214">
        <v>19.579435608611998</v>
      </c>
      <c r="O214">
        <v>6.5048379559239997</v>
      </c>
      <c r="P214" t="e">
        <v>#N/A</v>
      </c>
    </row>
    <row r="215" spans="1:16" x14ac:dyDescent="0.25">
      <c r="A215">
        <v>202603</v>
      </c>
      <c r="B215" t="s">
        <v>243</v>
      </c>
      <c r="C215" t="s">
        <v>78</v>
      </c>
      <c r="D215">
        <v>3082</v>
      </c>
      <c r="E215">
        <v>3159.8594256146498</v>
      </c>
      <c r="F215">
        <v>1007.5453449476601</v>
      </c>
      <c r="G215">
        <v>2152.3140806669899</v>
      </c>
      <c r="H215">
        <v>1668.46717519308</v>
      </c>
      <c r="I215">
        <v>1313.7553538161901</v>
      </c>
      <c r="J215">
        <v>354.711821376893</v>
      </c>
      <c r="K215">
        <v>65.950619743318995</v>
      </c>
      <c r="L215">
        <v>440.36170612675801</v>
      </c>
      <c r="M215">
        <v>223.75960889750499</v>
      </c>
      <c r="N215">
        <v>214.46773030418899</v>
      </c>
      <c r="O215">
        <v>43.485199347157</v>
      </c>
      <c r="P215" t="e">
        <v>#N/A</v>
      </c>
    </row>
    <row r="216" spans="1:16" x14ac:dyDescent="0.25">
      <c r="A216">
        <v>202603</v>
      </c>
      <c r="B216" t="s">
        <v>243</v>
      </c>
      <c r="C216" t="s">
        <v>79</v>
      </c>
      <c r="D216">
        <v>1691</v>
      </c>
      <c r="E216">
        <v>1641.8699187459899</v>
      </c>
      <c r="F216">
        <v>904.96868173519101</v>
      </c>
      <c r="G216">
        <v>736.90123701079904</v>
      </c>
      <c r="H216">
        <v>421.83140344589998</v>
      </c>
      <c r="I216">
        <v>237.24451315984001</v>
      </c>
      <c r="J216">
        <v>183.52941902169201</v>
      </c>
      <c r="K216">
        <v>47.266740806880001</v>
      </c>
      <c r="L216">
        <v>301.36685020945799</v>
      </c>
      <c r="M216">
        <v>115.966955807837</v>
      </c>
      <c r="N216">
        <v>185.399894401621</v>
      </c>
      <c r="O216">
        <v>13.702983355441001</v>
      </c>
      <c r="P216" t="e">
        <v>#N/A</v>
      </c>
    </row>
    <row r="217" spans="1:16" x14ac:dyDescent="0.25">
      <c r="A217">
        <v>202603</v>
      </c>
      <c r="B217" t="s">
        <v>243</v>
      </c>
      <c r="C217" t="s">
        <v>80</v>
      </c>
      <c r="D217">
        <v>351</v>
      </c>
      <c r="E217">
        <v>322.27065563903398</v>
      </c>
      <c r="F217">
        <v>69.219197202082</v>
      </c>
      <c r="G217">
        <v>253.051458436952</v>
      </c>
      <c r="H217">
        <v>211.23905159068599</v>
      </c>
      <c r="I217">
        <v>175.285584640775</v>
      </c>
      <c r="J217">
        <v>35.953466949910997</v>
      </c>
      <c r="K217">
        <v>3.1484480431850002</v>
      </c>
      <c r="L217">
        <v>36.294404239555</v>
      </c>
      <c r="M217">
        <v>24.726490315147998</v>
      </c>
      <c r="N217">
        <v>11.567913924407</v>
      </c>
      <c r="O217">
        <v>5.5180026067109997</v>
      </c>
      <c r="P217" t="e">
        <v>#N/A</v>
      </c>
    </row>
    <row r="218" spans="1:16" x14ac:dyDescent="0.25">
      <c r="A218">
        <v>202603</v>
      </c>
      <c r="B218" t="s">
        <v>243</v>
      </c>
      <c r="C218" t="s">
        <v>81</v>
      </c>
      <c r="D218">
        <v>0</v>
      </c>
      <c r="E218">
        <v>0</v>
      </c>
      <c r="F218">
        <v>0</v>
      </c>
      <c r="G218">
        <v>0</v>
      </c>
      <c r="H218">
        <v>0</v>
      </c>
      <c r="I218">
        <v>0</v>
      </c>
      <c r="J218">
        <v>0</v>
      </c>
      <c r="K218">
        <v>0</v>
      </c>
      <c r="L218">
        <v>0</v>
      </c>
      <c r="M218">
        <v>0</v>
      </c>
      <c r="N218">
        <v>0</v>
      </c>
      <c r="O218">
        <v>0</v>
      </c>
      <c r="P218" t="e">
        <v>#N/A</v>
      </c>
    </row>
    <row r="219" spans="1:16" x14ac:dyDescent="0.25">
      <c r="A219">
        <v>202603</v>
      </c>
      <c r="B219" t="s">
        <v>243</v>
      </c>
      <c r="C219" t="s">
        <v>154</v>
      </c>
      <c r="D219">
        <v>3178</v>
      </c>
      <c r="E219">
        <v>3244.58418843461</v>
      </c>
      <c r="F219">
        <v>1061.15151243164</v>
      </c>
      <c r="G219">
        <v>2183.4326760029699</v>
      </c>
      <c r="H219">
        <v>1688.0025064976201</v>
      </c>
      <c r="I219">
        <v>1320.07852407873</v>
      </c>
      <c r="J219">
        <v>367.92398241888299</v>
      </c>
      <c r="K219">
        <v>69.846358808174998</v>
      </c>
      <c r="L219">
        <v>451.94497015819701</v>
      </c>
      <c r="M219">
        <v>232.53493642100801</v>
      </c>
      <c r="N219">
        <v>217.275666812125</v>
      </c>
      <c r="O219">
        <v>43.485199347157</v>
      </c>
      <c r="P219" t="e">
        <v>#N/A</v>
      </c>
    </row>
    <row r="220" spans="1:16" x14ac:dyDescent="0.25">
      <c r="A220">
        <v>202603</v>
      </c>
      <c r="B220" t="s">
        <v>243</v>
      </c>
      <c r="C220" t="s">
        <v>83</v>
      </c>
      <c r="D220">
        <v>0</v>
      </c>
      <c r="E220">
        <v>0</v>
      </c>
      <c r="F220">
        <v>0</v>
      </c>
      <c r="G220">
        <v>0</v>
      </c>
      <c r="H220">
        <v>0</v>
      </c>
      <c r="I220">
        <v>0</v>
      </c>
      <c r="J220">
        <v>0</v>
      </c>
      <c r="K220">
        <v>0</v>
      </c>
      <c r="L220">
        <v>0</v>
      </c>
      <c r="M220">
        <v>0</v>
      </c>
      <c r="N220">
        <v>0</v>
      </c>
      <c r="O220">
        <v>0</v>
      </c>
      <c r="P220" t="e">
        <v>#N/A</v>
      </c>
    </row>
    <row r="221" spans="1:16" x14ac:dyDescent="0.25">
      <c r="A221">
        <v>202603</v>
      </c>
      <c r="B221" t="s">
        <v>243</v>
      </c>
      <c r="C221" t="s">
        <v>84</v>
      </c>
      <c r="D221">
        <v>1600</v>
      </c>
      <c r="E221">
        <v>1599.99999999994</v>
      </c>
      <c r="F221">
        <v>713.76021535708696</v>
      </c>
      <c r="G221">
        <v>886.23978464285096</v>
      </c>
      <c r="H221">
        <v>589.93272456614204</v>
      </c>
      <c r="I221">
        <v>341.41662416269202</v>
      </c>
      <c r="J221">
        <v>248.51610040345099</v>
      </c>
      <c r="K221">
        <v>60.397066058234003</v>
      </c>
      <c r="L221">
        <v>276.29039175032301</v>
      </c>
      <c r="M221">
        <v>110.569626188093</v>
      </c>
      <c r="N221">
        <v>165.72076556223001</v>
      </c>
      <c r="O221">
        <v>20.016668326384998</v>
      </c>
      <c r="P221" t="e">
        <v>#N/A</v>
      </c>
    </row>
    <row r="222" spans="1:16" x14ac:dyDescent="0.25">
      <c r="A222">
        <v>202603</v>
      </c>
      <c r="B222" t="s">
        <v>243</v>
      </c>
      <c r="C222" t="s">
        <v>85</v>
      </c>
      <c r="D222">
        <v>3524</v>
      </c>
      <c r="E222">
        <v>3523.9999999997499</v>
      </c>
      <c r="F222">
        <v>1267.97300852784</v>
      </c>
      <c r="G222">
        <v>2256.0269914719001</v>
      </c>
      <c r="H222">
        <v>1711.60490566352</v>
      </c>
      <c r="I222">
        <v>1384.86882745411</v>
      </c>
      <c r="J222">
        <v>325.67860694504498</v>
      </c>
      <c r="K222">
        <v>55.96874253515</v>
      </c>
      <c r="L222">
        <v>501.73256882544803</v>
      </c>
      <c r="M222">
        <v>253.88342883239699</v>
      </c>
      <c r="N222">
        <v>245.71477306798701</v>
      </c>
      <c r="O222">
        <v>42.689516982923998</v>
      </c>
      <c r="P222" t="e">
        <v>#N/A</v>
      </c>
    </row>
    <row r="223" spans="1:16" x14ac:dyDescent="0.25">
      <c r="A223">
        <v>202603</v>
      </c>
      <c r="B223" t="s">
        <v>243</v>
      </c>
      <c r="C223" t="s">
        <v>149</v>
      </c>
      <c r="D223">
        <v>1826</v>
      </c>
      <c r="E223">
        <v>1825.9999999998499</v>
      </c>
      <c r="F223">
        <v>581.03827491560605</v>
      </c>
      <c r="G223">
        <v>1244.96172508425</v>
      </c>
      <c r="H223">
        <v>949.21244260428898</v>
      </c>
      <c r="I223">
        <v>810.70439937468404</v>
      </c>
      <c r="J223">
        <v>138.508043229604</v>
      </c>
      <c r="K223">
        <v>26.157525452828999</v>
      </c>
      <c r="L223">
        <v>268.06264913488599</v>
      </c>
      <c r="M223">
        <v>130.48682494556101</v>
      </c>
      <c r="N223">
        <v>137.575824189325</v>
      </c>
      <c r="O223">
        <v>27.686633345072</v>
      </c>
      <c r="P223" t="e">
        <v>#N/A</v>
      </c>
    </row>
    <row r="224" spans="1:16" x14ac:dyDescent="0.25">
      <c r="A224">
        <v>202603</v>
      </c>
      <c r="B224" t="s">
        <v>243</v>
      </c>
      <c r="C224" t="s">
        <v>150</v>
      </c>
      <c r="D224">
        <v>1698</v>
      </c>
      <c r="E224">
        <v>1697.99999999989</v>
      </c>
      <c r="F224">
        <v>686.93473361223903</v>
      </c>
      <c r="G224">
        <v>1011.06526638765</v>
      </c>
      <c r="H224">
        <v>762.39246305923496</v>
      </c>
      <c r="I224">
        <v>574.16442807942701</v>
      </c>
      <c r="J224">
        <v>187.17056371544101</v>
      </c>
      <c r="K224">
        <v>29.811217082321001</v>
      </c>
      <c r="L224">
        <v>233.66991969056201</v>
      </c>
      <c r="M224">
        <v>123.396603886836</v>
      </c>
      <c r="N224">
        <v>108.13894887866201</v>
      </c>
      <c r="O224">
        <v>15.002883637851999</v>
      </c>
      <c r="P224" t="e">
        <v>#N/A</v>
      </c>
    </row>
    <row r="225" spans="1:16" x14ac:dyDescent="0.25">
      <c r="A225">
        <v>202603</v>
      </c>
      <c r="B225" t="s">
        <v>243</v>
      </c>
      <c r="C225" t="s">
        <v>151</v>
      </c>
      <c r="D225">
        <v>951</v>
      </c>
      <c r="E225">
        <v>950.68855398969595</v>
      </c>
      <c r="F225">
        <v>415.85881671773598</v>
      </c>
      <c r="G225">
        <v>534.82973727195997</v>
      </c>
      <c r="H225">
        <v>411.869507964771</v>
      </c>
      <c r="I225">
        <v>294.69577761432498</v>
      </c>
      <c r="J225">
        <v>116.116259086078</v>
      </c>
      <c r="K225">
        <v>19.685429288060998</v>
      </c>
      <c r="L225">
        <v>116.50868340982601</v>
      </c>
      <c r="M225">
        <v>65.254512006363996</v>
      </c>
      <c r="N225">
        <v>51.254171403462003</v>
      </c>
      <c r="O225">
        <v>6.4515458973630002</v>
      </c>
      <c r="P225" t="e">
        <v>#N/A</v>
      </c>
    </row>
    <row r="226" spans="1:16" x14ac:dyDescent="0.25">
      <c r="A226">
        <v>202603</v>
      </c>
      <c r="B226" t="s">
        <v>243</v>
      </c>
      <c r="C226" t="s">
        <v>152</v>
      </c>
      <c r="D226">
        <v>0</v>
      </c>
      <c r="E226">
        <v>0</v>
      </c>
      <c r="F226">
        <v>0</v>
      </c>
      <c r="G226">
        <v>0</v>
      </c>
      <c r="H226">
        <v>0</v>
      </c>
      <c r="I226">
        <v>0</v>
      </c>
      <c r="J226">
        <v>0</v>
      </c>
      <c r="K226">
        <v>0</v>
      </c>
      <c r="L226">
        <v>0</v>
      </c>
      <c r="M226">
        <v>0</v>
      </c>
      <c r="N226">
        <v>0</v>
      </c>
      <c r="O226">
        <v>0</v>
      </c>
      <c r="P226" t="e">
        <v>#N/A</v>
      </c>
    </row>
    <row r="227" spans="1:16" x14ac:dyDescent="0.25">
      <c r="A227">
        <v>202603</v>
      </c>
      <c r="B227" t="s">
        <v>244</v>
      </c>
      <c r="C227" t="s">
        <v>136</v>
      </c>
      <c r="D227">
        <v>7658</v>
      </c>
      <c r="E227">
        <v>7658.0000000001401</v>
      </c>
      <c r="F227">
        <v>2963.4010116179902</v>
      </c>
      <c r="G227">
        <v>4694.5989883821503</v>
      </c>
      <c r="H227">
        <v>2460.7830283006501</v>
      </c>
      <c r="I227">
        <v>1647.3122560551999</v>
      </c>
      <c r="J227">
        <v>810.80316462372605</v>
      </c>
      <c r="K227">
        <v>226.16142032982299</v>
      </c>
      <c r="L227">
        <v>2186.06990490424</v>
      </c>
      <c r="M227">
        <v>1522.66577222204</v>
      </c>
      <c r="N227">
        <v>663.40413268220698</v>
      </c>
      <c r="O227">
        <v>47.746055177278002</v>
      </c>
      <c r="P227" t="e">
        <v>#N/A</v>
      </c>
    </row>
    <row r="228" spans="1:16" x14ac:dyDescent="0.25">
      <c r="A228">
        <v>202603</v>
      </c>
      <c r="B228" t="s">
        <v>244</v>
      </c>
      <c r="C228" t="s">
        <v>137</v>
      </c>
      <c r="D228">
        <v>4279</v>
      </c>
      <c r="E228">
        <v>4279.00000000008</v>
      </c>
      <c r="F228">
        <v>1771.6161594473699</v>
      </c>
      <c r="G228">
        <v>2507.3838405527099</v>
      </c>
      <c r="H228">
        <v>1396.34529804884</v>
      </c>
      <c r="I228">
        <v>924.411739195716</v>
      </c>
      <c r="J228">
        <v>470.41979738523401</v>
      </c>
      <c r="K228">
        <v>132.32345540114301</v>
      </c>
      <c r="L228">
        <v>1088.8253729578</v>
      </c>
      <c r="M228">
        <v>730.52896314189695</v>
      </c>
      <c r="N228">
        <v>358.29640981589898</v>
      </c>
      <c r="O228">
        <v>22.21316954608</v>
      </c>
      <c r="P228" t="e">
        <v>#N/A</v>
      </c>
    </row>
    <row r="229" spans="1:16" x14ac:dyDescent="0.25">
      <c r="A229">
        <v>202603</v>
      </c>
      <c r="B229" t="s">
        <v>244</v>
      </c>
      <c r="C229" t="s">
        <v>138</v>
      </c>
      <c r="D229">
        <v>3379</v>
      </c>
      <c r="E229">
        <v>3379.00000000007</v>
      </c>
      <c r="F229">
        <v>1191.7848521706101</v>
      </c>
      <c r="G229">
        <v>2187.21514782946</v>
      </c>
      <c r="H229">
        <v>1064.4377302518101</v>
      </c>
      <c r="I229">
        <v>722.90051685947401</v>
      </c>
      <c r="J229">
        <v>340.38336723849199</v>
      </c>
      <c r="K229">
        <v>93.837964928679995</v>
      </c>
      <c r="L229">
        <v>1097.24453194645</v>
      </c>
      <c r="M229">
        <v>792.13680908013805</v>
      </c>
      <c r="N229">
        <v>305.10772286630799</v>
      </c>
      <c r="O229">
        <v>25.532885631197999</v>
      </c>
      <c r="P229" t="e">
        <v>#N/A</v>
      </c>
    </row>
    <row r="230" spans="1:16" x14ac:dyDescent="0.25">
      <c r="A230">
        <v>202603</v>
      </c>
      <c r="B230" t="s">
        <v>244</v>
      </c>
      <c r="C230" t="s">
        <v>139</v>
      </c>
      <c r="D230">
        <v>721</v>
      </c>
      <c r="E230">
        <v>641.09693759846596</v>
      </c>
      <c r="F230">
        <v>205.46879100158799</v>
      </c>
      <c r="G230">
        <v>435.62814659687803</v>
      </c>
      <c r="H230">
        <v>158.708670762293</v>
      </c>
      <c r="I230" t="s">
        <v>236</v>
      </c>
      <c r="J230" t="s">
        <v>236</v>
      </c>
      <c r="K230" t="s">
        <v>236</v>
      </c>
      <c r="L230">
        <v>269.50182646351601</v>
      </c>
      <c r="M230">
        <v>157.59478066429099</v>
      </c>
      <c r="N230">
        <v>111.907045799225</v>
      </c>
      <c r="O230">
        <v>7.4176493710690004</v>
      </c>
      <c r="P230" t="e">
        <v>#N/A</v>
      </c>
    </row>
    <row r="231" spans="1:16" x14ac:dyDescent="0.25">
      <c r="A231">
        <v>202603</v>
      </c>
      <c r="B231" t="s">
        <v>244</v>
      </c>
      <c r="C231" t="s">
        <v>140</v>
      </c>
      <c r="D231">
        <v>1673</v>
      </c>
      <c r="E231">
        <v>1753.0211665198101</v>
      </c>
      <c r="F231">
        <v>724.45058047905104</v>
      </c>
      <c r="G231">
        <v>1028.57058604076</v>
      </c>
      <c r="H231">
        <v>432.09656780150601</v>
      </c>
      <c r="I231" t="s">
        <v>236</v>
      </c>
      <c r="J231" t="s">
        <v>236</v>
      </c>
      <c r="K231" t="s">
        <v>236</v>
      </c>
      <c r="L231">
        <v>580.49837434456401</v>
      </c>
      <c r="M231">
        <v>331.36172620508302</v>
      </c>
      <c r="N231">
        <v>249.13664813948199</v>
      </c>
      <c r="O231">
        <v>15.975643894681999</v>
      </c>
      <c r="P231" t="e">
        <v>#N/A</v>
      </c>
    </row>
    <row r="232" spans="1:16" x14ac:dyDescent="0.25">
      <c r="A232">
        <v>202603</v>
      </c>
      <c r="B232" t="s">
        <v>244</v>
      </c>
      <c r="C232" t="s">
        <v>141</v>
      </c>
      <c r="D232">
        <v>1880</v>
      </c>
      <c r="E232">
        <v>1882.18958818954</v>
      </c>
      <c r="F232">
        <v>672.49742297131502</v>
      </c>
      <c r="G232">
        <v>1209.69216521822</v>
      </c>
      <c r="H232">
        <v>632.56711692101499</v>
      </c>
      <c r="I232">
        <v>455.28299783988399</v>
      </c>
      <c r="J232">
        <v>177.28411908113</v>
      </c>
      <c r="K232">
        <v>51.040611192930001</v>
      </c>
      <c r="L232">
        <v>565.93928918982704</v>
      </c>
      <c r="M232">
        <v>394.52546180271099</v>
      </c>
      <c r="N232">
        <v>171.41382738711701</v>
      </c>
      <c r="O232">
        <v>11.185759107372</v>
      </c>
      <c r="P232" t="e">
        <v>#N/A</v>
      </c>
    </row>
    <row r="233" spans="1:16" x14ac:dyDescent="0.25">
      <c r="A233">
        <v>202603</v>
      </c>
      <c r="B233" t="s">
        <v>244</v>
      </c>
      <c r="C233" t="s">
        <v>142</v>
      </c>
      <c r="D233">
        <v>1474</v>
      </c>
      <c r="E233">
        <v>1457.7289697583999</v>
      </c>
      <c r="F233">
        <v>432.64081760076198</v>
      </c>
      <c r="G233">
        <v>1025.08815215764</v>
      </c>
      <c r="H233">
        <v>571.03751907901005</v>
      </c>
      <c r="I233">
        <v>366.13724132686201</v>
      </c>
      <c r="J233">
        <v>204.90027775214699</v>
      </c>
      <c r="K233">
        <v>63.869924277929996</v>
      </c>
      <c r="L233">
        <v>446.186533874936</v>
      </c>
      <c r="M233">
        <v>364.35687258808701</v>
      </c>
      <c r="N233">
        <v>81.829661286849003</v>
      </c>
      <c r="O233">
        <v>7.8640992036909996</v>
      </c>
      <c r="P233" t="e">
        <v>#N/A</v>
      </c>
    </row>
    <row r="234" spans="1:16" x14ac:dyDescent="0.25">
      <c r="A234">
        <v>202603</v>
      </c>
      <c r="B234" t="s">
        <v>244</v>
      </c>
      <c r="C234" t="s">
        <v>143</v>
      </c>
      <c r="D234">
        <v>1909</v>
      </c>
      <c r="E234">
        <v>1922.71333793396</v>
      </c>
      <c r="F234">
        <v>928.34339956527299</v>
      </c>
      <c r="G234">
        <v>994.36993836868498</v>
      </c>
      <c r="H234">
        <v>666.373153736826</v>
      </c>
      <c r="I234">
        <v>386.69113040245298</v>
      </c>
      <c r="J234">
        <v>278.168261866482</v>
      </c>
      <c r="K234">
        <v>82.696305116676001</v>
      </c>
      <c r="L234">
        <v>322.69388103139602</v>
      </c>
      <c r="M234">
        <v>273.57693096186199</v>
      </c>
      <c r="N234">
        <v>49.116950069533999</v>
      </c>
      <c r="O234">
        <v>5.302903600464</v>
      </c>
      <c r="P234" t="e">
        <v>#N/A</v>
      </c>
    </row>
    <row r="235" spans="1:16" x14ac:dyDescent="0.25">
      <c r="A235">
        <v>202603</v>
      </c>
      <c r="B235" t="s">
        <v>244</v>
      </c>
      <c r="C235" t="s">
        <v>148</v>
      </c>
      <c r="D235">
        <v>2298</v>
      </c>
      <c r="E235">
        <v>2076.5095577837701</v>
      </c>
      <c r="F235">
        <v>382.18560409971298</v>
      </c>
      <c r="G235">
        <v>1694.3239536840499</v>
      </c>
      <c r="H235">
        <v>928.94426418031105</v>
      </c>
      <c r="I235">
        <v>754.44670719222597</v>
      </c>
      <c r="J235">
        <v>172.98379552019301</v>
      </c>
      <c r="K235">
        <v>47.217420192515</v>
      </c>
      <c r="L235">
        <v>746.92163990185895</v>
      </c>
      <c r="M235">
        <v>634.08930907968897</v>
      </c>
      <c r="N235">
        <v>112.83233082216999</v>
      </c>
      <c r="O235">
        <v>18.458049601885001</v>
      </c>
      <c r="P235" t="e">
        <v>#N/A</v>
      </c>
    </row>
    <row r="236" spans="1:16" x14ac:dyDescent="0.25">
      <c r="A236">
        <v>202603</v>
      </c>
      <c r="B236" t="s">
        <v>244</v>
      </c>
      <c r="C236" t="s">
        <v>74</v>
      </c>
      <c r="D236">
        <v>2228</v>
      </c>
      <c r="E236">
        <v>2339.9590082054301</v>
      </c>
      <c r="F236">
        <v>1158.6528474883501</v>
      </c>
      <c r="G236">
        <v>1181.30616071708</v>
      </c>
      <c r="H236">
        <v>628.58233983167395</v>
      </c>
      <c r="I236">
        <v>382.38634322607601</v>
      </c>
      <c r="J236">
        <v>246.195996605598</v>
      </c>
      <c r="K236">
        <v>76.107977340054006</v>
      </c>
      <c r="L236">
        <v>538.52980784307704</v>
      </c>
      <c r="M236">
        <v>336.54374868903</v>
      </c>
      <c r="N236">
        <v>201.98605915404801</v>
      </c>
      <c r="O236">
        <v>14.194013042322</v>
      </c>
      <c r="P236" t="e">
        <v>#N/A</v>
      </c>
    </row>
    <row r="237" spans="1:16" x14ac:dyDescent="0.25">
      <c r="A237">
        <v>202603</v>
      </c>
      <c r="B237" t="s">
        <v>244</v>
      </c>
      <c r="C237" t="s">
        <v>75</v>
      </c>
      <c r="D237">
        <v>1460</v>
      </c>
      <c r="E237">
        <v>1577.0641913376401</v>
      </c>
      <c r="F237">
        <v>810.72096720538195</v>
      </c>
      <c r="G237">
        <v>766.34322413226198</v>
      </c>
      <c r="H237">
        <v>353.47122370642899</v>
      </c>
      <c r="I237">
        <v>190.77879964577599</v>
      </c>
      <c r="J237">
        <v>162.692424060653</v>
      </c>
      <c r="K237">
        <v>45.068814171781</v>
      </c>
      <c r="L237">
        <v>406.624332944522</v>
      </c>
      <c r="M237">
        <v>246.55971947538399</v>
      </c>
      <c r="N237">
        <v>160.06461346913801</v>
      </c>
      <c r="O237">
        <v>6.2476674813109998</v>
      </c>
      <c r="P237" t="e">
        <v>#N/A</v>
      </c>
    </row>
    <row r="238" spans="1:16" x14ac:dyDescent="0.25">
      <c r="A238">
        <v>202603</v>
      </c>
      <c r="B238" t="s">
        <v>244</v>
      </c>
      <c r="C238" t="s">
        <v>76</v>
      </c>
      <c r="D238">
        <v>1385</v>
      </c>
      <c r="E238">
        <v>1377.30090190231</v>
      </c>
      <c r="F238">
        <v>520.58653965204996</v>
      </c>
      <c r="G238">
        <v>856.71436225026196</v>
      </c>
      <c r="H238">
        <v>434.65001370288599</v>
      </c>
      <c r="I238">
        <v>245.996167941236</v>
      </c>
      <c r="J238">
        <v>187.499999607804</v>
      </c>
      <c r="K238">
        <v>54.333580306888997</v>
      </c>
      <c r="L238">
        <v>414.50373778132899</v>
      </c>
      <c r="M238">
        <v>270.08443009961502</v>
      </c>
      <c r="N238">
        <v>144.419307681714</v>
      </c>
      <c r="O238">
        <v>7.5606107660459996</v>
      </c>
      <c r="P238" t="e">
        <v>#N/A</v>
      </c>
    </row>
    <row r="239" spans="1:16" x14ac:dyDescent="0.25">
      <c r="A239">
        <v>202603</v>
      </c>
      <c r="B239" t="s">
        <v>244</v>
      </c>
      <c r="C239" t="s">
        <v>77</v>
      </c>
      <c r="D239">
        <v>287</v>
      </c>
      <c r="E239">
        <v>287.16634077100701</v>
      </c>
      <c r="F239">
        <v>91.255053172488999</v>
      </c>
      <c r="G239">
        <v>195.91128759851799</v>
      </c>
      <c r="H239">
        <v>115.135186879351</v>
      </c>
      <c r="I239">
        <v>73.704238049872998</v>
      </c>
      <c r="J239">
        <v>41.430948829477998</v>
      </c>
      <c r="K239">
        <v>3.4336283185840002</v>
      </c>
      <c r="L239">
        <v>79.490386433452997</v>
      </c>
      <c r="M239">
        <v>35.388564878315997</v>
      </c>
      <c r="N239">
        <v>44.101821555137001</v>
      </c>
      <c r="O239" t="s">
        <v>236</v>
      </c>
      <c r="P239" t="e">
        <v>#N/A</v>
      </c>
    </row>
    <row r="240" spans="1:16" x14ac:dyDescent="0.25">
      <c r="A240">
        <v>202603</v>
      </c>
      <c r="B240" t="s">
        <v>244</v>
      </c>
      <c r="C240" t="s">
        <v>78</v>
      </c>
      <c r="D240">
        <v>4648</v>
      </c>
      <c r="E240">
        <v>4525.8798953789701</v>
      </c>
      <c r="F240">
        <v>1323.79188722559</v>
      </c>
      <c r="G240">
        <v>3202.0880081533801</v>
      </c>
      <c r="H240">
        <v>1724.0779863315699</v>
      </c>
      <c r="I240">
        <v>1281.6607631070699</v>
      </c>
      <c r="J240">
        <v>439.749615602755</v>
      </c>
      <c r="K240">
        <v>110.98042615496399</v>
      </c>
      <c r="L240">
        <v>1443.07745767046</v>
      </c>
      <c r="M240">
        <v>1093.53378762188</v>
      </c>
      <c r="N240">
        <v>349.54367004858</v>
      </c>
      <c r="O240">
        <v>34.932564151352999</v>
      </c>
      <c r="P240" t="e">
        <v>#N/A</v>
      </c>
    </row>
    <row r="241" spans="1:16" x14ac:dyDescent="0.25">
      <c r="A241">
        <v>202603</v>
      </c>
      <c r="B241" t="s">
        <v>244</v>
      </c>
      <c r="C241" t="s">
        <v>79</v>
      </c>
      <c r="D241">
        <v>2422</v>
      </c>
      <c r="E241">
        <v>2571.1572463242501</v>
      </c>
      <c r="F241">
        <v>1481.1084291428299</v>
      </c>
      <c r="G241">
        <v>1090.04881718141</v>
      </c>
      <c r="H241">
        <v>531.57213971863803</v>
      </c>
      <c r="I241">
        <v>237.32115562048301</v>
      </c>
      <c r="J241">
        <v>294.25098409815399</v>
      </c>
      <c r="K241">
        <v>85.694304982545006</v>
      </c>
      <c r="L241">
        <v>547.85731099619295</v>
      </c>
      <c r="M241">
        <v>282.365857587096</v>
      </c>
      <c r="N241">
        <v>265.49145340909701</v>
      </c>
      <c r="O241">
        <v>10.619366466582999</v>
      </c>
      <c r="P241" t="e">
        <v>#N/A</v>
      </c>
    </row>
    <row r="242" spans="1:16" x14ac:dyDescent="0.25">
      <c r="A242">
        <v>202603</v>
      </c>
      <c r="B242" t="s">
        <v>244</v>
      </c>
      <c r="C242" t="s">
        <v>80</v>
      </c>
      <c r="D242">
        <v>521</v>
      </c>
      <c r="E242">
        <v>499.56701027709801</v>
      </c>
      <c r="F242">
        <v>151.88821583295299</v>
      </c>
      <c r="G242">
        <v>347.67879444414501</v>
      </c>
      <c r="H242">
        <v>183.36476588144299</v>
      </c>
      <c r="I242">
        <v>117.625628758896</v>
      </c>
      <c r="J242">
        <v>65.739137122547007</v>
      </c>
      <c r="K242">
        <v>29.486689192314</v>
      </c>
      <c r="L242">
        <v>162.11990400336001</v>
      </c>
      <c r="M242">
        <v>127.762555461742</v>
      </c>
      <c r="N242">
        <v>34.357348541618002</v>
      </c>
      <c r="O242" t="s">
        <v>236</v>
      </c>
      <c r="P242" t="e">
        <v>#N/A</v>
      </c>
    </row>
    <row r="243" spans="1:16" x14ac:dyDescent="0.25">
      <c r="A243">
        <v>202603</v>
      </c>
      <c r="B243" t="s">
        <v>244</v>
      </c>
      <c r="C243" t="s">
        <v>81</v>
      </c>
      <c r="D243">
        <v>67</v>
      </c>
      <c r="E243">
        <v>61.395848019848003</v>
      </c>
      <c r="F243">
        <v>6.6124794166080001</v>
      </c>
      <c r="G243">
        <v>54.78336860324</v>
      </c>
      <c r="H243">
        <v>21.768136369006999</v>
      </c>
      <c r="I243">
        <v>10.704708568737001</v>
      </c>
      <c r="J243">
        <v>11.06342780027</v>
      </c>
      <c r="K243">
        <v>0</v>
      </c>
      <c r="L243">
        <v>33.015232234232997</v>
      </c>
      <c r="M243">
        <v>19.003571551320999</v>
      </c>
      <c r="N243">
        <v>14.011660682912</v>
      </c>
      <c r="O243">
        <v>0</v>
      </c>
      <c r="P243" t="e">
        <v>#N/A</v>
      </c>
    </row>
    <row r="244" spans="1:16" x14ac:dyDescent="0.25">
      <c r="A244">
        <v>202603</v>
      </c>
      <c r="B244" t="s">
        <v>244</v>
      </c>
      <c r="C244" t="s">
        <v>154</v>
      </c>
      <c r="D244">
        <v>4979</v>
      </c>
      <c r="E244">
        <v>4884.0045777683599</v>
      </c>
      <c r="F244">
        <v>1552.44556777096</v>
      </c>
      <c r="G244">
        <v>3331.5590099974002</v>
      </c>
      <c r="H244">
        <v>1800.18705441204</v>
      </c>
      <c r="I244">
        <v>1314.24391304252</v>
      </c>
      <c r="J244">
        <v>483.27553374779097</v>
      </c>
      <c r="K244">
        <v>130.85325788024599</v>
      </c>
      <c r="L244">
        <v>1495.0351361148801</v>
      </c>
      <c r="M244">
        <v>1122.4987147931499</v>
      </c>
      <c r="N244">
        <v>372.536421321727</v>
      </c>
      <c r="O244">
        <v>36.336819470502</v>
      </c>
      <c r="P244" t="e">
        <v>#N/A</v>
      </c>
    </row>
    <row r="245" spans="1:16" x14ac:dyDescent="0.25">
      <c r="A245">
        <v>202603</v>
      </c>
      <c r="B245" t="s">
        <v>244</v>
      </c>
      <c r="C245" t="s">
        <v>83</v>
      </c>
      <c r="D245">
        <v>67</v>
      </c>
      <c r="E245">
        <v>61.395848019848003</v>
      </c>
      <c r="F245">
        <v>6.6124794166080001</v>
      </c>
      <c r="G245">
        <v>54.78336860324</v>
      </c>
      <c r="H245">
        <v>21.768136369006999</v>
      </c>
      <c r="I245">
        <v>10.704708568737001</v>
      </c>
      <c r="J245">
        <v>11.06342780027</v>
      </c>
      <c r="K245">
        <v>0</v>
      </c>
      <c r="L245">
        <v>33.015232234232997</v>
      </c>
      <c r="M245">
        <v>19.003571551320999</v>
      </c>
      <c r="N245">
        <v>14.011660682912</v>
      </c>
      <c r="O245">
        <v>0</v>
      </c>
      <c r="P245" t="e">
        <v>#N/A</v>
      </c>
    </row>
    <row r="246" spans="1:16" x14ac:dyDescent="0.25">
      <c r="A246">
        <v>202603</v>
      </c>
      <c r="B246" t="s">
        <v>244</v>
      </c>
      <c r="C246" t="s">
        <v>84</v>
      </c>
      <c r="D246">
        <v>2588</v>
      </c>
      <c r="E246">
        <v>2588.0000000001301</v>
      </c>
      <c r="F246">
        <v>1214.6493254931599</v>
      </c>
      <c r="G246">
        <v>1373.3506745069701</v>
      </c>
      <c r="H246">
        <v>920.01037605501904</v>
      </c>
      <c r="I246">
        <v>594.91367750568099</v>
      </c>
      <c r="J246">
        <v>323.942852395491</v>
      </c>
      <c r="K246">
        <v>70.466276670113999</v>
      </c>
      <c r="L246">
        <v>431.67351088485799</v>
      </c>
      <c r="M246">
        <v>193.79614042166699</v>
      </c>
      <c r="N246">
        <v>237.877370463191</v>
      </c>
      <c r="O246">
        <v>21.666787567086999</v>
      </c>
      <c r="P246" t="e">
        <v>#N/A</v>
      </c>
    </row>
    <row r="247" spans="1:16" x14ac:dyDescent="0.25">
      <c r="A247">
        <v>202603</v>
      </c>
      <c r="B247" t="s">
        <v>244</v>
      </c>
      <c r="C247" t="s">
        <v>85</v>
      </c>
      <c r="D247">
        <v>5070</v>
      </c>
      <c r="E247">
        <v>5070.00000000002</v>
      </c>
      <c r="F247">
        <v>1748.75168612483</v>
      </c>
      <c r="G247">
        <v>3321.24831387519</v>
      </c>
      <c r="H247">
        <v>1540.7726522456301</v>
      </c>
      <c r="I247">
        <v>1052.3985785495099</v>
      </c>
      <c r="J247">
        <v>486.86031222823601</v>
      </c>
      <c r="K247">
        <v>155.695143659709</v>
      </c>
      <c r="L247">
        <v>1754.3963940193801</v>
      </c>
      <c r="M247">
        <v>1328.8696318003699</v>
      </c>
      <c r="N247">
        <v>425.52676221901601</v>
      </c>
      <c r="O247">
        <v>26.079267610191</v>
      </c>
      <c r="P247" t="e">
        <v>#N/A</v>
      </c>
    </row>
    <row r="248" spans="1:16" x14ac:dyDescent="0.25">
      <c r="A248">
        <v>202603</v>
      </c>
      <c r="B248" t="s">
        <v>244</v>
      </c>
      <c r="C248" t="s">
        <v>149</v>
      </c>
      <c r="D248">
        <v>1779</v>
      </c>
      <c r="E248">
        <v>1778.99999999999</v>
      </c>
      <c r="F248">
        <v>510.27464829981801</v>
      </c>
      <c r="G248">
        <v>1268.72535170017</v>
      </c>
      <c r="H248">
        <v>565.37657431555101</v>
      </c>
      <c r="I248">
        <v>413.97406663377097</v>
      </c>
      <c r="J248">
        <v>151.40250768178001</v>
      </c>
      <c r="K248">
        <v>45.051960287367997</v>
      </c>
      <c r="L248">
        <v>697.60821134687706</v>
      </c>
      <c r="M248">
        <v>550.77272984605099</v>
      </c>
      <c r="N248">
        <v>146.83548150082501</v>
      </c>
      <c r="O248">
        <v>5.7405660377350003</v>
      </c>
      <c r="P248" t="e">
        <v>#N/A</v>
      </c>
    </row>
    <row r="249" spans="1:16" x14ac:dyDescent="0.25">
      <c r="A249">
        <v>202603</v>
      </c>
      <c r="B249" t="s">
        <v>244</v>
      </c>
      <c r="C249" t="s">
        <v>150</v>
      </c>
      <c r="D249">
        <v>3291</v>
      </c>
      <c r="E249">
        <v>3291.00000000004</v>
      </c>
      <c r="F249">
        <v>1238.47703782501</v>
      </c>
      <c r="G249">
        <v>2052.52296217503</v>
      </c>
      <c r="H249">
        <v>975.39607793007997</v>
      </c>
      <c r="I249">
        <v>638.42451191573502</v>
      </c>
      <c r="J249">
        <v>335.45780454645501</v>
      </c>
      <c r="K249">
        <v>110.643183372341</v>
      </c>
      <c r="L249">
        <v>1056.7881826725099</v>
      </c>
      <c r="M249">
        <v>778.09690195431403</v>
      </c>
      <c r="N249">
        <v>278.69128071819102</v>
      </c>
      <c r="O249">
        <v>20.338701572455999</v>
      </c>
      <c r="P249" t="e">
        <v>#N/A</v>
      </c>
    </row>
    <row r="250" spans="1:16" x14ac:dyDescent="0.25">
      <c r="A250">
        <v>202603</v>
      </c>
      <c r="B250" t="s">
        <v>244</v>
      </c>
      <c r="C250" t="s">
        <v>151</v>
      </c>
      <c r="D250">
        <v>2169</v>
      </c>
      <c r="E250">
        <v>2108.5183141985199</v>
      </c>
      <c r="F250">
        <v>875.86254602594204</v>
      </c>
      <c r="G250">
        <v>1232.6557681725801</v>
      </c>
      <c r="H250">
        <v>612.39213287626103</v>
      </c>
      <c r="I250">
        <v>392.70217034738403</v>
      </c>
      <c r="J250">
        <v>219.689962528877</v>
      </c>
      <c r="K250">
        <v>77.614212773874996</v>
      </c>
      <c r="L250">
        <v>610.58182062195704</v>
      </c>
      <c r="M250">
        <v>417.42517829038701</v>
      </c>
      <c r="N250">
        <v>193.15664233157099</v>
      </c>
      <c r="O250">
        <v>9.6818146743589999</v>
      </c>
      <c r="P250" t="e">
        <v>#N/A</v>
      </c>
    </row>
    <row r="251" spans="1:16" x14ac:dyDescent="0.25">
      <c r="A251">
        <v>202603</v>
      </c>
      <c r="B251" t="s">
        <v>244</v>
      </c>
      <c r="C251" t="s">
        <v>152</v>
      </c>
      <c r="D251">
        <v>0</v>
      </c>
      <c r="E251">
        <v>0</v>
      </c>
      <c r="F251">
        <v>0</v>
      </c>
      <c r="G251">
        <v>0</v>
      </c>
      <c r="H251">
        <v>0</v>
      </c>
      <c r="I251">
        <v>0</v>
      </c>
      <c r="J251">
        <v>0</v>
      </c>
      <c r="K251">
        <v>0</v>
      </c>
      <c r="L251">
        <v>0</v>
      </c>
      <c r="M251">
        <v>0</v>
      </c>
      <c r="N251">
        <v>0</v>
      </c>
      <c r="O251">
        <v>0</v>
      </c>
      <c r="P251" t="e">
        <v>#N/A</v>
      </c>
    </row>
    <row r="252" spans="1:16" x14ac:dyDescent="0.25">
      <c r="A252">
        <v>202603</v>
      </c>
      <c r="B252" t="s">
        <v>245</v>
      </c>
      <c r="C252" t="s">
        <v>136</v>
      </c>
      <c r="D252">
        <v>20018</v>
      </c>
      <c r="E252">
        <v>20017.9999999998</v>
      </c>
      <c r="F252">
        <v>6218.9638330684602</v>
      </c>
      <c r="G252">
        <v>13799.036166931301</v>
      </c>
      <c r="H252">
        <v>10835.4290668016</v>
      </c>
      <c r="I252">
        <v>8046.6916506829702</v>
      </c>
      <c r="J252">
        <v>2741.2681441210698</v>
      </c>
      <c r="K252">
        <v>737.18703519609005</v>
      </c>
      <c r="L252">
        <v>2239.9737520192002</v>
      </c>
      <c r="M252">
        <v>965.28518887161397</v>
      </c>
      <c r="N252">
        <v>1261.7319377635399</v>
      </c>
      <c r="O252">
        <v>723.63334811020798</v>
      </c>
      <c r="P252" t="e">
        <v>#N/A</v>
      </c>
    </row>
    <row r="253" spans="1:16" x14ac:dyDescent="0.25">
      <c r="A253">
        <v>202603</v>
      </c>
      <c r="B253" t="s">
        <v>245</v>
      </c>
      <c r="C253" t="s">
        <v>137</v>
      </c>
      <c r="D253">
        <v>11178</v>
      </c>
      <c r="E253">
        <v>11177.9999999996</v>
      </c>
      <c r="F253">
        <v>3668.1941721121402</v>
      </c>
      <c r="G253">
        <v>7509.8058278874496</v>
      </c>
      <c r="H253">
        <v>5785.2331804186297</v>
      </c>
      <c r="I253">
        <v>4098.0583301178203</v>
      </c>
      <c r="J253">
        <v>1664.37899164652</v>
      </c>
      <c r="K253">
        <v>468.46517742517</v>
      </c>
      <c r="L253">
        <v>1354.05470225456</v>
      </c>
      <c r="M253">
        <v>605.50491713812698</v>
      </c>
      <c r="N253">
        <v>741.50600090791499</v>
      </c>
      <c r="O253">
        <v>370.517945214257</v>
      </c>
      <c r="P253" t="e">
        <v>#N/A</v>
      </c>
    </row>
    <row r="254" spans="1:16" x14ac:dyDescent="0.25">
      <c r="A254">
        <v>202603</v>
      </c>
      <c r="B254" t="s">
        <v>245</v>
      </c>
      <c r="C254" t="s">
        <v>138</v>
      </c>
      <c r="D254">
        <v>8840</v>
      </c>
      <c r="E254">
        <v>8839.9999999994398</v>
      </c>
      <c r="F254">
        <v>2550.76966095629</v>
      </c>
      <c r="G254">
        <v>6289.2303390431598</v>
      </c>
      <c r="H254">
        <v>5050.1958863825703</v>
      </c>
      <c r="I254">
        <v>3948.6333205651099</v>
      </c>
      <c r="J254">
        <v>1076.88915247454</v>
      </c>
      <c r="K254">
        <v>268.72185777091897</v>
      </c>
      <c r="L254">
        <v>885.91904976463502</v>
      </c>
      <c r="M254">
        <v>359.78027173348602</v>
      </c>
      <c r="N254">
        <v>520.22593685562595</v>
      </c>
      <c r="O254">
        <v>353.11540289594899</v>
      </c>
      <c r="P254" t="e">
        <v>#N/A</v>
      </c>
    </row>
    <row r="255" spans="1:16" x14ac:dyDescent="0.25">
      <c r="A255">
        <v>202603</v>
      </c>
      <c r="B255" t="s">
        <v>245</v>
      </c>
      <c r="C255" t="s">
        <v>139</v>
      </c>
      <c r="D255">
        <v>1966</v>
      </c>
      <c r="E255">
        <v>1965.1428571428301</v>
      </c>
      <c r="F255">
        <v>616.639386161375</v>
      </c>
      <c r="G255">
        <v>1348.5034709814499</v>
      </c>
      <c r="H255">
        <v>859.60573368263601</v>
      </c>
      <c r="I255">
        <v>738.89451455459402</v>
      </c>
      <c r="J255">
        <v>118.155663572484</v>
      </c>
      <c r="K255">
        <v>12.140223578051</v>
      </c>
      <c r="L255">
        <v>428.40156177099402</v>
      </c>
      <c r="M255">
        <v>108.954075064836</v>
      </c>
      <c r="N255">
        <v>316.904629563301</v>
      </c>
      <c r="O255">
        <v>60.496175527813001</v>
      </c>
      <c r="P255" t="e">
        <v>#N/A</v>
      </c>
    </row>
    <row r="256" spans="1:16" x14ac:dyDescent="0.25">
      <c r="A256">
        <v>202603</v>
      </c>
      <c r="B256" t="s">
        <v>245</v>
      </c>
      <c r="C256" t="s">
        <v>140</v>
      </c>
      <c r="D256">
        <v>4534</v>
      </c>
      <c r="E256">
        <v>4531.1285714287596</v>
      </c>
      <c r="F256">
        <v>1460.6185809910201</v>
      </c>
      <c r="G256">
        <v>3070.5099904377298</v>
      </c>
      <c r="H256">
        <v>2110.6259268762801</v>
      </c>
      <c r="I256">
        <v>1740.0214829179099</v>
      </c>
      <c r="J256">
        <v>357.80806164481999</v>
      </c>
      <c r="K256">
        <v>69.643281930201994</v>
      </c>
      <c r="L256">
        <v>825.20730184195304</v>
      </c>
      <c r="M256">
        <v>336.35881492512402</v>
      </c>
      <c r="N256">
        <v>485.59238628337101</v>
      </c>
      <c r="O256">
        <v>134.67676171949199</v>
      </c>
      <c r="P256" t="e">
        <v>#N/A</v>
      </c>
    </row>
    <row r="257" spans="1:16" x14ac:dyDescent="0.25">
      <c r="A257">
        <v>202603</v>
      </c>
      <c r="B257" t="s">
        <v>245</v>
      </c>
      <c r="C257" t="s">
        <v>141</v>
      </c>
      <c r="D257">
        <v>5113</v>
      </c>
      <c r="E257">
        <v>5116.7285714280297</v>
      </c>
      <c r="F257">
        <v>1444.12111084191</v>
      </c>
      <c r="G257">
        <v>3672.6074605861199</v>
      </c>
      <c r="H257">
        <v>2925.4198711344302</v>
      </c>
      <c r="I257">
        <v>2204.34630321137</v>
      </c>
      <c r="J257">
        <v>712.57720130632799</v>
      </c>
      <c r="K257">
        <v>212.53545691952399</v>
      </c>
      <c r="L257">
        <v>534.70934897832694</v>
      </c>
      <c r="M257">
        <v>257.893664195491</v>
      </c>
      <c r="N257">
        <v>273.09853799282303</v>
      </c>
      <c r="O257">
        <v>212.47824047337301</v>
      </c>
      <c r="P257" t="e">
        <v>#N/A</v>
      </c>
    </row>
    <row r="258" spans="1:16" x14ac:dyDescent="0.25">
      <c r="A258">
        <v>202603</v>
      </c>
      <c r="B258" t="s">
        <v>245</v>
      </c>
      <c r="C258" t="s">
        <v>142</v>
      </c>
      <c r="D258">
        <v>3871</v>
      </c>
      <c r="E258">
        <v>3874.9059257953099</v>
      </c>
      <c r="F258">
        <v>885.26828787213503</v>
      </c>
      <c r="G258">
        <v>2989.6376379231801</v>
      </c>
      <c r="H258">
        <v>2543.6808696928201</v>
      </c>
      <c r="I258">
        <v>1838.41568042174</v>
      </c>
      <c r="J258">
        <v>688.06574366450798</v>
      </c>
      <c r="K258">
        <v>211.28492109689199</v>
      </c>
      <c r="L258">
        <v>287.184925876416</v>
      </c>
      <c r="M258">
        <v>169.46821258854601</v>
      </c>
      <c r="N258">
        <v>115.603352963983</v>
      </c>
      <c r="O258">
        <v>158.77184235396899</v>
      </c>
      <c r="P258" t="e">
        <v>#N/A</v>
      </c>
    </row>
    <row r="259" spans="1:16" x14ac:dyDescent="0.25">
      <c r="A259">
        <v>202603</v>
      </c>
      <c r="B259" t="s">
        <v>245</v>
      </c>
      <c r="C259" t="s">
        <v>143</v>
      </c>
      <c r="D259">
        <v>4516</v>
      </c>
      <c r="E259">
        <v>4515.9010749895097</v>
      </c>
      <c r="F259">
        <v>1812.31646720199</v>
      </c>
      <c r="G259">
        <v>2703.5846077875199</v>
      </c>
      <c r="H259">
        <v>2383.1882190459801</v>
      </c>
      <c r="I259">
        <v>1513.40026237282</v>
      </c>
      <c r="J259">
        <v>864.66147393292397</v>
      </c>
      <c r="K259">
        <v>231.58315167142101</v>
      </c>
      <c r="L259">
        <v>163.18606070597801</v>
      </c>
      <c r="M259">
        <v>91.325869252087003</v>
      </c>
      <c r="N259">
        <v>70.533030960063996</v>
      </c>
      <c r="O259">
        <v>157.210328035559</v>
      </c>
      <c r="P259" t="e">
        <v>#N/A</v>
      </c>
    </row>
    <row r="260" spans="1:16" x14ac:dyDescent="0.25">
      <c r="A260">
        <v>202603</v>
      </c>
      <c r="B260" t="s">
        <v>245</v>
      </c>
      <c r="C260" t="s">
        <v>148</v>
      </c>
      <c r="D260">
        <v>6130</v>
      </c>
      <c r="E260">
        <v>6144.4019365497497</v>
      </c>
      <c r="F260">
        <v>914.67929260789595</v>
      </c>
      <c r="G260">
        <v>5229.72264394185</v>
      </c>
      <c r="H260">
        <v>4478.0588699385598</v>
      </c>
      <c r="I260">
        <v>3721.92809195989</v>
      </c>
      <c r="J260">
        <v>731.71068635152903</v>
      </c>
      <c r="K260">
        <v>235.61929919904799</v>
      </c>
      <c r="L260">
        <v>426.33937818953501</v>
      </c>
      <c r="M260">
        <v>257.11026562425002</v>
      </c>
      <c r="N260">
        <v>161.619891836297</v>
      </c>
      <c r="O260">
        <v>325.32439581373001</v>
      </c>
      <c r="P260" t="e">
        <v>#N/A</v>
      </c>
    </row>
    <row r="261" spans="1:16" x14ac:dyDescent="0.25">
      <c r="A261">
        <v>202603</v>
      </c>
      <c r="B261" t="s">
        <v>245</v>
      </c>
      <c r="C261" t="s">
        <v>74</v>
      </c>
      <c r="D261">
        <v>5283</v>
      </c>
      <c r="E261">
        <v>5335.0576174386797</v>
      </c>
      <c r="F261">
        <v>2456.5337074519398</v>
      </c>
      <c r="G261">
        <v>2878.5239099867399</v>
      </c>
      <c r="H261">
        <v>2036.913272988</v>
      </c>
      <c r="I261">
        <v>1369.7113782694901</v>
      </c>
      <c r="J261">
        <v>663.492515766201</v>
      </c>
      <c r="K261">
        <v>202.44924729091801</v>
      </c>
      <c r="L261">
        <v>713.39901450745106</v>
      </c>
      <c r="M261">
        <v>319.65524245069298</v>
      </c>
      <c r="N261">
        <v>391.66430185808298</v>
      </c>
      <c r="O261">
        <v>128.211622491301</v>
      </c>
      <c r="P261" t="e">
        <v>#N/A</v>
      </c>
    </row>
    <row r="262" spans="1:16" x14ac:dyDescent="0.25">
      <c r="A262">
        <v>202603</v>
      </c>
      <c r="B262" t="s">
        <v>245</v>
      </c>
      <c r="C262" t="s">
        <v>75</v>
      </c>
      <c r="D262">
        <v>3687</v>
      </c>
      <c r="E262">
        <v>3801.6527220058601</v>
      </c>
      <c r="F262">
        <v>1543.35749519249</v>
      </c>
      <c r="G262">
        <v>2258.2952268133699</v>
      </c>
      <c r="H262">
        <v>1547.38514173306</v>
      </c>
      <c r="I262">
        <v>1066.21632396153</v>
      </c>
      <c r="J262">
        <v>471.64239935591502</v>
      </c>
      <c r="K262">
        <v>115.849850281879</v>
      </c>
      <c r="L262">
        <v>590.325175502354</v>
      </c>
      <c r="M262">
        <v>193.55346516957499</v>
      </c>
      <c r="N262">
        <v>393.50377587640003</v>
      </c>
      <c r="O262">
        <v>120.584909577966</v>
      </c>
      <c r="P262" t="e">
        <v>#N/A</v>
      </c>
    </row>
    <row r="263" spans="1:16" x14ac:dyDescent="0.25">
      <c r="A263">
        <v>202603</v>
      </c>
      <c r="B263" t="s">
        <v>245</v>
      </c>
      <c r="C263" t="s">
        <v>76</v>
      </c>
      <c r="D263">
        <v>4127</v>
      </c>
      <c r="E263">
        <v>4009.62147607528</v>
      </c>
      <c r="F263">
        <v>1078.7771671560999</v>
      </c>
      <c r="G263">
        <v>2930.8443089191801</v>
      </c>
      <c r="H263">
        <v>2412.0383889343598</v>
      </c>
      <c r="I263">
        <v>1654.1348917304499</v>
      </c>
      <c r="J263">
        <v>748.09011420179195</v>
      </c>
      <c r="K263">
        <v>162.83880772344199</v>
      </c>
      <c r="L263">
        <v>393.61361164226003</v>
      </c>
      <c r="M263">
        <v>147.26722971910999</v>
      </c>
      <c r="N263">
        <v>246.34638192315001</v>
      </c>
      <c r="O263">
        <v>125.192308342573</v>
      </c>
      <c r="P263" t="e">
        <v>#N/A</v>
      </c>
    </row>
    <row r="264" spans="1:16" x14ac:dyDescent="0.25">
      <c r="A264">
        <v>202603</v>
      </c>
      <c r="B264" t="s">
        <v>245</v>
      </c>
      <c r="C264" t="s">
        <v>77</v>
      </c>
      <c r="D264">
        <v>791</v>
      </c>
      <c r="E264">
        <v>727.26624792948303</v>
      </c>
      <c r="F264">
        <v>225.616170660026</v>
      </c>
      <c r="G264">
        <v>501.65007726945697</v>
      </c>
      <c r="H264">
        <v>361.033393207225</v>
      </c>
      <c r="I264">
        <v>234.70096476159901</v>
      </c>
      <c r="J264">
        <v>126.33242844562599</v>
      </c>
      <c r="K264">
        <v>20.429830700802999</v>
      </c>
      <c r="L264">
        <v>116.296572177596</v>
      </c>
      <c r="M264">
        <v>47.698985907984003</v>
      </c>
      <c r="N264">
        <v>68.597586269611995</v>
      </c>
      <c r="O264">
        <v>24.320111884635999</v>
      </c>
      <c r="P264" t="e">
        <v>#N/A</v>
      </c>
    </row>
    <row r="265" spans="1:16" x14ac:dyDescent="0.25">
      <c r="A265">
        <v>202603</v>
      </c>
      <c r="B265" t="s">
        <v>245</v>
      </c>
      <c r="C265" t="s">
        <v>78</v>
      </c>
      <c r="D265">
        <v>13024</v>
      </c>
      <c r="E265">
        <v>13101.414139004801</v>
      </c>
      <c r="F265">
        <v>3049.74482294565</v>
      </c>
      <c r="G265">
        <v>10051.6693160592</v>
      </c>
      <c r="H265">
        <v>8078.4013561848697</v>
      </c>
      <c r="I265">
        <v>6457.1536935857803</v>
      </c>
      <c r="J265">
        <v>1587.3419434917701</v>
      </c>
      <c r="K265">
        <v>463.65956860988899</v>
      </c>
      <c r="L265">
        <v>1400.4021573049399</v>
      </c>
      <c r="M265">
        <v>637.56782773000805</v>
      </c>
      <c r="N265">
        <v>751.99106451477201</v>
      </c>
      <c r="O265">
        <v>572.86580256935099</v>
      </c>
      <c r="P265" t="e">
        <v>#N/A</v>
      </c>
    </row>
    <row r="266" spans="1:16" x14ac:dyDescent="0.25">
      <c r="A266">
        <v>202603</v>
      </c>
      <c r="B266" t="s">
        <v>245</v>
      </c>
      <c r="C266" t="s">
        <v>79</v>
      </c>
      <c r="D266">
        <v>5047</v>
      </c>
      <c r="E266">
        <v>5105.0533096312602</v>
      </c>
      <c r="F266">
        <v>2712.7016186892702</v>
      </c>
      <c r="G266">
        <v>2392.35169094199</v>
      </c>
      <c r="H266">
        <v>1627.41116508346</v>
      </c>
      <c r="I266">
        <v>796.28664177857104</v>
      </c>
      <c r="J266">
        <v>826.23052744204995</v>
      </c>
      <c r="K266">
        <v>208.942695660136</v>
      </c>
      <c r="L266">
        <v>672.50026003316805</v>
      </c>
      <c r="M266">
        <v>251.48076725171501</v>
      </c>
      <c r="N266">
        <v>418.906132457566</v>
      </c>
      <c r="O266">
        <v>92.440265825368996</v>
      </c>
      <c r="P266" t="e">
        <v>#N/A</v>
      </c>
    </row>
    <row r="267" spans="1:16" x14ac:dyDescent="0.25">
      <c r="A267">
        <v>202603</v>
      </c>
      <c r="B267" t="s">
        <v>245</v>
      </c>
      <c r="C267" t="s">
        <v>80</v>
      </c>
      <c r="D267">
        <v>1551</v>
      </c>
      <c r="E267">
        <v>1474.70152919366</v>
      </c>
      <c r="F267">
        <v>352.48122037739</v>
      </c>
      <c r="G267">
        <v>1122.2203088162801</v>
      </c>
      <c r="H267">
        <v>980.09221150264295</v>
      </c>
      <c r="I267">
        <v>693.68932944872904</v>
      </c>
      <c r="J267">
        <v>277.73332502688601</v>
      </c>
      <c r="K267">
        <v>53.808558872752997</v>
      </c>
      <c r="L267">
        <v>92.453862428712</v>
      </c>
      <c r="M267">
        <v>47.319112030741998</v>
      </c>
      <c r="N267">
        <v>45.134750397970002</v>
      </c>
      <c r="O267">
        <v>49.674234884919997</v>
      </c>
      <c r="P267" t="e">
        <v>#N/A</v>
      </c>
    </row>
    <row r="268" spans="1:16" x14ac:dyDescent="0.25">
      <c r="A268">
        <v>202603</v>
      </c>
      <c r="B268" t="s">
        <v>245</v>
      </c>
      <c r="C268" t="s">
        <v>81</v>
      </c>
      <c r="D268">
        <v>396</v>
      </c>
      <c r="E268">
        <v>336.83102216931798</v>
      </c>
      <c r="F268">
        <v>104.03617105613201</v>
      </c>
      <c r="G268">
        <v>232.79485111318601</v>
      </c>
      <c r="H268">
        <v>149.52433403023801</v>
      </c>
      <c r="I268">
        <v>99.561985869878995</v>
      </c>
      <c r="J268">
        <v>49.962348160358999</v>
      </c>
      <c r="K268">
        <v>10.776212053310999</v>
      </c>
      <c r="L268">
        <v>74.617472252381006</v>
      </c>
      <c r="M268">
        <v>28.917481859148001</v>
      </c>
      <c r="N268">
        <v>45.699990393233001</v>
      </c>
      <c r="O268">
        <v>8.6530448305669996</v>
      </c>
      <c r="P268" t="e">
        <v>#N/A</v>
      </c>
    </row>
    <row r="269" spans="1:16" x14ac:dyDescent="0.25">
      <c r="A269">
        <v>202603</v>
      </c>
      <c r="B269" t="s">
        <v>245</v>
      </c>
      <c r="C269" t="s">
        <v>154</v>
      </c>
      <c r="D269">
        <v>14919</v>
      </c>
      <c r="E269">
        <v>15015.522411579001</v>
      </c>
      <c r="F269">
        <v>4010.6656493537198</v>
      </c>
      <c r="G269">
        <v>11004.856762225299</v>
      </c>
      <c r="H269">
        <v>8833.4818844857</v>
      </c>
      <c r="I269">
        <v>6916.1041216638396</v>
      </c>
      <c r="J269">
        <v>1879.7369031522001</v>
      </c>
      <c r="K269">
        <v>563.41652772771204</v>
      </c>
      <c r="L269">
        <v>1565.78997230301</v>
      </c>
      <c r="M269">
        <v>695.72743415475998</v>
      </c>
      <c r="N269">
        <v>857.10591276420905</v>
      </c>
      <c r="O269">
        <v>605.58490543622202</v>
      </c>
      <c r="P269" t="e">
        <v>#N/A</v>
      </c>
    </row>
    <row r="270" spans="1:16" x14ac:dyDescent="0.25">
      <c r="A270">
        <v>202603</v>
      </c>
      <c r="B270" t="s">
        <v>245</v>
      </c>
      <c r="C270" t="s">
        <v>83</v>
      </c>
      <c r="D270">
        <v>396</v>
      </c>
      <c r="E270">
        <v>336.83102216931798</v>
      </c>
      <c r="F270">
        <v>104.03617105613201</v>
      </c>
      <c r="G270">
        <v>232.79485111318601</v>
      </c>
      <c r="H270">
        <v>149.52433403023801</v>
      </c>
      <c r="I270">
        <v>99.561985869878995</v>
      </c>
      <c r="J270">
        <v>49.962348160358999</v>
      </c>
      <c r="K270">
        <v>10.776212053310999</v>
      </c>
      <c r="L270">
        <v>74.617472252381006</v>
      </c>
      <c r="M270">
        <v>28.917481859148001</v>
      </c>
      <c r="N270">
        <v>45.699990393233001</v>
      </c>
      <c r="O270">
        <v>8.6530448305669996</v>
      </c>
      <c r="P270" t="e">
        <v>#N/A</v>
      </c>
    </row>
    <row r="271" spans="1:16" x14ac:dyDescent="0.25">
      <c r="A271">
        <v>202603</v>
      </c>
      <c r="B271" t="s">
        <v>245</v>
      </c>
      <c r="C271" t="s">
        <v>84</v>
      </c>
      <c r="D271">
        <v>5693</v>
      </c>
      <c r="E271">
        <v>5693</v>
      </c>
      <c r="F271">
        <v>2211.5587196711299</v>
      </c>
      <c r="G271">
        <v>3481.4412803288701</v>
      </c>
      <c r="H271">
        <v>2630.95275550411</v>
      </c>
      <c r="I271">
        <v>1609.9176869615001</v>
      </c>
      <c r="J271">
        <v>1018.7259202776301</v>
      </c>
      <c r="K271">
        <v>152.98068109543399</v>
      </c>
      <c r="L271">
        <v>736.58938643382999</v>
      </c>
      <c r="M271">
        <v>332.73497825490801</v>
      </c>
      <c r="N271">
        <v>402.69983404642898</v>
      </c>
      <c r="O271">
        <v>113.89913839093199</v>
      </c>
      <c r="P271" t="e">
        <v>#N/A</v>
      </c>
    </row>
    <row r="272" spans="1:16" x14ac:dyDescent="0.25">
      <c r="A272">
        <v>202603</v>
      </c>
      <c r="B272" t="s">
        <v>245</v>
      </c>
      <c r="C272" t="s">
        <v>85</v>
      </c>
      <c r="D272">
        <v>14325</v>
      </c>
      <c r="E272">
        <v>14324.9999999994</v>
      </c>
      <c r="F272">
        <v>4007.4051133972998</v>
      </c>
      <c r="G272">
        <v>10317.594886602101</v>
      </c>
      <c r="H272">
        <v>8204.4763112971195</v>
      </c>
      <c r="I272">
        <v>6436.77396372148</v>
      </c>
      <c r="J272">
        <v>1722.5422238434401</v>
      </c>
      <c r="K272">
        <v>584.20635410065495</v>
      </c>
      <c r="L272">
        <v>1503.38436558537</v>
      </c>
      <c r="M272">
        <v>632.55021061670504</v>
      </c>
      <c r="N272">
        <v>859.03210371710998</v>
      </c>
      <c r="O272">
        <v>609.73420971927601</v>
      </c>
      <c r="P272" t="e">
        <v>#N/A</v>
      </c>
    </row>
    <row r="273" spans="1:16" x14ac:dyDescent="0.25">
      <c r="A273">
        <v>202603</v>
      </c>
      <c r="B273" t="s">
        <v>245</v>
      </c>
      <c r="C273" t="s">
        <v>149</v>
      </c>
      <c r="D273">
        <v>6063</v>
      </c>
      <c r="E273">
        <v>6062.9999999998399</v>
      </c>
      <c r="F273">
        <v>1517.21967920729</v>
      </c>
      <c r="G273">
        <v>4545.7803207925499</v>
      </c>
      <c r="H273">
        <v>3638.8191096583701</v>
      </c>
      <c r="I273">
        <v>2912.68921087339</v>
      </c>
      <c r="J273">
        <v>697.32477995892805</v>
      </c>
      <c r="K273">
        <v>233.27575212917799</v>
      </c>
      <c r="L273">
        <v>668.01755077701102</v>
      </c>
      <c r="M273">
        <v>269.91339635440198</v>
      </c>
      <c r="N273">
        <v>393.52089329532402</v>
      </c>
      <c r="O273">
        <v>238.94366035715899</v>
      </c>
      <c r="P273" t="e">
        <v>#N/A</v>
      </c>
    </row>
    <row r="274" spans="1:16" x14ac:dyDescent="0.25">
      <c r="A274">
        <v>202603</v>
      </c>
      <c r="B274" t="s">
        <v>245</v>
      </c>
      <c r="C274" t="s">
        <v>150</v>
      </c>
      <c r="D274">
        <v>8262</v>
      </c>
      <c r="E274">
        <v>8261.9999999992106</v>
      </c>
      <c r="F274">
        <v>2490.1854341900098</v>
      </c>
      <c r="G274">
        <v>5771.8145658091898</v>
      </c>
      <c r="H274">
        <v>4565.6572016386999</v>
      </c>
      <c r="I274">
        <v>3524.0847528480899</v>
      </c>
      <c r="J274">
        <v>1025.2174438845</v>
      </c>
      <c r="K274">
        <v>350.93060197147798</v>
      </c>
      <c r="L274">
        <v>835.366814808355</v>
      </c>
      <c r="M274">
        <v>362.63681426230198</v>
      </c>
      <c r="N274">
        <v>465.51121042179</v>
      </c>
      <c r="O274">
        <v>370.79054936211497</v>
      </c>
      <c r="P274" t="e">
        <v>#N/A</v>
      </c>
    </row>
    <row r="275" spans="1:16" x14ac:dyDescent="0.25">
      <c r="A275">
        <v>202603</v>
      </c>
      <c r="B275" t="s">
        <v>245</v>
      </c>
      <c r="C275" t="s">
        <v>151</v>
      </c>
      <c r="D275">
        <v>5006</v>
      </c>
      <c r="E275">
        <v>4984.5604519651397</v>
      </c>
      <c r="F275">
        <v>1582.40784174072</v>
      </c>
      <c r="G275">
        <v>3402.1526102244202</v>
      </c>
      <c r="H275">
        <v>2632.2666385788398</v>
      </c>
      <c r="I275">
        <v>2011.02936689182</v>
      </c>
      <c r="J275">
        <v>613.66085516415296</v>
      </c>
      <c r="K275">
        <v>203.52250048480599</v>
      </c>
      <c r="L275">
        <v>538.31052512280303</v>
      </c>
      <c r="M275">
        <v>227.615272345064</v>
      </c>
      <c r="N275">
        <v>303.47646265347299</v>
      </c>
      <c r="O275">
        <v>231.575446522795</v>
      </c>
      <c r="P275" t="e">
        <v>#N/A</v>
      </c>
    </row>
    <row r="276" spans="1:16" x14ac:dyDescent="0.25">
      <c r="A276">
        <v>202603</v>
      </c>
      <c r="B276" t="s">
        <v>245</v>
      </c>
      <c r="C276" t="s">
        <v>152</v>
      </c>
      <c r="D276">
        <v>0</v>
      </c>
      <c r="E276">
        <v>0</v>
      </c>
      <c r="F276">
        <v>0</v>
      </c>
      <c r="G276">
        <v>0</v>
      </c>
      <c r="H276">
        <v>0</v>
      </c>
      <c r="I276">
        <v>0</v>
      </c>
      <c r="J276">
        <v>0</v>
      </c>
      <c r="K276">
        <v>0</v>
      </c>
      <c r="L276">
        <v>0</v>
      </c>
      <c r="M276">
        <v>0</v>
      </c>
      <c r="N276">
        <v>0</v>
      </c>
      <c r="O276">
        <v>0</v>
      </c>
      <c r="P276" t="e">
        <v>#N/A</v>
      </c>
    </row>
    <row r="277" spans="1:16" x14ac:dyDescent="0.25">
      <c r="A277">
        <v>202603</v>
      </c>
      <c r="B277" t="s">
        <v>246</v>
      </c>
      <c r="C277" t="s">
        <v>136</v>
      </c>
      <c r="D277">
        <v>10539</v>
      </c>
      <c r="E277">
        <v>10538.9999999998</v>
      </c>
      <c r="F277">
        <v>5323.6345220173698</v>
      </c>
      <c r="G277">
        <v>5215.3654779824601</v>
      </c>
      <c r="H277">
        <v>4463.0603853715502</v>
      </c>
      <c r="I277">
        <v>3554.1911754376702</v>
      </c>
      <c r="J277">
        <v>907.52545993387901</v>
      </c>
      <c r="K277">
        <v>270.05507194728</v>
      </c>
      <c r="L277">
        <v>651.619892559096</v>
      </c>
      <c r="M277">
        <v>328.233593192054</v>
      </c>
      <c r="N277">
        <v>323.38629936704098</v>
      </c>
      <c r="O277">
        <v>100.68520005182</v>
      </c>
      <c r="P277" t="e">
        <v>#N/A</v>
      </c>
    </row>
    <row r="278" spans="1:16" x14ac:dyDescent="0.25">
      <c r="A278">
        <v>202603</v>
      </c>
      <c r="B278" t="s">
        <v>246</v>
      </c>
      <c r="C278" t="s">
        <v>137</v>
      </c>
      <c r="D278">
        <v>5619</v>
      </c>
      <c r="E278">
        <v>5618.9999999998399</v>
      </c>
      <c r="F278">
        <v>2972.9094830142199</v>
      </c>
      <c r="G278">
        <v>2646.0905169856201</v>
      </c>
      <c r="H278">
        <v>2246.6788914491199</v>
      </c>
      <c r="I278">
        <v>1750.4094362313499</v>
      </c>
      <c r="J278">
        <v>494.92570521776702</v>
      </c>
      <c r="K278">
        <v>139.92646681171499</v>
      </c>
      <c r="L278">
        <v>348.011226888019</v>
      </c>
      <c r="M278">
        <v>169.16665623979199</v>
      </c>
      <c r="N278">
        <v>178.84457064822701</v>
      </c>
      <c r="O278">
        <v>51.400398648485002</v>
      </c>
      <c r="P278" t="e">
        <v>#N/A</v>
      </c>
    </row>
    <row r="279" spans="1:16" x14ac:dyDescent="0.25">
      <c r="A279">
        <v>202603</v>
      </c>
      <c r="B279" t="s">
        <v>246</v>
      </c>
      <c r="C279" t="s">
        <v>138</v>
      </c>
      <c r="D279">
        <v>4920</v>
      </c>
      <c r="E279">
        <v>4919.99999999998</v>
      </c>
      <c r="F279">
        <v>2350.72503900313</v>
      </c>
      <c r="G279">
        <v>2569.27496099685</v>
      </c>
      <c r="H279">
        <v>2216.3814939224299</v>
      </c>
      <c r="I279">
        <v>1803.78173920632</v>
      </c>
      <c r="J279">
        <v>412.59975471610898</v>
      </c>
      <c r="K279">
        <v>130.12860513556501</v>
      </c>
      <c r="L279">
        <v>303.60866567107598</v>
      </c>
      <c r="M279">
        <v>159.06693695226201</v>
      </c>
      <c r="N279">
        <v>144.541728718814</v>
      </c>
      <c r="O279">
        <v>49.284801403335003</v>
      </c>
      <c r="P279" t="e">
        <v>#N/A</v>
      </c>
    </row>
    <row r="280" spans="1:16" x14ac:dyDescent="0.25">
      <c r="A280">
        <v>202603</v>
      </c>
      <c r="B280" t="s">
        <v>246</v>
      </c>
      <c r="C280" t="s">
        <v>139</v>
      </c>
      <c r="D280">
        <v>1062</v>
      </c>
      <c r="E280">
        <v>1031.7171519979099</v>
      </c>
      <c r="F280">
        <v>568.48608394012103</v>
      </c>
      <c r="G280">
        <v>463.23106805778599</v>
      </c>
      <c r="H280">
        <v>348.78714972238203</v>
      </c>
      <c r="I280">
        <v>306.53155653453399</v>
      </c>
      <c r="J280">
        <v>40.911843187848</v>
      </c>
      <c r="K280">
        <v>5.2273977626979997</v>
      </c>
      <c r="L280">
        <v>100.443336037268</v>
      </c>
      <c r="M280">
        <v>42.101063672266001</v>
      </c>
      <c r="N280">
        <v>58.342272365002003</v>
      </c>
      <c r="O280">
        <v>14.000582298136001</v>
      </c>
      <c r="P280" t="e">
        <v>#N/A</v>
      </c>
    </row>
    <row r="281" spans="1:16" x14ac:dyDescent="0.25">
      <c r="A281">
        <v>202603</v>
      </c>
      <c r="B281" t="s">
        <v>246</v>
      </c>
      <c r="C281" t="s">
        <v>140</v>
      </c>
      <c r="D281">
        <v>2197</v>
      </c>
      <c r="E281">
        <v>2226.4126872102802</v>
      </c>
      <c r="F281">
        <v>1072.25989977216</v>
      </c>
      <c r="G281">
        <v>1154.15278743813</v>
      </c>
      <c r="H281">
        <v>921.98611946572498</v>
      </c>
      <c r="I281">
        <v>803.52261647196201</v>
      </c>
      <c r="J281">
        <v>118.46350299376201</v>
      </c>
      <c r="K281">
        <v>18.760649376027999</v>
      </c>
      <c r="L281">
        <v>198.73412225472001</v>
      </c>
      <c r="M281">
        <v>84.685448312136003</v>
      </c>
      <c r="N281">
        <v>114.048673942584</v>
      </c>
      <c r="O281">
        <v>33.432545717682999</v>
      </c>
      <c r="P281" t="e">
        <v>#N/A</v>
      </c>
    </row>
    <row r="282" spans="1:16" x14ac:dyDescent="0.25">
      <c r="A282">
        <v>202603</v>
      </c>
      <c r="B282" t="s">
        <v>246</v>
      </c>
      <c r="C282" t="s">
        <v>141</v>
      </c>
      <c r="D282">
        <v>2521</v>
      </c>
      <c r="E282">
        <v>2516.1068259123799</v>
      </c>
      <c r="F282">
        <v>1064.1070892616799</v>
      </c>
      <c r="G282">
        <v>1451.9997366507</v>
      </c>
      <c r="H282">
        <v>1296.3541094443401</v>
      </c>
      <c r="I282">
        <v>1063.9954381883899</v>
      </c>
      <c r="J282">
        <v>232.358671255947</v>
      </c>
      <c r="K282">
        <v>73.432218067218997</v>
      </c>
      <c r="L282">
        <v>141.28373996364101</v>
      </c>
      <c r="M282">
        <v>78.814594868347996</v>
      </c>
      <c r="N282">
        <v>62.469145095293001</v>
      </c>
      <c r="O282">
        <v>14.361887242717</v>
      </c>
      <c r="P282" t="e">
        <v>#N/A</v>
      </c>
    </row>
    <row r="283" spans="1:16" x14ac:dyDescent="0.25">
      <c r="A283">
        <v>202603</v>
      </c>
      <c r="B283" t="s">
        <v>246</v>
      </c>
      <c r="C283" t="s">
        <v>142</v>
      </c>
      <c r="D283">
        <v>1880</v>
      </c>
      <c r="E283">
        <v>1896.08007843171</v>
      </c>
      <c r="F283">
        <v>776.90450507608205</v>
      </c>
      <c r="G283">
        <v>1119.1755733556299</v>
      </c>
      <c r="H283">
        <v>1004.09481222924</v>
      </c>
      <c r="I283">
        <v>768.93635438890601</v>
      </c>
      <c r="J283">
        <v>235.158457840338</v>
      </c>
      <c r="K283">
        <v>79.463803403482004</v>
      </c>
      <c r="L283">
        <v>94.978021580119005</v>
      </c>
      <c r="M283">
        <v>49.339990795226001</v>
      </c>
      <c r="N283">
        <v>45.638030784892997</v>
      </c>
      <c r="O283">
        <v>20.102739546266999</v>
      </c>
      <c r="P283" t="e">
        <v>#N/A</v>
      </c>
    </row>
    <row r="284" spans="1:16" x14ac:dyDescent="0.25">
      <c r="A284">
        <v>202603</v>
      </c>
      <c r="B284" t="s">
        <v>246</v>
      </c>
      <c r="C284" t="s">
        <v>143</v>
      </c>
      <c r="D284">
        <v>2875</v>
      </c>
      <c r="E284">
        <v>2866.5332564475698</v>
      </c>
      <c r="F284">
        <v>1839.72694396734</v>
      </c>
      <c r="G284">
        <v>1026.80631248023</v>
      </c>
      <c r="H284">
        <v>891.83819450986903</v>
      </c>
      <c r="I284">
        <v>611.20520985388703</v>
      </c>
      <c r="J284">
        <v>280.632984655982</v>
      </c>
      <c r="K284">
        <v>93.171003337852994</v>
      </c>
      <c r="L284">
        <v>116.180672723347</v>
      </c>
      <c r="M284">
        <v>73.292495544077994</v>
      </c>
      <c r="N284">
        <v>42.888177179269</v>
      </c>
      <c r="O284">
        <v>18.787445247017001</v>
      </c>
      <c r="P284" t="e">
        <v>#N/A</v>
      </c>
    </row>
    <row r="285" spans="1:16" x14ac:dyDescent="0.25">
      <c r="A285">
        <v>202603</v>
      </c>
      <c r="B285" t="s">
        <v>246</v>
      </c>
      <c r="C285" t="s">
        <v>148</v>
      </c>
      <c r="D285">
        <v>2644</v>
      </c>
      <c r="E285">
        <v>2635.2564530116401</v>
      </c>
      <c r="F285">
        <v>703.43209310861596</v>
      </c>
      <c r="G285">
        <v>1931.82435990302</v>
      </c>
      <c r="H285">
        <v>1713.4793177266399</v>
      </c>
      <c r="I285">
        <v>1491.55435953848</v>
      </c>
      <c r="J285">
        <v>221.92495818817</v>
      </c>
      <c r="K285">
        <v>54.612930750983999</v>
      </c>
      <c r="L285">
        <v>173.94058681753299</v>
      </c>
      <c r="M285">
        <v>115.357618692435</v>
      </c>
      <c r="N285">
        <v>58.582968125097999</v>
      </c>
      <c r="O285">
        <v>44.404455358840998</v>
      </c>
      <c r="P285" t="e">
        <v>#N/A</v>
      </c>
    </row>
    <row r="286" spans="1:16" x14ac:dyDescent="0.25">
      <c r="A286">
        <v>202603</v>
      </c>
      <c r="B286" t="s">
        <v>246</v>
      </c>
      <c r="C286" t="s">
        <v>74</v>
      </c>
      <c r="D286">
        <v>2604</v>
      </c>
      <c r="E286">
        <v>2738.3911017901601</v>
      </c>
      <c r="F286">
        <v>1746.7457635688399</v>
      </c>
      <c r="G286">
        <v>991.64533822132</v>
      </c>
      <c r="H286">
        <v>781.15245719976895</v>
      </c>
      <c r="I286">
        <v>555.80525942864199</v>
      </c>
      <c r="J286">
        <v>224.003447771125</v>
      </c>
      <c r="K286">
        <v>85.379559537665003</v>
      </c>
      <c r="L286">
        <v>190.50323226730799</v>
      </c>
      <c r="M286">
        <v>89.596556645053994</v>
      </c>
      <c r="N286">
        <v>100.906675622254</v>
      </c>
      <c r="O286">
        <v>19.989648754242001</v>
      </c>
      <c r="P286" t="e">
        <v>#N/A</v>
      </c>
    </row>
    <row r="287" spans="1:16" x14ac:dyDescent="0.25">
      <c r="A287">
        <v>202603</v>
      </c>
      <c r="B287" t="s">
        <v>246</v>
      </c>
      <c r="C287" t="s">
        <v>75</v>
      </c>
      <c r="D287">
        <v>1482</v>
      </c>
      <c r="E287">
        <v>1458.0315971111499</v>
      </c>
      <c r="F287">
        <v>964.19232143758097</v>
      </c>
      <c r="G287">
        <v>493.83927567357398</v>
      </c>
      <c r="H287">
        <v>390.89371359641098</v>
      </c>
      <c r="I287">
        <v>271.85386181008602</v>
      </c>
      <c r="J287">
        <v>119.039851786325</v>
      </c>
      <c r="K287">
        <v>45.697113209709002</v>
      </c>
      <c r="L287">
        <v>91.272936846457</v>
      </c>
      <c r="M287">
        <v>42.454909926771002</v>
      </c>
      <c r="N287">
        <v>48.818026919685998</v>
      </c>
      <c r="O287">
        <v>11.672625230706</v>
      </c>
      <c r="P287" t="e">
        <v>#N/A</v>
      </c>
    </row>
    <row r="288" spans="1:16" x14ac:dyDescent="0.25">
      <c r="A288">
        <v>202603</v>
      </c>
      <c r="B288" t="s">
        <v>246</v>
      </c>
      <c r="C288" t="s">
        <v>76</v>
      </c>
      <c r="D288">
        <v>1564</v>
      </c>
      <c r="E288">
        <v>1419.65315826399</v>
      </c>
      <c r="F288">
        <v>707.12579519824601</v>
      </c>
      <c r="G288">
        <v>712.52736306574695</v>
      </c>
      <c r="H288">
        <v>635.21153227766501</v>
      </c>
      <c r="I288">
        <v>502.56430979593301</v>
      </c>
      <c r="J288">
        <v>132.64722248173101</v>
      </c>
      <c r="K288">
        <v>30.571863516314998</v>
      </c>
      <c r="L288">
        <v>69.056625479085994</v>
      </c>
      <c r="M288">
        <v>22.095791015678</v>
      </c>
      <c r="N288">
        <v>46.960834463407998</v>
      </c>
      <c r="O288">
        <v>8.2592053089949999</v>
      </c>
      <c r="P288" t="e">
        <v>#N/A</v>
      </c>
    </row>
    <row r="289" spans="1:16" x14ac:dyDescent="0.25">
      <c r="A289">
        <v>202603</v>
      </c>
      <c r="B289" t="s">
        <v>246</v>
      </c>
      <c r="C289" t="s">
        <v>77</v>
      </c>
      <c r="D289">
        <v>2245</v>
      </c>
      <c r="E289">
        <v>2287.6676898229198</v>
      </c>
      <c r="F289">
        <v>1202.1385487041</v>
      </c>
      <c r="G289">
        <v>1085.52914111882</v>
      </c>
      <c r="H289">
        <v>942.32336457106703</v>
      </c>
      <c r="I289">
        <v>732.41338486454003</v>
      </c>
      <c r="J289">
        <v>209.909979706526</v>
      </c>
      <c r="K289">
        <v>53.793604932607003</v>
      </c>
      <c r="L289">
        <v>126.846511148711</v>
      </c>
      <c r="M289">
        <v>58.728716912115999</v>
      </c>
      <c r="N289">
        <v>68.117794236595003</v>
      </c>
      <c r="O289">
        <v>16.359265399036001</v>
      </c>
      <c r="P289" t="e">
        <v>#N/A</v>
      </c>
    </row>
    <row r="290" spans="1:16" x14ac:dyDescent="0.25">
      <c r="A290">
        <v>202603</v>
      </c>
      <c r="B290" t="s">
        <v>246</v>
      </c>
      <c r="C290" t="s">
        <v>78</v>
      </c>
      <c r="D290">
        <v>6462</v>
      </c>
      <c r="E290">
        <v>6391.18726837962</v>
      </c>
      <c r="F290">
        <v>2609.3130926045801</v>
      </c>
      <c r="G290">
        <v>3781.8741757750399</v>
      </c>
      <c r="H290">
        <v>3283.3550551971198</v>
      </c>
      <c r="I290">
        <v>2719.0996659841499</v>
      </c>
      <c r="J290">
        <v>562.91163921296697</v>
      </c>
      <c r="K290">
        <v>160.006929807945</v>
      </c>
      <c r="L290">
        <v>419.85538930682901</v>
      </c>
      <c r="M290">
        <v>235.06150577688101</v>
      </c>
      <c r="N290">
        <v>184.793883529948</v>
      </c>
      <c r="O290">
        <v>78.663731271092999</v>
      </c>
      <c r="P290" t="e">
        <v>#N/A</v>
      </c>
    </row>
    <row r="291" spans="1:16" x14ac:dyDescent="0.25">
      <c r="A291">
        <v>202603</v>
      </c>
      <c r="B291" t="s">
        <v>246</v>
      </c>
      <c r="C291" t="s">
        <v>79</v>
      </c>
      <c r="D291">
        <v>3136</v>
      </c>
      <c r="E291">
        <v>3308.3137590810402</v>
      </c>
      <c r="F291">
        <v>2339.86285125533</v>
      </c>
      <c r="G291">
        <v>968.45090782571299</v>
      </c>
      <c r="H291">
        <v>764.77464908772902</v>
      </c>
      <c r="I291">
        <v>494.39487820964899</v>
      </c>
      <c r="J291">
        <v>270.37977087807798</v>
      </c>
      <c r="K291">
        <v>97.306607600229995</v>
      </c>
      <c r="L291">
        <v>190.45068673074101</v>
      </c>
      <c r="M291">
        <v>73.433818214579006</v>
      </c>
      <c r="N291">
        <v>117.01686851616201</v>
      </c>
      <c r="O291">
        <v>13.225572007243001</v>
      </c>
      <c r="P291" t="e">
        <v>#N/A</v>
      </c>
    </row>
    <row r="292" spans="1:16" x14ac:dyDescent="0.25">
      <c r="A292">
        <v>202603</v>
      </c>
      <c r="B292" t="s">
        <v>246</v>
      </c>
      <c r="C292" t="s">
        <v>80</v>
      </c>
      <c r="D292">
        <v>544</v>
      </c>
      <c r="E292">
        <v>436.41355506439299</v>
      </c>
      <c r="F292">
        <v>181.47958655268599</v>
      </c>
      <c r="G292">
        <v>254.93396851170701</v>
      </c>
      <c r="H292">
        <v>237.017851023394</v>
      </c>
      <c r="I292">
        <v>175.73103328203601</v>
      </c>
      <c r="J292">
        <v>61.286817741358</v>
      </c>
      <c r="K292">
        <v>9.3367095125940001</v>
      </c>
      <c r="L292">
        <v>15.491338727251</v>
      </c>
      <c r="M292">
        <v>8.0634847186270004</v>
      </c>
      <c r="N292">
        <v>7.4278540086240001</v>
      </c>
      <c r="O292" t="s">
        <v>236</v>
      </c>
      <c r="P292" t="e">
        <v>#N/A</v>
      </c>
    </row>
    <row r="293" spans="1:16" x14ac:dyDescent="0.25">
      <c r="A293">
        <v>202603</v>
      </c>
      <c r="B293" t="s">
        <v>246</v>
      </c>
      <c r="C293" t="s">
        <v>81</v>
      </c>
      <c r="D293">
        <v>397</v>
      </c>
      <c r="E293">
        <v>403.08541747478102</v>
      </c>
      <c r="F293">
        <v>192.97899160477701</v>
      </c>
      <c r="G293">
        <v>210.10642587000399</v>
      </c>
      <c r="H293">
        <v>177.91283006330801</v>
      </c>
      <c r="I293">
        <v>164.96559796183499</v>
      </c>
      <c r="J293">
        <v>12.947232101473</v>
      </c>
      <c r="K293">
        <v>3.4048250265109998</v>
      </c>
      <c r="L293">
        <v>25.822477794274</v>
      </c>
      <c r="M293">
        <v>11.674784481967</v>
      </c>
      <c r="N293">
        <v>14.147693312307</v>
      </c>
      <c r="O293">
        <v>6.3711180124220004</v>
      </c>
      <c r="P293" t="e">
        <v>#N/A</v>
      </c>
    </row>
    <row r="294" spans="1:16" x14ac:dyDescent="0.25">
      <c r="A294">
        <v>202603</v>
      </c>
      <c r="B294" t="s">
        <v>246</v>
      </c>
      <c r="C294" t="s">
        <v>154</v>
      </c>
      <c r="D294">
        <v>6720</v>
      </c>
      <c r="E294">
        <v>6642.93153627641</v>
      </c>
      <c r="F294">
        <v>2780.3982757582598</v>
      </c>
      <c r="G294">
        <v>3862.5332605181602</v>
      </c>
      <c r="H294">
        <v>3351.59824901007</v>
      </c>
      <c r="I294">
        <v>2761.65119879344</v>
      </c>
      <c r="J294">
        <v>588.60330021662605</v>
      </c>
      <c r="K294">
        <v>168.90277318612399</v>
      </c>
      <c r="L294">
        <v>432.27128023699498</v>
      </c>
      <c r="M294">
        <v>242.240689163719</v>
      </c>
      <c r="N294">
        <v>190.03059107327601</v>
      </c>
      <c r="O294">
        <v>78.663731271092999</v>
      </c>
      <c r="P294" t="e">
        <v>#N/A</v>
      </c>
    </row>
    <row r="295" spans="1:16" x14ac:dyDescent="0.25">
      <c r="A295">
        <v>202603</v>
      </c>
      <c r="B295" t="s">
        <v>246</v>
      </c>
      <c r="C295" t="s">
        <v>83</v>
      </c>
      <c r="D295">
        <v>397</v>
      </c>
      <c r="E295">
        <v>403.08541747478102</v>
      </c>
      <c r="F295">
        <v>192.97899160477701</v>
      </c>
      <c r="G295">
        <v>210.10642587000399</v>
      </c>
      <c r="H295">
        <v>177.91283006330801</v>
      </c>
      <c r="I295">
        <v>164.96559796183499</v>
      </c>
      <c r="J295">
        <v>12.947232101473</v>
      </c>
      <c r="K295">
        <v>3.4048250265109998</v>
      </c>
      <c r="L295">
        <v>25.822477794274</v>
      </c>
      <c r="M295">
        <v>11.674784481967</v>
      </c>
      <c r="N295">
        <v>14.147693312307</v>
      </c>
      <c r="O295">
        <v>6.3711180124220004</v>
      </c>
      <c r="P295" t="e">
        <v>#N/A</v>
      </c>
    </row>
    <row r="296" spans="1:16" x14ac:dyDescent="0.25">
      <c r="A296">
        <v>202603</v>
      </c>
      <c r="B296" t="s">
        <v>246</v>
      </c>
      <c r="C296" t="s">
        <v>84</v>
      </c>
      <c r="D296">
        <v>3910</v>
      </c>
      <c r="E296">
        <v>3909.9999999998099</v>
      </c>
      <c r="F296">
        <v>2420.74270144507</v>
      </c>
      <c r="G296">
        <v>1489.2572985547399</v>
      </c>
      <c r="H296">
        <v>1238.9999070131701</v>
      </c>
      <c r="I296">
        <v>854.32541728263197</v>
      </c>
      <c r="J296">
        <v>383.33073973053502</v>
      </c>
      <c r="K296">
        <v>91.640934764313997</v>
      </c>
      <c r="L296">
        <v>228.94084434576999</v>
      </c>
      <c r="M296">
        <v>84.651418198247896</v>
      </c>
      <c r="N296">
        <v>144.28942614752199</v>
      </c>
      <c r="O296">
        <v>21.316547195798002</v>
      </c>
      <c r="P296" t="e">
        <v>#N/A</v>
      </c>
    </row>
    <row r="297" spans="1:16" x14ac:dyDescent="0.25">
      <c r="A297">
        <v>202603</v>
      </c>
      <c r="B297" t="s">
        <v>246</v>
      </c>
      <c r="C297" t="s">
        <v>85</v>
      </c>
      <c r="D297">
        <v>6629</v>
      </c>
      <c r="E297">
        <v>6629.00000000004</v>
      </c>
      <c r="F297">
        <v>2902.8918205722998</v>
      </c>
      <c r="G297">
        <v>3726.1081794277402</v>
      </c>
      <c r="H297">
        <v>3224.0604783583899</v>
      </c>
      <c r="I297">
        <v>2699.8657581550401</v>
      </c>
      <c r="J297">
        <v>524.19472020334103</v>
      </c>
      <c r="K297">
        <v>178.41413718296599</v>
      </c>
      <c r="L297">
        <v>422.67904821332399</v>
      </c>
      <c r="M297">
        <v>243.58217499380601</v>
      </c>
      <c r="N297">
        <v>179.09687321951901</v>
      </c>
      <c r="O297">
        <v>79.368652856021995</v>
      </c>
      <c r="P297" t="e">
        <v>#N/A</v>
      </c>
    </row>
    <row r="298" spans="1:16" x14ac:dyDescent="0.25">
      <c r="A298">
        <v>202603</v>
      </c>
      <c r="B298" t="s">
        <v>246</v>
      </c>
      <c r="C298" t="s">
        <v>149</v>
      </c>
      <c r="D298">
        <v>1937</v>
      </c>
      <c r="E298">
        <v>1937.00000000005</v>
      </c>
      <c r="F298">
        <v>796.94948016754404</v>
      </c>
      <c r="G298">
        <v>1140.05051983251</v>
      </c>
      <c r="H298">
        <v>951.25265135034294</v>
      </c>
      <c r="I298">
        <v>839.33932586850597</v>
      </c>
      <c r="J298">
        <v>111.91332548183701</v>
      </c>
      <c r="K298">
        <v>34.550524692029001</v>
      </c>
      <c r="L298">
        <v>146.84341536797101</v>
      </c>
      <c r="M298">
        <v>77.461341369259003</v>
      </c>
      <c r="N298">
        <v>69.382073998712002</v>
      </c>
      <c r="O298">
        <v>41.954453114195999</v>
      </c>
      <c r="P298" t="e">
        <v>#N/A</v>
      </c>
    </row>
    <row r="299" spans="1:16" x14ac:dyDescent="0.25">
      <c r="A299">
        <v>202603</v>
      </c>
      <c r="B299" t="s">
        <v>246</v>
      </c>
      <c r="C299" t="s">
        <v>150</v>
      </c>
      <c r="D299">
        <v>4692</v>
      </c>
      <c r="E299">
        <v>4691.99999999997</v>
      </c>
      <c r="F299">
        <v>2105.9423404047502</v>
      </c>
      <c r="G299">
        <v>2586.0576595952198</v>
      </c>
      <c r="H299">
        <v>2272.80782700805</v>
      </c>
      <c r="I299">
        <v>1860.5264322865501</v>
      </c>
      <c r="J299">
        <v>412.281394721504</v>
      </c>
      <c r="K299">
        <v>143.86361249093699</v>
      </c>
      <c r="L299">
        <v>275.83563284535398</v>
      </c>
      <c r="M299">
        <v>166.120833624547</v>
      </c>
      <c r="N299">
        <v>109.714799220807</v>
      </c>
      <c r="O299">
        <v>37.414199741826003</v>
      </c>
      <c r="P299" t="e">
        <v>#N/A</v>
      </c>
    </row>
    <row r="300" spans="1:16" x14ac:dyDescent="0.25">
      <c r="A300">
        <v>202603</v>
      </c>
      <c r="B300" t="s">
        <v>246</v>
      </c>
      <c r="C300" t="s">
        <v>151</v>
      </c>
      <c r="D300">
        <v>3186</v>
      </c>
      <c r="E300">
        <v>3223.2822270435499</v>
      </c>
      <c r="F300">
        <v>1513.73636251875</v>
      </c>
      <c r="G300">
        <v>1709.5458645248</v>
      </c>
      <c r="H300">
        <v>1493.74962788113</v>
      </c>
      <c r="I300">
        <v>1193.2290037013399</v>
      </c>
      <c r="J300">
        <v>300.52062417978402</v>
      </c>
      <c r="K300">
        <v>109.280962746828</v>
      </c>
      <c r="L300">
        <v>191.803950142589</v>
      </c>
      <c r="M300">
        <v>127.342430412708</v>
      </c>
      <c r="N300">
        <v>64.461519729881005</v>
      </c>
      <c r="O300">
        <v>23.992286501085001</v>
      </c>
      <c r="P300" t="e">
        <v>#N/A</v>
      </c>
    </row>
    <row r="301" spans="1:16" x14ac:dyDescent="0.25">
      <c r="A301">
        <v>202603</v>
      </c>
      <c r="B301" t="s">
        <v>246</v>
      </c>
      <c r="C301" t="s">
        <v>152</v>
      </c>
      <c r="D301">
        <v>0</v>
      </c>
      <c r="E301">
        <v>0</v>
      </c>
      <c r="F301">
        <v>0</v>
      </c>
      <c r="G301">
        <v>0</v>
      </c>
      <c r="H301">
        <v>0</v>
      </c>
      <c r="I301">
        <v>0</v>
      </c>
      <c r="J301">
        <v>0</v>
      </c>
      <c r="K301">
        <v>0</v>
      </c>
      <c r="L301">
        <v>0</v>
      </c>
      <c r="M301">
        <v>0</v>
      </c>
      <c r="N301">
        <v>0</v>
      </c>
      <c r="O301">
        <v>0</v>
      </c>
      <c r="P301" t="e">
        <v>#N/A</v>
      </c>
    </row>
    <row r="302" spans="1:16" x14ac:dyDescent="0.25">
      <c r="A302">
        <v>202603</v>
      </c>
      <c r="B302" t="s">
        <v>247</v>
      </c>
      <c r="C302" t="s">
        <v>136</v>
      </c>
      <c r="D302">
        <v>19042</v>
      </c>
      <c r="E302">
        <v>19042.000000000698</v>
      </c>
      <c r="F302">
        <v>7570.4063242314496</v>
      </c>
      <c r="G302">
        <v>11471.5936757692</v>
      </c>
      <c r="H302">
        <v>8940.0236584571794</v>
      </c>
      <c r="I302">
        <v>6212.9952227035201</v>
      </c>
      <c r="J302">
        <v>2724.91766863969</v>
      </c>
      <c r="K302">
        <v>594.17309013893498</v>
      </c>
      <c r="L302">
        <v>2362.7302111379699</v>
      </c>
      <c r="M302">
        <v>1085.8080071371201</v>
      </c>
      <c r="N302">
        <v>1272.70880321349</v>
      </c>
      <c r="O302">
        <v>168.83980617409799</v>
      </c>
      <c r="P302" t="e">
        <v>#N/A</v>
      </c>
    </row>
    <row r="303" spans="1:16" x14ac:dyDescent="0.25">
      <c r="A303">
        <v>202603</v>
      </c>
      <c r="B303" t="s">
        <v>247</v>
      </c>
      <c r="C303" t="s">
        <v>137</v>
      </c>
      <c r="D303">
        <v>10778</v>
      </c>
      <c r="E303">
        <v>10778.0000000001</v>
      </c>
      <c r="F303">
        <v>4521.8556843062597</v>
      </c>
      <c r="G303">
        <v>6256.1443156938903</v>
      </c>
      <c r="H303">
        <v>4747.8310363836899</v>
      </c>
      <c r="I303">
        <v>3176.1766014412301</v>
      </c>
      <c r="J303">
        <v>1570.5959554103599</v>
      </c>
      <c r="K303">
        <v>357.39303794542002</v>
      </c>
      <c r="L303">
        <v>1398.6153727954099</v>
      </c>
      <c r="M303">
        <v>644.08458154792299</v>
      </c>
      <c r="N303">
        <v>753.49029280511797</v>
      </c>
      <c r="O303">
        <v>109.69790651480901</v>
      </c>
      <c r="P303" t="e">
        <v>#N/A</v>
      </c>
    </row>
    <row r="304" spans="1:16" x14ac:dyDescent="0.25">
      <c r="A304">
        <v>202603</v>
      </c>
      <c r="B304" t="s">
        <v>247</v>
      </c>
      <c r="C304" t="s">
        <v>138</v>
      </c>
      <c r="D304">
        <v>8264</v>
      </c>
      <c r="E304">
        <v>8264.0000000002001</v>
      </c>
      <c r="F304">
        <v>3048.5506399249598</v>
      </c>
      <c r="G304">
        <v>5215.4493600752403</v>
      </c>
      <c r="H304">
        <v>4192.1926220733003</v>
      </c>
      <c r="I304">
        <v>3036.81862126223</v>
      </c>
      <c r="J304">
        <v>1154.3217132293501</v>
      </c>
      <c r="K304">
        <v>236.78005219351499</v>
      </c>
      <c r="L304">
        <v>964.11483834257001</v>
      </c>
      <c r="M304">
        <v>441.723425589199</v>
      </c>
      <c r="N304">
        <v>519.21851040837203</v>
      </c>
      <c r="O304">
        <v>59.141899659289002</v>
      </c>
      <c r="P304" t="e">
        <v>#N/A</v>
      </c>
    </row>
    <row r="305" spans="1:16" x14ac:dyDescent="0.25">
      <c r="A305">
        <v>202603</v>
      </c>
      <c r="B305" t="s">
        <v>247</v>
      </c>
      <c r="C305" t="s">
        <v>139</v>
      </c>
      <c r="D305">
        <v>1561</v>
      </c>
      <c r="E305">
        <v>1560.00000000004</v>
      </c>
      <c r="F305">
        <v>560.37787297960597</v>
      </c>
      <c r="G305">
        <v>999.62212702042996</v>
      </c>
      <c r="H305">
        <v>640.31075680181505</v>
      </c>
      <c r="I305">
        <v>538.39616474935895</v>
      </c>
      <c r="J305">
        <v>101.91459205245501</v>
      </c>
      <c r="K305">
        <v>6.4717982747190002</v>
      </c>
      <c r="L305">
        <v>331.76527478541402</v>
      </c>
      <c r="M305">
        <v>76.468031813164004</v>
      </c>
      <c r="N305">
        <v>255.29724297224999</v>
      </c>
      <c r="O305">
        <v>27.546095433199</v>
      </c>
      <c r="P305" t="e">
        <v>#N/A</v>
      </c>
    </row>
    <row r="306" spans="1:16" x14ac:dyDescent="0.25">
      <c r="A306">
        <v>202603</v>
      </c>
      <c r="B306" t="s">
        <v>247</v>
      </c>
      <c r="C306" t="s">
        <v>140</v>
      </c>
      <c r="D306">
        <v>3875</v>
      </c>
      <c r="E306">
        <v>3875.9999999996198</v>
      </c>
      <c r="F306">
        <v>1461.8224908028601</v>
      </c>
      <c r="G306">
        <v>2414.1775091967702</v>
      </c>
      <c r="H306">
        <v>1560.15487074321</v>
      </c>
      <c r="I306">
        <v>1201.31724360515</v>
      </c>
      <c r="J306">
        <v>358.83762713805203</v>
      </c>
      <c r="K306">
        <v>50.128190859779998</v>
      </c>
      <c r="L306">
        <v>799.21984583433095</v>
      </c>
      <c r="M306">
        <v>351.88019214221799</v>
      </c>
      <c r="N306">
        <v>447.33965369211501</v>
      </c>
      <c r="O306">
        <v>54.802792619260003</v>
      </c>
      <c r="P306" t="e">
        <v>#N/A</v>
      </c>
    </row>
    <row r="307" spans="1:16" x14ac:dyDescent="0.25">
      <c r="A307">
        <v>202603</v>
      </c>
      <c r="B307" t="s">
        <v>247</v>
      </c>
      <c r="C307" t="s">
        <v>141</v>
      </c>
      <c r="D307">
        <v>4506</v>
      </c>
      <c r="E307">
        <v>4506.0000000007603</v>
      </c>
      <c r="F307">
        <v>1535.0750263800501</v>
      </c>
      <c r="G307">
        <v>2970.9249736207098</v>
      </c>
      <c r="H307">
        <v>2331.0719686277998</v>
      </c>
      <c r="I307">
        <v>1702.45257446443</v>
      </c>
      <c r="J307">
        <v>627.56710658167799</v>
      </c>
      <c r="K307">
        <v>147.448316731549</v>
      </c>
      <c r="L307">
        <v>610.84724802420499</v>
      </c>
      <c r="M307">
        <v>307.271560057508</v>
      </c>
      <c r="N307">
        <v>300.422710140052</v>
      </c>
      <c r="O307">
        <v>29.005756968726999</v>
      </c>
      <c r="P307" t="e">
        <v>#N/A</v>
      </c>
    </row>
    <row r="308" spans="1:16" x14ac:dyDescent="0.25">
      <c r="A308">
        <v>202603</v>
      </c>
      <c r="B308" t="s">
        <v>247</v>
      </c>
      <c r="C308" t="s">
        <v>142</v>
      </c>
      <c r="D308">
        <v>3667</v>
      </c>
      <c r="E308">
        <v>3665.15384615413</v>
      </c>
      <c r="F308">
        <v>1209.38195132739</v>
      </c>
      <c r="G308">
        <v>2455.7718948267402</v>
      </c>
      <c r="H308">
        <v>2042.93490502642</v>
      </c>
      <c r="I308">
        <v>1444.4422120192901</v>
      </c>
      <c r="J308">
        <v>597.43421347495496</v>
      </c>
      <c r="K308">
        <v>140.949287099137</v>
      </c>
      <c r="L308">
        <v>384.738611642092</v>
      </c>
      <c r="M308">
        <v>239.421171928631</v>
      </c>
      <c r="N308">
        <v>145.317439713461</v>
      </c>
      <c r="O308">
        <v>28.098378158237001</v>
      </c>
      <c r="P308" t="e">
        <v>#N/A</v>
      </c>
    </row>
    <row r="309" spans="1:16" x14ac:dyDescent="0.25">
      <c r="A309">
        <v>202603</v>
      </c>
      <c r="B309" t="s">
        <v>247</v>
      </c>
      <c r="C309" t="s">
        <v>143</v>
      </c>
      <c r="D309">
        <v>5433</v>
      </c>
      <c r="E309">
        <v>5434.8461538459096</v>
      </c>
      <c r="F309">
        <v>2803.7489827414502</v>
      </c>
      <c r="G309">
        <v>2631.0971711044499</v>
      </c>
      <c r="H309">
        <v>2365.5511572578398</v>
      </c>
      <c r="I309">
        <v>1326.3870278652701</v>
      </c>
      <c r="J309">
        <v>1039.16412939257</v>
      </c>
      <c r="K309">
        <v>249.17549717374999</v>
      </c>
      <c r="L309">
        <v>236.15923085194001</v>
      </c>
      <c r="M309">
        <v>110.767051195603</v>
      </c>
      <c r="N309">
        <v>124.331756695612</v>
      </c>
      <c r="O309">
        <v>29.386782994674999</v>
      </c>
      <c r="P309" t="e">
        <v>#N/A</v>
      </c>
    </row>
    <row r="310" spans="1:16" x14ac:dyDescent="0.25">
      <c r="A310">
        <v>202603</v>
      </c>
      <c r="B310" t="s">
        <v>247</v>
      </c>
      <c r="C310" t="s">
        <v>148</v>
      </c>
      <c r="D310">
        <v>2898</v>
      </c>
      <c r="E310">
        <v>2950.2439463830701</v>
      </c>
      <c r="F310">
        <v>788.69225015441896</v>
      </c>
      <c r="G310">
        <v>2161.5516962286601</v>
      </c>
      <c r="H310">
        <v>1778.0703486960899</v>
      </c>
      <c r="I310">
        <v>1444.94233454142</v>
      </c>
      <c r="J310">
        <v>333.12801415467999</v>
      </c>
      <c r="K310">
        <v>67.349897509022995</v>
      </c>
      <c r="L310">
        <v>351.03432957336298</v>
      </c>
      <c r="M310">
        <v>211.09110349915099</v>
      </c>
      <c r="N310">
        <v>139.94322607421199</v>
      </c>
      <c r="O310">
        <v>32.447017959206001</v>
      </c>
      <c r="P310" t="e">
        <v>#N/A</v>
      </c>
    </row>
    <row r="311" spans="1:16" x14ac:dyDescent="0.25">
      <c r="A311">
        <v>202603</v>
      </c>
      <c r="B311" t="s">
        <v>247</v>
      </c>
      <c r="C311" t="s">
        <v>74</v>
      </c>
      <c r="D311">
        <v>4996</v>
      </c>
      <c r="E311">
        <v>5131.1783505170397</v>
      </c>
      <c r="F311">
        <v>2367.0968121922901</v>
      </c>
      <c r="G311">
        <v>2764.08153832475</v>
      </c>
      <c r="H311">
        <v>1983.26916863259</v>
      </c>
      <c r="I311">
        <v>1265.15162264171</v>
      </c>
      <c r="J311">
        <v>718.11754599088101</v>
      </c>
      <c r="K311">
        <v>191.165184038126</v>
      </c>
      <c r="L311">
        <v>734.41709532850496</v>
      </c>
      <c r="M311">
        <v>322.86986938167399</v>
      </c>
      <c r="N311">
        <v>410.506727504465</v>
      </c>
      <c r="O311">
        <v>46.395274363665003</v>
      </c>
      <c r="P311" t="e">
        <v>#N/A</v>
      </c>
    </row>
    <row r="312" spans="1:16" x14ac:dyDescent="0.25">
      <c r="A312">
        <v>202603</v>
      </c>
      <c r="B312" t="s">
        <v>247</v>
      </c>
      <c r="C312" t="s">
        <v>75</v>
      </c>
      <c r="D312">
        <v>3703</v>
      </c>
      <c r="E312">
        <v>3716.3343894834502</v>
      </c>
      <c r="F312">
        <v>1855.93444498544</v>
      </c>
      <c r="G312">
        <v>1860.39994449802</v>
      </c>
      <c r="H312">
        <v>1284.19542347828</v>
      </c>
      <c r="I312">
        <v>776.26413494005897</v>
      </c>
      <c r="J312">
        <v>506.87900095652901</v>
      </c>
      <c r="K312">
        <v>125.835517532797</v>
      </c>
      <c r="L312">
        <v>551.62123017492502</v>
      </c>
      <c r="M312">
        <v>207.79319209065599</v>
      </c>
      <c r="N312">
        <v>342.76261752352099</v>
      </c>
      <c r="O312">
        <v>24.583290844813</v>
      </c>
      <c r="P312" t="e">
        <v>#N/A</v>
      </c>
    </row>
    <row r="313" spans="1:16" x14ac:dyDescent="0.25">
      <c r="A313">
        <v>202603</v>
      </c>
      <c r="B313" t="s">
        <v>247</v>
      </c>
      <c r="C313" t="s">
        <v>76</v>
      </c>
      <c r="D313">
        <v>4539</v>
      </c>
      <c r="E313">
        <v>4364.3196057196901</v>
      </c>
      <c r="F313">
        <v>1765.5712715585601</v>
      </c>
      <c r="G313">
        <v>2598.7483341611301</v>
      </c>
      <c r="H313">
        <v>2092.89799478035</v>
      </c>
      <c r="I313">
        <v>1405.9674463992301</v>
      </c>
      <c r="J313">
        <v>685.87206884896</v>
      </c>
      <c r="K313">
        <v>106.350222130551</v>
      </c>
      <c r="L313">
        <v>473.56843548572903</v>
      </c>
      <c r="M313">
        <v>193.653671964273</v>
      </c>
      <c r="N313">
        <v>278.86770469792702</v>
      </c>
      <c r="O313">
        <v>32.281903895065</v>
      </c>
      <c r="P313" t="e">
        <v>#N/A</v>
      </c>
    </row>
    <row r="314" spans="1:16" x14ac:dyDescent="0.25">
      <c r="A314">
        <v>202603</v>
      </c>
      <c r="B314" t="s">
        <v>247</v>
      </c>
      <c r="C314" t="s">
        <v>77</v>
      </c>
      <c r="D314">
        <v>2906</v>
      </c>
      <c r="E314">
        <v>2879.9237078971801</v>
      </c>
      <c r="F314">
        <v>793.11154534063201</v>
      </c>
      <c r="G314">
        <v>2086.81216255655</v>
      </c>
      <c r="H314">
        <v>1801.5907228697499</v>
      </c>
      <c r="I314">
        <v>1320.6696841810899</v>
      </c>
      <c r="J314">
        <v>480.92103868865502</v>
      </c>
      <c r="K314">
        <v>103.472268928438</v>
      </c>
      <c r="L314">
        <v>252.08912057545999</v>
      </c>
      <c r="M314">
        <v>150.40017020136901</v>
      </c>
      <c r="N314">
        <v>100.628527413366</v>
      </c>
      <c r="O314">
        <v>33.132319111348998</v>
      </c>
      <c r="P314" t="e">
        <v>#N/A</v>
      </c>
    </row>
    <row r="315" spans="1:16" x14ac:dyDescent="0.25">
      <c r="A315">
        <v>202603</v>
      </c>
      <c r="B315" t="s">
        <v>247</v>
      </c>
      <c r="C315" t="s">
        <v>78</v>
      </c>
      <c r="D315">
        <v>10633</v>
      </c>
      <c r="E315">
        <v>10793.987185804899</v>
      </c>
      <c r="F315">
        <v>3142.9712399238501</v>
      </c>
      <c r="G315">
        <v>7651.0159458810303</v>
      </c>
      <c r="H315">
        <v>6049.6354003597398</v>
      </c>
      <c r="I315">
        <v>4600.4967933981898</v>
      </c>
      <c r="J315">
        <v>1449.1386069615201</v>
      </c>
      <c r="K315">
        <v>301.200954558896</v>
      </c>
      <c r="L315">
        <v>1470.5263816865499</v>
      </c>
      <c r="M315">
        <v>726.35232665198896</v>
      </c>
      <c r="N315">
        <v>742.07313363146795</v>
      </c>
      <c r="O315">
        <v>130.85416383474401</v>
      </c>
      <c r="P315" t="e">
        <v>#N/A</v>
      </c>
    </row>
    <row r="316" spans="1:16" x14ac:dyDescent="0.25">
      <c r="A316">
        <v>202603</v>
      </c>
      <c r="B316" t="s">
        <v>247</v>
      </c>
      <c r="C316" t="s">
        <v>79</v>
      </c>
      <c r="D316">
        <v>6412</v>
      </c>
      <c r="E316">
        <v>6379.4647309994198</v>
      </c>
      <c r="F316">
        <v>3819.8145208797</v>
      </c>
      <c r="G316">
        <v>2559.6502101197202</v>
      </c>
      <c r="H316">
        <v>1782.0676148867699</v>
      </c>
      <c r="I316">
        <v>820.57774175831196</v>
      </c>
      <c r="J316">
        <v>959.379106014596</v>
      </c>
      <c r="K316">
        <v>252.131533687359</v>
      </c>
      <c r="L316">
        <v>746.81424947335302</v>
      </c>
      <c r="M316">
        <v>290.14492758937899</v>
      </c>
      <c r="N316">
        <v>454.55684249969801</v>
      </c>
      <c r="O316">
        <v>30.768345759597999</v>
      </c>
      <c r="P316" t="e">
        <v>#N/A</v>
      </c>
    </row>
    <row r="317" spans="1:16" x14ac:dyDescent="0.25">
      <c r="A317">
        <v>202603</v>
      </c>
      <c r="B317" t="s">
        <v>247</v>
      </c>
      <c r="C317" t="s">
        <v>80</v>
      </c>
      <c r="D317">
        <v>1996</v>
      </c>
      <c r="E317">
        <v>1867.43697208497</v>
      </c>
      <c r="F317">
        <v>607.62056342767403</v>
      </c>
      <c r="G317">
        <v>1259.8164086572999</v>
      </c>
      <c r="H317">
        <v>1107.2095320994699</v>
      </c>
      <c r="I317">
        <v>790.80957643588101</v>
      </c>
      <c r="J317">
        <v>316.399955663588</v>
      </c>
      <c r="K317">
        <v>40.840601892679999</v>
      </c>
      <c r="L317">
        <v>145.38957997807799</v>
      </c>
      <c r="M317">
        <v>69.310752895754007</v>
      </c>
      <c r="N317">
        <v>76.078827082323997</v>
      </c>
      <c r="O317">
        <v>7.2172965797559998</v>
      </c>
      <c r="P317" t="e">
        <v>#N/A</v>
      </c>
    </row>
    <row r="318" spans="1:16" x14ac:dyDescent="0.25">
      <c r="A318">
        <v>202603</v>
      </c>
      <c r="B318" t="s">
        <v>247</v>
      </c>
      <c r="C318" t="s">
        <v>81</v>
      </c>
      <c r="D318" t="s">
        <v>236</v>
      </c>
      <c r="E318" t="s">
        <v>236</v>
      </c>
      <c r="F318">
        <v>0</v>
      </c>
      <c r="G318" t="s">
        <v>236</v>
      </c>
      <c r="H318" t="s">
        <v>236</v>
      </c>
      <c r="I318" t="s">
        <v>236</v>
      </c>
      <c r="J318">
        <v>0</v>
      </c>
      <c r="K318">
        <v>0</v>
      </c>
      <c r="L318">
        <v>0</v>
      </c>
      <c r="M318">
        <v>0</v>
      </c>
      <c r="N318">
        <v>0</v>
      </c>
      <c r="O318">
        <v>0</v>
      </c>
      <c r="P318" t="e">
        <v>#N/A</v>
      </c>
    </row>
    <row r="319" spans="1:16" x14ac:dyDescent="0.25">
      <c r="A319">
        <v>202603</v>
      </c>
      <c r="B319" t="s">
        <v>247</v>
      </c>
      <c r="C319" t="s">
        <v>154</v>
      </c>
      <c r="D319">
        <v>10846</v>
      </c>
      <c r="E319">
        <v>11011.3174909309</v>
      </c>
      <c r="F319">
        <v>3284.4292436393298</v>
      </c>
      <c r="G319">
        <v>7726.8882472915702</v>
      </c>
      <c r="H319">
        <v>6098.7095210593898</v>
      </c>
      <c r="I319">
        <v>4624.4686800548097</v>
      </c>
      <c r="J319">
        <v>1474.24084100455</v>
      </c>
      <c r="K319">
        <v>312.72990269512098</v>
      </c>
      <c r="L319">
        <v>1497.3245623973801</v>
      </c>
      <c r="M319">
        <v>739.15832329156297</v>
      </c>
      <c r="N319">
        <v>756.06531770273</v>
      </c>
      <c r="O319">
        <v>130.85416383474401</v>
      </c>
      <c r="P319" t="e">
        <v>#N/A</v>
      </c>
    </row>
    <row r="320" spans="1:16" x14ac:dyDescent="0.25">
      <c r="A320">
        <v>202603</v>
      </c>
      <c r="B320" t="s">
        <v>247</v>
      </c>
      <c r="C320" t="s">
        <v>83</v>
      </c>
      <c r="D320" t="s">
        <v>236</v>
      </c>
      <c r="E320" t="s">
        <v>236</v>
      </c>
      <c r="F320">
        <v>0</v>
      </c>
      <c r="G320" t="s">
        <v>236</v>
      </c>
      <c r="H320" t="s">
        <v>236</v>
      </c>
      <c r="I320" t="s">
        <v>236</v>
      </c>
      <c r="J320">
        <v>0</v>
      </c>
      <c r="K320">
        <v>0</v>
      </c>
      <c r="L320">
        <v>0</v>
      </c>
      <c r="M320">
        <v>0</v>
      </c>
      <c r="N320">
        <v>0</v>
      </c>
      <c r="O320">
        <v>0</v>
      </c>
      <c r="P320" t="e">
        <v>#N/A</v>
      </c>
    </row>
    <row r="321" spans="1:16" x14ac:dyDescent="0.25">
      <c r="A321">
        <v>202603</v>
      </c>
      <c r="B321" t="s">
        <v>247</v>
      </c>
      <c r="C321" t="s">
        <v>84</v>
      </c>
      <c r="D321">
        <v>6657</v>
      </c>
      <c r="E321">
        <v>6657.00000000002</v>
      </c>
      <c r="F321">
        <v>3305.9189509077901</v>
      </c>
      <c r="G321">
        <v>3351.0810490922299</v>
      </c>
      <c r="H321">
        <v>2523.7626157365598</v>
      </c>
      <c r="I321">
        <v>1326.4628528892399</v>
      </c>
      <c r="J321">
        <v>1195.1889957334699</v>
      </c>
      <c r="K321">
        <v>199.04753954326699</v>
      </c>
      <c r="L321">
        <v>784.21507986695701</v>
      </c>
      <c r="M321">
        <v>320.99879616449601</v>
      </c>
      <c r="N321">
        <v>463.21628370246299</v>
      </c>
      <c r="O321">
        <v>43.103353488758998</v>
      </c>
      <c r="P321" t="e">
        <v>#N/A</v>
      </c>
    </row>
    <row r="322" spans="1:16" x14ac:dyDescent="0.25">
      <c r="A322">
        <v>202603</v>
      </c>
      <c r="B322" t="s">
        <v>247</v>
      </c>
      <c r="C322" t="s">
        <v>85</v>
      </c>
      <c r="D322">
        <v>12385</v>
      </c>
      <c r="E322">
        <v>12385.0000000004</v>
      </c>
      <c r="F322">
        <v>4264.4873733234299</v>
      </c>
      <c r="G322">
        <v>8120.5126266770103</v>
      </c>
      <c r="H322">
        <v>6416.26104272059</v>
      </c>
      <c r="I322">
        <v>4886.5323698142802</v>
      </c>
      <c r="J322">
        <v>1529.72867290624</v>
      </c>
      <c r="K322">
        <v>395.12555059566802</v>
      </c>
      <c r="L322">
        <v>1578.51513127101</v>
      </c>
      <c r="M322">
        <v>764.80921097262603</v>
      </c>
      <c r="N322">
        <v>809.49251951102701</v>
      </c>
      <c r="O322">
        <v>125.736452685339</v>
      </c>
      <c r="P322" t="e">
        <v>#N/A</v>
      </c>
    </row>
    <row r="323" spans="1:16" x14ac:dyDescent="0.25">
      <c r="A323">
        <v>202603</v>
      </c>
      <c r="B323" t="s">
        <v>247</v>
      </c>
      <c r="C323" t="s">
        <v>149</v>
      </c>
      <c r="D323">
        <v>5910</v>
      </c>
      <c r="E323">
        <v>5910.0000000001601</v>
      </c>
      <c r="F323">
        <v>1660.8586299098299</v>
      </c>
      <c r="G323">
        <v>4249.1413700903304</v>
      </c>
      <c r="H323">
        <v>3419.2208856278198</v>
      </c>
      <c r="I323">
        <v>2793.8831955372202</v>
      </c>
      <c r="J323">
        <v>625.33769009061098</v>
      </c>
      <c r="K323">
        <v>140.57172367920199</v>
      </c>
      <c r="L323">
        <v>767.44629675112105</v>
      </c>
      <c r="M323">
        <v>367.64743905314799</v>
      </c>
      <c r="N323">
        <v>398.73343713722602</v>
      </c>
      <c r="O323">
        <v>62.474187711393</v>
      </c>
      <c r="P323" t="e">
        <v>#N/A</v>
      </c>
    </row>
    <row r="324" spans="1:16" x14ac:dyDescent="0.25">
      <c r="A324">
        <v>202603</v>
      </c>
      <c r="B324" t="s">
        <v>247</v>
      </c>
      <c r="C324" t="s">
        <v>150</v>
      </c>
      <c r="D324">
        <v>6475</v>
      </c>
      <c r="E324">
        <v>6475.0000000001301</v>
      </c>
      <c r="F324">
        <v>2603.6287434136402</v>
      </c>
      <c r="G324">
        <v>3871.3712565864898</v>
      </c>
      <c r="H324">
        <v>2997.0401570926401</v>
      </c>
      <c r="I324">
        <v>2092.6491742769999</v>
      </c>
      <c r="J324">
        <v>904.39098281561803</v>
      </c>
      <c r="K324">
        <v>254.55382691646599</v>
      </c>
      <c r="L324">
        <v>811.06883451990097</v>
      </c>
      <c r="M324">
        <v>397.161771919481</v>
      </c>
      <c r="N324">
        <v>410.75908237380202</v>
      </c>
      <c r="O324">
        <v>63.262264973946003</v>
      </c>
      <c r="P324" t="e">
        <v>#N/A</v>
      </c>
    </row>
    <row r="325" spans="1:16" x14ac:dyDescent="0.25">
      <c r="A325">
        <v>202603</v>
      </c>
      <c r="B325" t="s">
        <v>247</v>
      </c>
      <c r="C325" t="s">
        <v>151</v>
      </c>
      <c r="D325">
        <v>3929</v>
      </c>
      <c r="E325">
        <v>3934.1910078347801</v>
      </c>
      <c r="F325">
        <v>1739.3934880232</v>
      </c>
      <c r="G325">
        <v>2194.7975198115701</v>
      </c>
      <c r="H325">
        <v>1676.98668533713</v>
      </c>
      <c r="I325">
        <v>1098.98349323808</v>
      </c>
      <c r="J325">
        <v>578.00319209905103</v>
      </c>
      <c r="K325">
        <v>160.18668933154501</v>
      </c>
      <c r="L325">
        <v>479.18113513028698</v>
      </c>
      <c r="M325">
        <v>242.52423327460801</v>
      </c>
      <c r="N325">
        <v>234.555980452585</v>
      </c>
      <c r="O325">
        <v>38.629699344153998</v>
      </c>
      <c r="P325" t="e">
        <v>#N/A</v>
      </c>
    </row>
    <row r="326" spans="1:16" x14ac:dyDescent="0.25">
      <c r="A326">
        <v>202603</v>
      </c>
      <c r="B326" t="s">
        <v>247</v>
      </c>
      <c r="C326" t="s">
        <v>152</v>
      </c>
      <c r="D326">
        <v>0</v>
      </c>
      <c r="E326">
        <v>0</v>
      </c>
      <c r="F326">
        <v>0</v>
      </c>
      <c r="G326">
        <v>0</v>
      </c>
      <c r="H326">
        <v>0</v>
      </c>
      <c r="I326">
        <v>0</v>
      </c>
      <c r="J326">
        <v>0</v>
      </c>
      <c r="K326">
        <v>0</v>
      </c>
      <c r="L326">
        <v>0</v>
      </c>
      <c r="M326">
        <v>0</v>
      </c>
      <c r="N326">
        <v>0</v>
      </c>
      <c r="O326">
        <v>0</v>
      </c>
      <c r="P326" t="e">
        <v>#N/A</v>
      </c>
    </row>
    <row r="327" spans="1:16" x14ac:dyDescent="0.25">
      <c r="A327">
        <v>202603</v>
      </c>
      <c r="B327" t="s">
        <v>248</v>
      </c>
      <c r="C327" t="s">
        <v>136</v>
      </c>
      <c r="D327">
        <v>16584</v>
      </c>
      <c r="E327">
        <v>16583.9999999994</v>
      </c>
      <c r="F327">
        <v>7171.6760929333605</v>
      </c>
      <c r="G327">
        <v>9412.3239070660802</v>
      </c>
      <c r="H327">
        <v>7236.8993305876702</v>
      </c>
      <c r="I327">
        <v>5270.1737671035498</v>
      </c>
      <c r="J327">
        <v>1953.0679700688199</v>
      </c>
      <c r="K327">
        <v>504.69574548159301</v>
      </c>
      <c r="L327">
        <v>1948.8233654020801</v>
      </c>
      <c r="M327">
        <v>892.53953015625495</v>
      </c>
      <c r="N327">
        <v>1049.3624865562899</v>
      </c>
      <c r="O327">
        <v>226.60121107641001</v>
      </c>
      <c r="P327" t="e">
        <v>#N/A</v>
      </c>
    </row>
    <row r="328" spans="1:16" x14ac:dyDescent="0.25">
      <c r="A328">
        <v>202603</v>
      </c>
      <c r="B328" t="s">
        <v>248</v>
      </c>
      <c r="C328" t="s">
        <v>137</v>
      </c>
      <c r="D328">
        <v>9157</v>
      </c>
      <c r="E328">
        <v>9156.9999999998799</v>
      </c>
      <c r="F328">
        <v>4167.9910689643402</v>
      </c>
      <c r="G328">
        <v>4989.0089310355397</v>
      </c>
      <c r="H328">
        <v>3797.4477296691698</v>
      </c>
      <c r="I328">
        <v>2728.8141039492798</v>
      </c>
      <c r="J328">
        <v>1063.7480716888699</v>
      </c>
      <c r="K328">
        <v>276.93959479039597</v>
      </c>
      <c r="L328">
        <v>1080.9773300981201</v>
      </c>
      <c r="M328">
        <v>500.96477570255502</v>
      </c>
      <c r="N328">
        <v>576.71246016667499</v>
      </c>
      <c r="O328">
        <v>110.583871268248</v>
      </c>
      <c r="P328" t="e">
        <v>#N/A</v>
      </c>
    </row>
    <row r="329" spans="1:16" x14ac:dyDescent="0.25">
      <c r="A329">
        <v>202603</v>
      </c>
      <c r="B329" t="s">
        <v>248</v>
      </c>
      <c r="C329" t="s">
        <v>138</v>
      </c>
      <c r="D329">
        <v>7427</v>
      </c>
      <c r="E329">
        <v>7426.9999999997599</v>
      </c>
      <c r="F329">
        <v>3003.6850239691498</v>
      </c>
      <c r="G329">
        <v>4423.3149760306096</v>
      </c>
      <c r="H329">
        <v>3439.4516009184999</v>
      </c>
      <c r="I329">
        <v>2541.35966315421</v>
      </c>
      <c r="J329">
        <v>889.31989837994399</v>
      </c>
      <c r="K329">
        <v>227.75615069119701</v>
      </c>
      <c r="L329">
        <v>867.84603530395395</v>
      </c>
      <c r="M329">
        <v>391.57475445369801</v>
      </c>
      <c r="N329">
        <v>472.65002638961403</v>
      </c>
      <c r="O329">
        <v>116.01733980816201</v>
      </c>
      <c r="P329" t="e">
        <v>#N/A</v>
      </c>
    </row>
    <row r="330" spans="1:16" x14ac:dyDescent="0.25">
      <c r="A330">
        <v>202603</v>
      </c>
      <c r="B330" t="s">
        <v>248</v>
      </c>
      <c r="C330" t="s">
        <v>139</v>
      </c>
      <c r="D330">
        <v>1187</v>
      </c>
      <c r="E330">
        <v>1186.99999999994</v>
      </c>
      <c r="F330">
        <v>556.38220924724305</v>
      </c>
      <c r="G330">
        <v>630.61779075269806</v>
      </c>
      <c r="H330">
        <v>358.191101723293</v>
      </c>
      <c r="I330">
        <v>298.66001130187601</v>
      </c>
      <c r="J330">
        <v>59.531090421416998</v>
      </c>
      <c r="K330">
        <v>7.6179926516050003</v>
      </c>
      <c r="L330">
        <v>249.206185963308</v>
      </c>
      <c r="M330">
        <v>54.709069131344002</v>
      </c>
      <c r="N330">
        <v>194.49711683196401</v>
      </c>
      <c r="O330">
        <v>23.220503066096001</v>
      </c>
      <c r="P330" t="e">
        <v>#N/A</v>
      </c>
    </row>
    <row r="331" spans="1:16" x14ac:dyDescent="0.25">
      <c r="A331">
        <v>202603</v>
      </c>
      <c r="B331" t="s">
        <v>248</v>
      </c>
      <c r="C331" t="s">
        <v>140</v>
      </c>
      <c r="D331">
        <v>3518</v>
      </c>
      <c r="E331">
        <v>3517.99999999997</v>
      </c>
      <c r="F331">
        <v>1417.7263455966299</v>
      </c>
      <c r="G331">
        <v>2100.2736544033401</v>
      </c>
      <c r="H331">
        <v>1362.6727578739201</v>
      </c>
      <c r="I331">
        <v>1088.52780657771</v>
      </c>
      <c r="J331">
        <v>272.83054081585402</v>
      </c>
      <c r="K331">
        <v>57.600353903562997</v>
      </c>
      <c r="L331">
        <v>679.69886599817096</v>
      </c>
      <c r="M331">
        <v>291.83464603433902</v>
      </c>
      <c r="N331">
        <v>385.70953435843001</v>
      </c>
      <c r="O331">
        <v>57.902030531245003</v>
      </c>
      <c r="P331" t="e">
        <v>#N/A</v>
      </c>
    </row>
    <row r="332" spans="1:16" x14ac:dyDescent="0.25">
      <c r="A332">
        <v>202603</v>
      </c>
      <c r="B332" t="s">
        <v>248</v>
      </c>
      <c r="C332" t="s">
        <v>141</v>
      </c>
      <c r="D332">
        <v>4071</v>
      </c>
      <c r="E332">
        <v>4070.9999999996598</v>
      </c>
      <c r="F332">
        <v>1438.5949884311999</v>
      </c>
      <c r="G332">
        <v>2632.4050115684599</v>
      </c>
      <c r="H332">
        <v>2083.0419523268802</v>
      </c>
      <c r="I332">
        <v>1548.3125048403499</v>
      </c>
      <c r="J332">
        <v>532.26889659950302</v>
      </c>
      <c r="K332">
        <v>131.20190960477899</v>
      </c>
      <c r="L332">
        <v>497.17972253710502</v>
      </c>
      <c r="M332">
        <v>248.64209499939</v>
      </c>
      <c r="N332">
        <v>244.89267497990099</v>
      </c>
      <c r="O332">
        <v>52.183336704478002</v>
      </c>
      <c r="P332" t="e">
        <v>#N/A</v>
      </c>
    </row>
    <row r="333" spans="1:16" x14ac:dyDescent="0.25">
      <c r="A333">
        <v>202603</v>
      </c>
      <c r="B333" t="s">
        <v>248</v>
      </c>
      <c r="C333" t="s">
        <v>142</v>
      </c>
      <c r="D333">
        <v>3402</v>
      </c>
      <c r="E333">
        <v>3401.99999999989</v>
      </c>
      <c r="F333">
        <v>1175.42399333556</v>
      </c>
      <c r="G333">
        <v>2226.5760066643302</v>
      </c>
      <c r="H333">
        <v>1862.5075178335201</v>
      </c>
      <c r="I333">
        <v>1355.5125729855799</v>
      </c>
      <c r="J333">
        <v>501.89505722391698</v>
      </c>
      <c r="K333">
        <v>148.01839087075399</v>
      </c>
      <c r="L333">
        <v>310.58807988669901</v>
      </c>
      <c r="M333">
        <v>177.960208415083</v>
      </c>
      <c r="N333">
        <v>131.5061609453</v>
      </c>
      <c r="O333">
        <v>53.480408944108</v>
      </c>
      <c r="P333" t="e">
        <v>#N/A</v>
      </c>
    </row>
    <row r="334" spans="1:16" x14ac:dyDescent="0.25">
      <c r="A334">
        <v>202603</v>
      </c>
      <c r="B334" t="s">
        <v>248</v>
      </c>
      <c r="C334" t="s">
        <v>143</v>
      </c>
      <c r="D334">
        <v>4406</v>
      </c>
      <c r="E334">
        <v>4406.00000000002</v>
      </c>
      <c r="F334">
        <v>2583.5485563227699</v>
      </c>
      <c r="G334">
        <v>1822.4514436772499</v>
      </c>
      <c r="H334">
        <v>1570.48600082998</v>
      </c>
      <c r="I334">
        <v>979.16087139795104</v>
      </c>
      <c r="J334">
        <v>586.542385008118</v>
      </c>
      <c r="K334">
        <v>160.25709845089199</v>
      </c>
      <c r="L334">
        <v>212.15051101679299</v>
      </c>
      <c r="M334">
        <v>119.393511576099</v>
      </c>
      <c r="N334">
        <v>92.756999440694003</v>
      </c>
      <c r="O334">
        <v>39.814931830482998</v>
      </c>
      <c r="P334" t="e">
        <v>#N/A</v>
      </c>
    </row>
    <row r="335" spans="1:16" x14ac:dyDescent="0.25">
      <c r="A335">
        <v>202603</v>
      </c>
      <c r="B335" t="s">
        <v>248</v>
      </c>
      <c r="C335" t="s">
        <v>148</v>
      </c>
      <c r="D335">
        <v>2021</v>
      </c>
      <c r="E335">
        <v>2028.0357521409201</v>
      </c>
      <c r="F335">
        <v>613.80841415921805</v>
      </c>
      <c r="G335">
        <v>1414.2273379817</v>
      </c>
      <c r="H335">
        <v>1178.03813491961</v>
      </c>
      <c r="I335">
        <v>940.10192402632799</v>
      </c>
      <c r="J335">
        <v>233.93606685869901</v>
      </c>
      <c r="K335">
        <v>54.895584732461003</v>
      </c>
      <c r="L335">
        <v>209.79599721850099</v>
      </c>
      <c r="M335">
        <v>111.661325229176</v>
      </c>
      <c r="N335">
        <v>95.950760333046006</v>
      </c>
      <c r="O335">
        <v>26.393205843587001</v>
      </c>
      <c r="P335" t="e">
        <v>#N/A</v>
      </c>
    </row>
    <row r="336" spans="1:16" x14ac:dyDescent="0.25">
      <c r="A336">
        <v>202603</v>
      </c>
      <c r="B336" t="s">
        <v>248</v>
      </c>
      <c r="C336" t="s">
        <v>74</v>
      </c>
      <c r="D336">
        <v>3738</v>
      </c>
      <c r="E336">
        <v>3828.2183026011598</v>
      </c>
      <c r="F336">
        <v>2036.0789262747201</v>
      </c>
      <c r="G336">
        <v>1792.13937632644</v>
      </c>
      <c r="H336">
        <v>1237.5417779117899</v>
      </c>
      <c r="I336">
        <v>784.68542506608196</v>
      </c>
      <c r="J336">
        <v>450.62653421128402</v>
      </c>
      <c r="K336">
        <v>130.861121499738</v>
      </c>
      <c r="L336">
        <v>511.997830690554</v>
      </c>
      <c r="M336">
        <v>243.118904471147</v>
      </c>
      <c r="N336">
        <v>267.791969697669</v>
      </c>
      <c r="O336">
        <v>42.599767724098001</v>
      </c>
      <c r="P336" t="e">
        <v>#N/A</v>
      </c>
    </row>
    <row r="337" spans="1:16" x14ac:dyDescent="0.25">
      <c r="A337">
        <v>202603</v>
      </c>
      <c r="B337" t="s">
        <v>248</v>
      </c>
      <c r="C337" t="s">
        <v>75</v>
      </c>
      <c r="D337">
        <v>2903</v>
      </c>
      <c r="E337">
        <v>2987.5596645788601</v>
      </c>
      <c r="F337">
        <v>1635.61982520214</v>
      </c>
      <c r="G337">
        <v>1351.9398393767101</v>
      </c>
      <c r="H337">
        <v>908.02746087104299</v>
      </c>
      <c r="I337">
        <v>557.53441037851098</v>
      </c>
      <c r="J337">
        <v>349.17864001218101</v>
      </c>
      <c r="K337">
        <v>107.461203141243</v>
      </c>
      <c r="L337">
        <v>419.26815957969802</v>
      </c>
      <c r="M337">
        <v>162.06852285285501</v>
      </c>
      <c r="N337">
        <v>257.19963672684401</v>
      </c>
      <c r="O337">
        <v>24.644218925972002</v>
      </c>
      <c r="P337" t="e">
        <v>#N/A</v>
      </c>
    </row>
    <row r="338" spans="1:16" x14ac:dyDescent="0.25">
      <c r="A338">
        <v>202603</v>
      </c>
      <c r="B338" t="s">
        <v>248</v>
      </c>
      <c r="C338" t="s">
        <v>76</v>
      </c>
      <c r="D338">
        <v>4375</v>
      </c>
      <c r="E338">
        <v>4353.3692051805601</v>
      </c>
      <c r="F338">
        <v>1986.80888483524</v>
      </c>
      <c r="G338">
        <v>2366.5603203453202</v>
      </c>
      <c r="H338">
        <v>1839.7292809194</v>
      </c>
      <c r="I338">
        <v>1283.9932525618899</v>
      </c>
      <c r="J338">
        <v>549.622808091568</v>
      </c>
      <c r="K338">
        <v>116.66249164428901</v>
      </c>
      <c r="L338">
        <v>472.67653773120799</v>
      </c>
      <c r="M338">
        <v>170.545298555855</v>
      </c>
      <c r="N338">
        <v>299.89334607642297</v>
      </c>
      <c r="O338">
        <v>54.154501694711001</v>
      </c>
      <c r="P338" t="e">
        <v>#N/A</v>
      </c>
    </row>
    <row r="339" spans="1:16" x14ac:dyDescent="0.25">
      <c r="A339">
        <v>202603</v>
      </c>
      <c r="B339" t="s">
        <v>248</v>
      </c>
      <c r="C339" t="s">
        <v>77</v>
      </c>
      <c r="D339">
        <v>3547</v>
      </c>
      <c r="E339">
        <v>3386.8170754980101</v>
      </c>
      <c r="F339">
        <v>899.36004246209495</v>
      </c>
      <c r="G339">
        <v>2487.4570330359202</v>
      </c>
      <c r="H339">
        <v>2073.5626759657498</v>
      </c>
      <c r="I339">
        <v>1703.85875507067</v>
      </c>
      <c r="J339">
        <v>369.70392089507601</v>
      </c>
      <c r="K339">
        <v>94.815344463862004</v>
      </c>
      <c r="L339">
        <v>335.08484018211499</v>
      </c>
      <c r="M339">
        <v>205.14547904722201</v>
      </c>
      <c r="N339">
        <v>128.52677372230701</v>
      </c>
      <c r="O339">
        <v>78.809516888041898</v>
      </c>
      <c r="P339" t="e">
        <v>#N/A</v>
      </c>
    </row>
    <row r="340" spans="1:16" x14ac:dyDescent="0.25">
      <c r="A340">
        <v>202603</v>
      </c>
      <c r="B340" t="s">
        <v>248</v>
      </c>
      <c r="C340" t="s">
        <v>78</v>
      </c>
      <c r="D340">
        <v>9262</v>
      </c>
      <c r="E340">
        <v>9219.2424561281405</v>
      </c>
      <c r="F340">
        <v>2881.2257258046002</v>
      </c>
      <c r="G340">
        <v>6338.0167303235403</v>
      </c>
      <c r="H340">
        <v>4960.0971657882601</v>
      </c>
      <c r="I340">
        <v>3869.43225430751</v>
      </c>
      <c r="J340">
        <v>1083.09109997108</v>
      </c>
      <c r="K340">
        <v>271.12682563704698</v>
      </c>
      <c r="L340">
        <v>1204.7540314002499</v>
      </c>
      <c r="M340">
        <v>598.54245120014798</v>
      </c>
      <c r="N340">
        <v>600.41194203688406</v>
      </c>
      <c r="O340">
        <v>173.16553313502399</v>
      </c>
      <c r="P340" t="e">
        <v>#N/A</v>
      </c>
    </row>
    <row r="341" spans="1:16" x14ac:dyDescent="0.25">
      <c r="A341">
        <v>202603</v>
      </c>
      <c r="B341" t="s">
        <v>248</v>
      </c>
      <c r="C341" t="s">
        <v>79</v>
      </c>
      <c r="D341">
        <v>5280</v>
      </c>
      <c r="E341">
        <v>5336.6318380923803</v>
      </c>
      <c r="F341">
        <v>3464.4338807087802</v>
      </c>
      <c r="G341">
        <v>1872.1979573835999</v>
      </c>
      <c r="H341">
        <v>1267.7801408383</v>
      </c>
      <c r="I341">
        <v>652.91641869684599</v>
      </c>
      <c r="J341">
        <v>611.29506314632795</v>
      </c>
      <c r="K341">
        <v>190.29751269096101</v>
      </c>
      <c r="L341">
        <v>579.249798565878</v>
      </c>
      <c r="M341">
        <v>213.19454301667801</v>
      </c>
      <c r="N341">
        <v>364.93354502288503</v>
      </c>
      <c r="O341">
        <v>25.16801797942</v>
      </c>
      <c r="P341" t="e">
        <v>#N/A</v>
      </c>
    </row>
    <row r="342" spans="1:16" x14ac:dyDescent="0.25">
      <c r="A342">
        <v>202603</v>
      </c>
      <c r="B342" t="s">
        <v>248</v>
      </c>
      <c r="C342" t="s">
        <v>80</v>
      </c>
      <c r="D342">
        <v>2042</v>
      </c>
      <c r="E342">
        <v>2028.1257057790799</v>
      </c>
      <c r="F342">
        <v>826.01648642008399</v>
      </c>
      <c r="G342">
        <v>1202.109219359</v>
      </c>
      <c r="H342">
        <v>1009.02202396108</v>
      </c>
      <c r="I342">
        <v>747.82509409916304</v>
      </c>
      <c r="J342">
        <v>258.68180695139898</v>
      </c>
      <c r="K342">
        <v>43.271407153585002</v>
      </c>
      <c r="L342">
        <v>164.81953543594801</v>
      </c>
      <c r="M342">
        <v>80.802535939427997</v>
      </c>
      <c r="N342">
        <v>84.01699949652</v>
      </c>
      <c r="O342">
        <v>28.267659961966</v>
      </c>
      <c r="P342" t="e">
        <v>#N/A</v>
      </c>
    </row>
    <row r="343" spans="1:16" x14ac:dyDescent="0.25">
      <c r="A343">
        <v>202603</v>
      </c>
      <c r="B343" t="s">
        <v>248</v>
      </c>
      <c r="C343" t="s">
        <v>81</v>
      </c>
      <c r="D343">
        <v>0</v>
      </c>
      <c r="E343">
        <v>0</v>
      </c>
      <c r="F343">
        <v>0</v>
      </c>
      <c r="G343">
        <v>0</v>
      </c>
      <c r="H343">
        <v>0</v>
      </c>
      <c r="I343">
        <v>0</v>
      </c>
      <c r="J343">
        <v>0</v>
      </c>
      <c r="K343">
        <v>0</v>
      </c>
      <c r="L343">
        <v>0</v>
      </c>
      <c r="M343">
        <v>0</v>
      </c>
      <c r="N343">
        <v>0</v>
      </c>
      <c r="O343">
        <v>0</v>
      </c>
      <c r="P343" t="e">
        <v>#N/A</v>
      </c>
    </row>
    <row r="344" spans="1:16" x14ac:dyDescent="0.25">
      <c r="A344">
        <v>202603</v>
      </c>
      <c r="B344" t="s">
        <v>248</v>
      </c>
      <c r="C344" t="s">
        <v>154</v>
      </c>
      <c r="D344">
        <v>9459</v>
      </c>
      <c r="E344">
        <v>9436.6362554262505</v>
      </c>
      <c r="F344">
        <v>3022.85820505428</v>
      </c>
      <c r="G344">
        <v>6413.7780503719696</v>
      </c>
      <c r="H344">
        <v>5001.2273872042697</v>
      </c>
      <c r="I344">
        <v>3889.9424125463802</v>
      </c>
      <c r="J344">
        <v>1103.7111631482101</v>
      </c>
      <c r="K344">
        <v>277.88872504101801</v>
      </c>
      <c r="L344">
        <v>1235.94472932396</v>
      </c>
      <c r="M344">
        <v>609.97864205867404</v>
      </c>
      <c r="N344">
        <v>620.16644910206696</v>
      </c>
      <c r="O344">
        <v>176.60593384373701</v>
      </c>
      <c r="P344" t="e">
        <v>#N/A</v>
      </c>
    </row>
    <row r="345" spans="1:16" x14ac:dyDescent="0.25">
      <c r="A345">
        <v>202603</v>
      </c>
      <c r="B345" t="s">
        <v>248</v>
      </c>
      <c r="C345" t="s">
        <v>83</v>
      </c>
      <c r="D345">
        <v>0</v>
      </c>
      <c r="E345">
        <v>0</v>
      </c>
      <c r="F345">
        <v>0</v>
      </c>
      <c r="G345">
        <v>0</v>
      </c>
      <c r="H345">
        <v>0</v>
      </c>
      <c r="I345">
        <v>0</v>
      </c>
      <c r="J345">
        <v>0</v>
      </c>
      <c r="K345">
        <v>0</v>
      </c>
      <c r="L345">
        <v>0</v>
      </c>
      <c r="M345">
        <v>0</v>
      </c>
      <c r="N345">
        <v>0</v>
      </c>
      <c r="O345">
        <v>0</v>
      </c>
      <c r="P345" t="e">
        <v>#N/A</v>
      </c>
    </row>
    <row r="346" spans="1:16" x14ac:dyDescent="0.25">
      <c r="A346">
        <v>202603</v>
      </c>
      <c r="B346" t="s">
        <v>248</v>
      </c>
      <c r="C346" t="s">
        <v>84</v>
      </c>
      <c r="D346">
        <v>6667</v>
      </c>
      <c r="E346">
        <v>6667.00000000002</v>
      </c>
      <c r="F346">
        <v>3719.23535515714</v>
      </c>
      <c r="G346">
        <v>2947.76464484288</v>
      </c>
      <c r="H346">
        <v>2191.6181641940998</v>
      </c>
      <c r="I346">
        <v>1391.0524782423599</v>
      </c>
      <c r="J346">
        <v>794.48190404609795</v>
      </c>
      <c r="K346">
        <v>183.434384260206</v>
      </c>
      <c r="L346">
        <v>708.32736711713903</v>
      </c>
      <c r="M346">
        <v>280.776275216741</v>
      </c>
      <c r="N346">
        <v>426.48336281673198</v>
      </c>
      <c r="O346">
        <v>47.819113531629</v>
      </c>
      <c r="P346" t="e">
        <v>#N/A</v>
      </c>
    </row>
    <row r="347" spans="1:16" x14ac:dyDescent="0.25">
      <c r="A347">
        <v>202603</v>
      </c>
      <c r="B347" t="s">
        <v>248</v>
      </c>
      <c r="C347" t="s">
        <v>85</v>
      </c>
      <c r="D347">
        <v>9917</v>
      </c>
      <c r="E347">
        <v>9916.9999999996307</v>
      </c>
      <c r="F347">
        <v>3452.44073777634</v>
      </c>
      <c r="G347">
        <v>6464.5592622232898</v>
      </c>
      <c r="H347">
        <v>5045.2811663935599</v>
      </c>
      <c r="I347">
        <v>3879.1212888611699</v>
      </c>
      <c r="J347">
        <v>1158.5860660227099</v>
      </c>
      <c r="K347">
        <v>321.26136122138701</v>
      </c>
      <c r="L347">
        <v>1240.49599828494</v>
      </c>
      <c r="M347">
        <v>611.76325493951299</v>
      </c>
      <c r="N347">
        <v>622.87912373955601</v>
      </c>
      <c r="O347">
        <v>178.78209754478101</v>
      </c>
      <c r="P347" t="e">
        <v>#N/A</v>
      </c>
    </row>
    <row r="348" spans="1:16" x14ac:dyDescent="0.25">
      <c r="A348">
        <v>202603</v>
      </c>
      <c r="B348" t="s">
        <v>248</v>
      </c>
      <c r="C348" t="s">
        <v>149</v>
      </c>
      <c r="D348">
        <v>4444</v>
      </c>
      <c r="E348">
        <v>4444.0000000001</v>
      </c>
      <c r="F348">
        <v>1308.9664858680501</v>
      </c>
      <c r="G348">
        <v>3135.0335141320402</v>
      </c>
      <c r="H348">
        <v>2441.57832597069</v>
      </c>
      <c r="I348">
        <v>2023.70066824061</v>
      </c>
      <c r="J348">
        <v>416.56324724970801</v>
      </c>
      <c r="K348">
        <v>125.154285473</v>
      </c>
      <c r="L348">
        <v>614.70842510603404</v>
      </c>
      <c r="M348">
        <v>326.45552830400197</v>
      </c>
      <c r="N348">
        <v>288.25289680203298</v>
      </c>
      <c r="O348">
        <v>78.746763055279999</v>
      </c>
      <c r="P348" t="e">
        <v>#N/A</v>
      </c>
    </row>
    <row r="349" spans="1:16" x14ac:dyDescent="0.25">
      <c r="A349">
        <v>202603</v>
      </c>
      <c r="B349" t="s">
        <v>248</v>
      </c>
      <c r="C349" t="s">
        <v>150</v>
      </c>
      <c r="D349">
        <v>5473</v>
      </c>
      <c r="E349">
        <v>5472.9999999994998</v>
      </c>
      <c r="F349">
        <v>2143.4742519082802</v>
      </c>
      <c r="G349">
        <v>3329.5257480912201</v>
      </c>
      <c r="H349">
        <v>2603.7028404228099</v>
      </c>
      <c r="I349">
        <v>1855.4206206204999</v>
      </c>
      <c r="J349">
        <v>742.02281877300402</v>
      </c>
      <c r="K349">
        <v>196.10707574838699</v>
      </c>
      <c r="L349">
        <v>625.78757317890495</v>
      </c>
      <c r="M349">
        <v>285.30772663551301</v>
      </c>
      <c r="N349">
        <v>334.62622693752297</v>
      </c>
      <c r="O349">
        <v>100.035334489501</v>
      </c>
      <c r="P349" t="e">
        <v>#N/A</v>
      </c>
    </row>
    <row r="350" spans="1:16" x14ac:dyDescent="0.25">
      <c r="A350">
        <v>202603</v>
      </c>
      <c r="B350" t="s">
        <v>248</v>
      </c>
      <c r="C350" t="s">
        <v>151</v>
      </c>
      <c r="D350">
        <v>3336</v>
      </c>
      <c r="E350">
        <v>3332.4485694130799</v>
      </c>
      <c r="F350">
        <v>1350.7845612978499</v>
      </c>
      <c r="G350">
        <v>1981.66400811523</v>
      </c>
      <c r="H350">
        <v>1555.2508011638899</v>
      </c>
      <c r="I350">
        <v>1044.76238831143</v>
      </c>
      <c r="J350">
        <v>505.36655829155899</v>
      </c>
      <c r="K350">
        <v>135.155534267517</v>
      </c>
      <c r="L350">
        <v>367.358429935039</v>
      </c>
      <c r="M350">
        <v>158.486821352303</v>
      </c>
      <c r="N350">
        <v>206.66846948838301</v>
      </c>
      <c r="O350">
        <v>59.054777016294999</v>
      </c>
      <c r="P350" t="e">
        <v>#N/A</v>
      </c>
    </row>
    <row r="351" spans="1:16" x14ac:dyDescent="0.25">
      <c r="A351">
        <v>202603</v>
      </c>
      <c r="B351" t="s">
        <v>248</v>
      </c>
      <c r="C351" t="s">
        <v>152</v>
      </c>
      <c r="D351">
        <v>0</v>
      </c>
      <c r="E351">
        <v>0</v>
      </c>
      <c r="F351">
        <v>0</v>
      </c>
      <c r="G351">
        <v>0</v>
      </c>
      <c r="H351">
        <v>0</v>
      </c>
      <c r="I351">
        <v>0</v>
      </c>
      <c r="J351">
        <v>0</v>
      </c>
      <c r="K351">
        <v>0</v>
      </c>
      <c r="L351">
        <v>0</v>
      </c>
      <c r="M351">
        <v>0</v>
      </c>
      <c r="N351">
        <v>0</v>
      </c>
      <c r="O351">
        <v>0</v>
      </c>
      <c r="P351" t="e">
        <v>#N/A</v>
      </c>
    </row>
    <row r="352" spans="1:16" x14ac:dyDescent="0.25">
      <c r="A352">
        <v>202603</v>
      </c>
      <c r="B352" t="s">
        <v>249</v>
      </c>
      <c r="C352" t="s">
        <v>136</v>
      </c>
      <c r="D352">
        <v>9675</v>
      </c>
      <c r="E352">
        <v>9675.0000000005693</v>
      </c>
      <c r="F352">
        <v>5828.4781372635098</v>
      </c>
      <c r="G352">
        <v>3846.52186273706</v>
      </c>
      <c r="H352">
        <v>3038.2359259761502</v>
      </c>
      <c r="I352">
        <v>2251.4743202242898</v>
      </c>
      <c r="J352">
        <v>783.69119024359202</v>
      </c>
      <c r="K352">
        <v>223.945366649173</v>
      </c>
      <c r="L352">
        <v>778.274657489118</v>
      </c>
      <c r="M352">
        <v>293.58830291048503</v>
      </c>
      <c r="N352">
        <v>482.58523098312799</v>
      </c>
      <c r="O352">
        <v>30.011279271789</v>
      </c>
      <c r="P352" t="e">
        <v>#N/A</v>
      </c>
    </row>
    <row r="353" spans="1:16" x14ac:dyDescent="0.25">
      <c r="A353">
        <v>202603</v>
      </c>
      <c r="B353" t="s">
        <v>249</v>
      </c>
      <c r="C353" t="s">
        <v>137</v>
      </c>
      <c r="D353">
        <v>5521</v>
      </c>
      <c r="E353">
        <v>5521.0000000004902</v>
      </c>
      <c r="F353">
        <v>3445.56776684858</v>
      </c>
      <c r="G353">
        <v>2075.4322331519102</v>
      </c>
      <c r="H353">
        <v>1613.1510242715001</v>
      </c>
      <c r="I353">
        <v>1181.7100719606799</v>
      </c>
      <c r="J353">
        <v>430.41675876244398</v>
      </c>
      <c r="K353">
        <v>117.66656127587</v>
      </c>
      <c r="L353">
        <v>447.13328224723301</v>
      </c>
      <c r="M353">
        <v>176.60467654023699</v>
      </c>
      <c r="N353">
        <v>268.42748211149001</v>
      </c>
      <c r="O353">
        <v>15.147926633182999</v>
      </c>
      <c r="P353" t="e">
        <v>#N/A</v>
      </c>
    </row>
    <row r="354" spans="1:16" x14ac:dyDescent="0.25">
      <c r="A354">
        <v>202603</v>
      </c>
      <c r="B354" t="s">
        <v>249</v>
      </c>
      <c r="C354" t="s">
        <v>138</v>
      </c>
      <c r="D354">
        <v>4154</v>
      </c>
      <c r="E354">
        <v>4154.00000000001</v>
      </c>
      <c r="F354">
        <v>2382.9103704149002</v>
      </c>
      <c r="G354">
        <v>1771.0896295851201</v>
      </c>
      <c r="H354">
        <v>1425.0849017046301</v>
      </c>
      <c r="I354">
        <v>1069.76424826364</v>
      </c>
      <c r="J354">
        <v>353.27443148114901</v>
      </c>
      <c r="K354">
        <v>106.278805373303</v>
      </c>
      <c r="L354">
        <v>331.14137524188601</v>
      </c>
      <c r="M354">
        <v>116.983626370248</v>
      </c>
      <c r="N354">
        <v>214.15774887163701</v>
      </c>
      <c r="O354">
        <v>14.863352638606001</v>
      </c>
      <c r="P354" t="e">
        <v>#N/A</v>
      </c>
    </row>
    <row r="355" spans="1:16" x14ac:dyDescent="0.25">
      <c r="A355">
        <v>202603</v>
      </c>
      <c r="B355" t="s">
        <v>249</v>
      </c>
      <c r="C355" t="s">
        <v>139</v>
      </c>
      <c r="D355">
        <v>762</v>
      </c>
      <c r="E355">
        <v>760.73239436620804</v>
      </c>
      <c r="F355">
        <v>453.16142137116299</v>
      </c>
      <c r="G355">
        <v>307.570972995045</v>
      </c>
      <c r="H355">
        <v>183.00485163426401</v>
      </c>
      <c r="I355" t="s">
        <v>236</v>
      </c>
      <c r="J355" t="s">
        <v>236</v>
      </c>
      <c r="K355" t="s">
        <v>236</v>
      </c>
      <c r="L355">
        <v>121.78616377859601</v>
      </c>
      <c r="M355">
        <v>23.767881041269</v>
      </c>
      <c r="N355">
        <v>98.018282737326899</v>
      </c>
      <c r="O355" t="s">
        <v>236</v>
      </c>
      <c r="P355" t="e">
        <v>#N/A</v>
      </c>
    </row>
    <row r="356" spans="1:16" x14ac:dyDescent="0.25">
      <c r="A356">
        <v>202603</v>
      </c>
      <c r="B356" t="s">
        <v>249</v>
      </c>
      <c r="C356" t="s">
        <v>140</v>
      </c>
      <c r="D356">
        <v>2024</v>
      </c>
      <c r="E356">
        <v>2022.0985915492599</v>
      </c>
      <c r="F356">
        <v>1190.51825809345</v>
      </c>
      <c r="G356">
        <v>831.58033345581202</v>
      </c>
      <c r="H356">
        <v>587.52989220181701</v>
      </c>
      <c r="I356" t="s">
        <v>236</v>
      </c>
      <c r="J356" t="s">
        <v>236</v>
      </c>
      <c r="K356" t="s">
        <v>236</v>
      </c>
      <c r="L356">
        <v>240.879886441162</v>
      </c>
      <c r="M356">
        <v>80.043435809963</v>
      </c>
      <c r="N356">
        <v>159.836450631199</v>
      </c>
      <c r="O356">
        <v>3.1705548128340002</v>
      </c>
      <c r="P356" t="e">
        <v>#N/A</v>
      </c>
    </row>
    <row r="357" spans="1:16" x14ac:dyDescent="0.25">
      <c r="A357">
        <v>202603</v>
      </c>
      <c r="B357" t="s">
        <v>249</v>
      </c>
      <c r="C357" t="s">
        <v>141</v>
      </c>
      <c r="D357">
        <v>2199</v>
      </c>
      <c r="E357">
        <v>2200.4647887328201</v>
      </c>
      <c r="F357">
        <v>1199.4117161178001</v>
      </c>
      <c r="G357">
        <v>1001.05307261502</v>
      </c>
      <c r="H357">
        <v>814.72393435069102</v>
      </c>
      <c r="I357">
        <v>602.66582880834903</v>
      </c>
      <c r="J357">
        <v>211.03667697091001</v>
      </c>
      <c r="K357">
        <v>66.471349724456005</v>
      </c>
      <c r="L357">
        <v>180.967479807844</v>
      </c>
      <c r="M357">
        <v>74.5588494069559</v>
      </c>
      <c r="N357">
        <v>106.408630400888</v>
      </c>
      <c r="O357">
        <v>5.3616584564860004</v>
      </c>
      <c r="P357" t="e">
        <v>#N/A</v>
      </c>
    </row>
    <row r="358" spans="1:16" x14ac:dyDescent="0.25">
      <c r="A358">
        <v>202603</v>
      </c>
      <c r="B358" t="s">
        <v>249</v>
      </c>
      <c r="C358" t="s">
        <v>142</v>
      </c>
      <c r="D358">
        <v>1752</v>
      </c>
      <c r="E358">
        <v>1751.6221539764999</v>
      </c>
      <c r="F358">
        <v>897.14210677022197</v>
      </c>
      <c r="G358">
        <v>854.48004720627705</v>
      </c>
      <c r="H358">
        <v>720.65415017607302</v>
      </c>
      <c r="I358">
        <v>530.66535019714502</v>
      </c>
      <c r="J358">
        <v>189.98879997892701</v>
      </c>
      <c r="K358">
        <v>67.459338466535996</v>
      </c>
      <c r="L358">
        <v>126.245608954571</v>
      </c>
      <c r="M358">
        <v>70.560682950425004</v>
      </c>
      <c r="N358">
        <v>54.583802408639997</v>
      </c>
      <c r="O358">
        <v>7.5802880756319997</v>
      </c>
      <c r="P358" t="e">
        <v>#N/A</v>
      </c>
    </row>
    <row r="359" spans="1:16" x14ac:dyDescent="0.25">
      <c r="A359">
        <v>202603</v>
      </c>
      <c r="B359" t="s">
        <v>249</v>
      </c>
      <c r="C359" t="s">
        <v>143</v>
      </c>
      <c r="D359">
        <v>2938</v>
      </c>
      <c r="E359">
        <v>2940.0820713757298</v>
      </c>
      <c r="F359">
        <v>2088.24463491082</v>
      </c>
      <c r="G359">
        <v>851.83743646490802</v>
      </c>
      <c r="H359">
        <v>732.32309761331203</v>
      </c>
      <c r="I359">
        <v>468.68610429670201</v>
      </c>
      <c r="J359">
        <v>261.588006379793</v>
      </c>
      <c r="K359">
        <v>71.086954431497006</v>
      </c>
      <c r="L359">
        <v>108.395518506945</v>
      </c>
      <c r="M359">
        <v>44.657453701872001</v>
      </c>
      <c r="N359">
        <v>63.738064805073002</v>
      </c>
      <c r="O359">
        <v>11.118820344652001</v>
      </c>
      <c r="P359" t="e">
        <v>#N/A</v>
      </c>
    </row>
    <row r="360" spans="1:16" x14ac:dyDescent="0.25">
      <c r="A360">
        <v>202603</v>
      </c>
      <c r="B360" t="s">
        <v>249</v>
      </c>
      <c r="C360" t="s">
        <v>148</v>
      </c>
      <c r="D360">
        <v>1588</v>
      </c>
      <c r="E360">
        <v>1628.6411279664001</v>
      </c>
      <c r="F360">
        <v>792.37791956996205</v>
      </c>
      <c r="G360">
        <v>836.26320839643995</v>
      </c>
      <c r="H360">
        <v>723.44471909599497</v>
      </c>
      <c r="I360">
        <v>601.23985624134605</v>
      </c>
      <c r="J360">
        <v>120.155875917831</v>
      </c>
      <c r="K360">
        <v>34.306517823595001</v>
      </c>
      <c r="L360">
        <v>106.649762908078</v>
      </c>
      <c r="M360">
        <v>51.865510837560997</v>
      </c>
      <c r="N360">
        <v>54.784252070516999</v>
      </c>
      <c r="O360">
        <v>6.1687263923669997</v>
      </c>
      <c r="P360" t="e">
        <v>#N/A</v>
      </c>
    </row>
    <row r="361" spans="1:16" x14ac:dyDescent="0.25">
      <c r="A361">
        <v>202603</v>
      </c>
      <c r="B361" t="s">
        <v>249</v>
      </c>
      <c r="C361" t="s">
        <v>74</v>
      </c>
      <c r="D361">
        <v>2996</v>
      </c>
      <c r="E361">
        <v>3053.99141813919</v>
      </c>
      <c r="F361">
        <v>2068.9228272455898</v>
      </c>
      <c r="G361">
        <v>985.06859089360603</v>
      </c>
      <c r="H361">
        <v>723.95890363991805</v>
      </c>
      <c r="I361">
        <v>501.34327296863802</v>
      </c>
      <c r="J361">
        <v>222.61563067127901</v>
      </c>
      <c r="K361">
        <v>84.394861445860002</v>
      </c>
      <c r="L361">
        <v>254.32303774223001</v>
      </c>
      <c r="M361">
        <v>88.011775833781996</v>
      </c>
      <c r="N361">
        <v>164.21013831294201</v>
      </c>
      <c r="O361">
        <v>6.786649511457</v>
      </c>
      <c r="P361" t="e">
        <v>#N/A</v>
      </c>
    </row>
    <row r="362" spans="1:16" x14ac:dyDescent="0.25">
      <c r="A362">
        <v>202603</v>
      </c>
      <c r="B362" t="s">
        <v>249</v>
      </c>
      <c r="C362" t="s">
        <v>75</v>
      </c>
      <c r="D362">
        <v>1922</v>
      </c>
      <c r="E362">
        <v>1940.90923760121</v>
      </c>
      <c r="F362">
        <v>1296.1150676740299</v>
      </c>
      <c r="G362">
        <v>644.79416992718598</v>
      </c>
      <c r="H362">
        <v>451.55368751342201</v>
      </c>
      <c r="I362">
        <v>310.601746525154</v>
      </c>
      <c r="J362">
        <v>140.95194098826801</v>
      </c>
      <c r="K362">
        <v>48.463600048610999</v>
      </c>
      <c r="L362">
        <v>192.18214908043001</v>
      </c>
      <c r="M362">
        <v>56.937902829098</v>
      </c>
      <c r="N362">
        <v>135.24424625133199</v>
      </c>
      <c r="O362" t="s">
        <v>236</v>
      </c>
      <c r="P362" t="e">
        <v>#N/A</v>
      </c>
    </row>
    <row r="363" spans="1:16" x14ac:dyDescent="0.25">
      <c r="A363">
        <v>202603</v>
      </c>
      <c r="B363" t="s">
        <v>249</v>
      </c>
      <c r="C363" t="s">
        <v>76</v>
      </c>
      <c r="D363">
        <v>2024</v>
      </c>
      <c r="E363">
        <v>1946.6746622565199</v>
      </c>
      <c r="F363">
        <v>1077.6037336710899</v>
      </c>
      <c r="G363">
        <v>869.07092858543103</v>
      </c>
      <c r="H363">
        <v>714.27334657989695</v>
      </c>
      <c r="I363">
        <v>531.84830615056899</v>
      </c>
      <c r="J363">
        <v>181.40361185789899</v>
      </c>
      <c r="K363">
        <v>24.590066254307001</v>
      </c>
      <c r="L363">
        <v>147.74313325591299</v>
      </c>
      <c r="M363">
        <v>55.847579146977999</v>
      </c>
      <c r="N363">
        <v>91.895554108935002</v>
      </c>
      <c r="O363">
        <v>7.0544487496199997</v>
      </c>
      <c r="P363" t="e">
        <v>#N/A</v>
      </c>
    </row>
    <row r="364" spans="1:16" x14ac:dyDescent="0.25">
      <c r="A364">
        <v>202603</v>
      </c>
      <c r="B364" t="s">
        <v>249</v>
      </c>
      <c r="C364" t="s">
        <v>77</v>
      </c>
      <c r="D364">
        <v>1145</v>
      </c>
      <c r="E364">
        <v>1104.78355403719</v>
      </c>
      <c r="F364">
        <v>593.45858910278798</v>
      </c>
      <c r="G364">
        <v>511.32496493440101</v>
      </c>
      <c r="H364">
        <v>425.00526914692102</v>
      </c>
      <c r="I364">
        <v>306.44113833860598</v>
      </c>
      <c r="J364">
        <v>118.564130808315</v>
      </c>
      <c r="K364">
        <v>32.190321076799997</v>
      </c>
      <c r="L364">
        <v>77.376574502466994</v>
      </c>
      <c r="M364">
        <v>40.925534263065998</v>
      </c>
      <c r="N364">
        <v>36.451040239401003</v>
      </c>
      <c r="O364">
        <v>8.9431212850119994</v>
      </c>
      <c r="P364" t="e">
        <v>#N/A</v>
      </c>
    </row>
    <row r="365" spans="1:16" x14ac:dyDescent="0.25">
      <c r="A365">
        <v>202603</v>
      </c>
      <c r="B365" t="s">
        <v>249</v>
      </c>
      <c r="C365" t="s">
        <v>78</v>
      </c>
      <c r="D365">
        <v>5247</v>
      </c>
      <c r="E365">
        <v>5309.5553187342703</v>
      </c>
      <c r="F365">
        <v>2828.1355170328602</v>
      </c>
      <c r="G365">
        <v>2481.4198017014101</v>
      </c>
      <c r="H365">
        <v>1997.8894235200701</v>
      </c>
      <c r="I365">
        <v>1548.01756833893</v>
      </c>
      <c r="J365">
        <v>447.82286824432703</v>
      </c>
      <c r="K365">
        <v>130.088482500488</v>
      </c>
      <c r="L365">
        <v>460.32753316642402</v>
      </c>
      <c r="M365">
        <v>188.69405109368699</v>
      </c>
      <c r="N365">
        <v>269.53235847722999</v>
      </c>
      <c r="O365">
        <v>23.202845014923</v>
      </c>
      <c r="P365" t="e">
        <v>#N/A</v>
      </c>
    </row>
    <row r="366" spans="1:16" x14ac:dyDescent="0.25">
      <c r="A366">
        <v>202603</v>
      </c>
      <c r="B366" t="s">
        <v>249</v>
      </c>
      <c r="C366" t="s">
        <v>79</v>
      </c>
      <c r="D366">
        <v>3594</v>
      </c>
      <c r="E366">
        <v>3575.34622047637</v>
      </c>
      <c r="F366">
        <v>2644.6762002437999</v>
      </c>
      <c r="G366">
        <v>930.67002023257601</v>
      </c>
      <c r="H366">
        <v>641.94693888183599</v>
      </c>
      <c r="I366">
        <v>383.07995040924101</v>
      </c>
      <c r="J366">
        <v>258.86698847259402</v>
      </c>
      <c r="K366">
        <v>82.527614580017001</v>
      </c>
      <c r="L366">
        <v>283.96026921369003</v>
      </c>
      <c r="M366">
        <v>86.728767727974002</v>
      </c>
      <c r="N366">
        <v>197.231501485716</v>
      </c>
      <c r="O366">
        <v>4.7628121370500001</v>
      </c>
      <c r="P366" t="e">
        <v>#N/A</v>
      </c>
    </row>
    <row r="367" spans="1:16" x14ac:dyDescent="0.25">
      <c r="A367">
        <v>202603</v>
      </c>
      <c r="B367" t="s">
        <v>249</v>
      </c>
      <c r="C367" t="s">
        <v>80</v>
      </c>
      <c r="D367">
        <v>834</v>
      </c>
      <c r="E367">
        <v>790.09846078986095</v>
      </c>
      <c r="F367">
        <v>355.66641998680501</v>
      </c>
      <c r="G367">
        <v>434.432040803056</v>
      </c>
      <c r="H367">
        <v>398.399563574235</v>
      </c>
      <c r="I367">
        <v>320.37680147613497</v>
      </c>
      <c r="J367">
        <v>77.001333526671004</v>
      </c>
      <c r="K367">
        <v>11.329269568668</v>
      </c>
      <c r="L367">
        <v>33.986855109004999</v>
      </c>
      <c r="M367">
        <v>18.165484088824002</v>
      </c>
      <c r="N367">
        <v>15.821371020180999</v>
      </c>
      <c r="O367" t="s">
        <v>236</v>
      </c>
      <c r="P367" t="e">
        <v>#N/A</v>
      </c>
    </row>
    <row r="368" spans="1:16" x14ac:dyDescent="0.25">
      <c r="A368">
        <v>202603</v>
      </c>
      <c r="B368" t="s">
        <v>249</v>
      </c>
      <c r="C368" t="s">
        <v>81</v>
      </c>
      <c r="D368">
        <v>0</v>
      </c>
      <c r="E368">
        <v>0</v>
      </c>
      <c r="F368">
        <v>0</v>
      </c>
      <c r="G368">
        <v>0</v>
      </c>
      <c r="H368">
        <v>0</v>
      </c>
      <c r="I368">
        <v>0</v>
      </c>
      <c r="J368">
        <v>0</v>
      </c>
      <c r="K368">
        <v>0</v>
      </c>
      <c r="L368">
        <v>0</v>
      </c>
      <c r="M368">
        <v>0</v>
      </c>
      <c r="N368">
        <v>0</v>
      </c>
      <c r="O368">
        <v>0</v>
      </c>
      <c r="P368" t="e">
        <v>#N/A</v>
      </c>
    </row>
    <row r="369" spans="1:16" x14ac:dyDescent="0.25">
      <c r="A369">
        <v>202603</v>
      </c>
      <c r="B369" t="s">
        <v>249</v>
      </c>
      <c r="C369" t="s">
        <v>154</v>
      </c>
      <c r="D369">
        <v>5547</v>
      </c>
      <c r="E369">
        <v>5572.4475781375104</v>
      </c>
      <c r="F369">
        <v>3021.1700301926799</v>
      </c>
      <c r="G369">
        <v>2551.2775479448301</v>
      </c>
      <c r="H369">
        <v>2053.6651078209402</v>
      </c>
      <c r="I369">
        <v>1579.70808899094</v>
      </c>
      <c r="J369">
        <v>471.90803189319502</v>
      </c>
      <c r="K369">
        <v>137.73806169960699</v>
      </c>
      <c r="L369">
        <v>472.93398535285598</v>
      </c>
      <c r="M369">
        <v>192.06917831238101</v>
      </c>
      <c r="N369">
        <v>278.76368344496802</v>
      </c>
      <c r="O369">
        <v>24.678454771020998</v>
      </c>
      <c r="P369" t="e">
        <v>#N/A</v>
      </c>
    </row>
    <row r="370" spans="1:16" x14ac:dyDescent="0.25">
      <c r="A370">
        <v>202603</v>
      </c>
      <c r="B370" t="s">
        <v>249</v>
      </c>
      <c r="C370" t="s">
        <v>83</v>
      </c>
      <c r="D370">
        <v>0</v>
      </c>
      <c r="E370">
        <v>0</v>
      </c>
      <c r="F370">
        <v>0</v>
      </c>
      <c r="G370">
        <v>0</v>
      </c>
      <c r="H370">
        <v>0</v>
      </c>
      <c r="I370">
        <v>0</v>
      </c>
      <c r="J370">
        <v>0</v>
      </c>
      <c r="K370">
        <v>0</v>
      </c>
      <c r="L370">
        <v>0</v>
      </c>
      <c r="M370">
        <v>0</v>
      </c>
      <c r="N370">
        <v>0</v>
      </c>
      <c r="O370">
        <v>0</v>
      </c>
      <c r="P370" t="e">
        <v>#N/A</v>
      </c>
    </row>
    <row r="371" spans="1:16" x14ac:dyDescent="0.25">
      <c r="A371">
        <v>202603</v>
      </c>
      <c r="B371" t="s">
        <v>249</v>
      </c>
      <c r="C371" t="s">
        <v>84</v>
      </c>
      <c r="D371">
        <v>4103</v>
      </c>
      <c r="E371">
        <v>4103.00000000007</v>
      </c>
      <c r="F371">
        <v>2707.3079145638599</v>
      </c>
      <c r="G371">
        <v>1395.6920854362099</v>
      </c>
      <c r="H371">
        <v>1036.97091527373</v>
      </c>
      <c r="I371">
        <v>645.72482846215303</v>
      </c>
      <c r="J371">
        <v>391.24608681157503</v>
      </c>
      <c r="K371">
        <v>91.905080497556995</v>
      </c>
      <c r="L371">
        <v>344.59874362607701</v>
      </c>
      <c r="M371">
        <v>115.810844406134</v>
      </c>
      <c r="N371">
        <v>227.68677562443699</v>
      </c>
      <c r="O371">
        <v>14.122426536407</v>
      </c>
      <c r="P371" t="e">
        <v>#N/A</v>
      </c>
    </row>
    <row r="372" spans="1:16" x14ac:dyDescent="0.25">
      <c r="A372">
        <v>202603</v>
      </c>
      <c r="B372" t="s">
        <v>249</v>
      </c>
      <c r="C372" t="s">
        <v>85</v>
      </c>
      <c r="D372">
        <v>5572</v>
      </c>
      <c r="E372">
        <v>5572.0000000004202</v>
      </c>
      <c r="F372">
        <v>3121.1702226995999</v>
      </c>
      <c r="G372">
        <v>2450.8297773008298</v>
      </c>
      <c r="H372">
        <v>2001.2650107024001</v>
      </c>
      <c r="I372">
        <v>1605.74949176215</v>
      </c>
      <c r="J372">
        <v>392.44510343201699</v>
      </c>
      <c r="K372">
        <v>132.04028615161599</v>
      </c>
      <c r="L372">
        <v>433.67591386304201</v>
      </c>
      <c r="M372">
        <v>177.77745850435099</v>
      </c>
      <c r="N372">
        <v>254.89845535869</v>
      </c>
      <c r="O372">
        <v>15.888852735382001</v>
      </c>
      <c r="P372" t="e">
        <v>#N/A</v>
      </c>
    </row>
    <row r="373" spans="1:16" x14ac:dyDescent="0.25">
      <c r="A373">
        <v>202603</v>
      </c>
      <c r="B373" t="s">
        <v>249</v>
      </c>
      <c r="C373" t="s">
        <v>149</v>
      </c>
      <c r="D373">
        <v>2439</v>
      </c>
      <c r="E373">
        <v>2439.00000000006</v>
      </c>
      <c r="F373">
        <v>1177.09871892821</v>
      </c>
      <c r="G373">
        <v>1261.90128107186</v>
      </c>
      <c r="H373">
        <v>1057.5077206436699</v>
      </c>
      <c r="I373">
        <v>917.23424029121895</v>
      </c>
      <c r="J373">
        <v>139.25205178101899</v>
      </c>
      <c r="K373">
        <v>42.374034147811003</v>
      </c>
      <c r="L373">
        <v>201.34562746190201</v>
      </c>
      <c r="M373">
        <v>83.308778943321997</v>
      </c>
      <c r="N373">
        <v>117.03684851858</v>
      </c>
      <c r="O373">
        <v>3.0479329662899999</v>
      </c>
      <c r="P373" t="e">
        <v>#N/A</v>
      </c>
    </row>
    <row r="374" spans="1:16" x14ac:dyDescent="0.25">
      <c r="A374">
        <v>202603</v>
      </c>
      <c r="B374" t="s">
        <v>249</v>
      </c>
      <c r="C374" t="s">
        <v>150</v>
      </c>
      <c r="D374">
        <v>3133</v>
      </c>
      <c r="E374">
        <v>3133.0000000003902</v>
      </c>
      <c r="F374">
        <v>1944.0715037714001</v>
      </c>
      <c r="G374">
        <v>1188.9284962289901</v>
      </c>
      <c r="H374">
        <v>943.75729005876099</v>
      </c>
      <c r="I374">
        <v>688.51525147094605</v>
      </c>
      <c r="J374">
        <v>253.193051650998</v>
      </c>
      <c r="K374">
        <v>89.666252003804999</v>
      </c>
      <c r="L374">
        <v>232.33028640113901</v>
      </c>
      <c r="M374">
        <v>94.468679561029006</v>
      </c>
      <c r="N374">
        <v>137.86160684011</v>
      </c>
      <c r="O374">
        <v>12.840919769092</v>
      </c>
      <c r="P374" t="e">
        <v>#N/A</v>
      </c>
    </row>
    <row r="375" spans="1:16" x14ac:dyDescent="0.25">
      <c r="A375">
        <v>202603</v>
      </c>
      <c r="B375" t="s">
        <v>249</v>
      </c>
      <c r="C375" t="s">
        <v>151</v>
      </c>
      <c r="D375">
        <v>2079</v>
      </c>
      <c r="E375">
        <v>2072.1178560701501</v>
      </c>
      <c r="F375">
        <v>1361.9083688082101</v>
      </c>
      <c r="G375">
        <v>710.20948726194001</v>
      </c>
      <c r="H375">
        <v>564.43879529007302</v>
      </c>
      <c r="I375">
        <v>391.172983251723</v>
      </c>
      <c r="J375">
        <v>172.24161848996201</v>
      </c>
      <c r="K375">
        <v>61.353376034942997</v>
      </c>
      <c r="L375">
        <v>140.46033081709501</v>
      </c>
      <c r="M375">
        <v>54.937054517768999</v>
      </c>
      <c r="N375">
        <v>85.523276299326</v>
      </c>
      <c r="O375">
        <v>5.3103611547709999</v>
      </c>
      <c r="P375" t="e">
        <v>#N/A</v>
      </c>
    </row>
    <row r="376" spans="1:16" x14ac:dyDescent="0.25">
      <c r="A376">
        <v>202603</v>
      </c>
      <c r="B376" t="s">
        <v>249</v>
      </c>
      <c r="C376" t="s">
        <v>152</v>
      </c>
      <c r="D376">
        <v>0</v>
      </c>
      <c r="E376">
        <v>0</v>
      </c>
      <c r="F376">
        <v>0</v>
      </c>
      <c r="G376">
        <v>0</v>
      </c>
      <c r="H376">
        <v>0</v>
      </c>
      <c r="I376">
        <v>0</v>
      </c>
      <c r="J376">
        <v>0</v>
      </c>
      <c r="K376">
        <v>0</v>
      </c>
      <c r="L376">
        <v>0</v>
      </c>
      <c r="M376">
        <v>0</v>
      </c>
      <c r="N376">
        <v>0</v>
      </c>
      <c r="O376">
        <v>0</v>
      </c>
      <c r="P376" t="e">
        <v>#N/A</v>
      </c>
    </row>
    <row r="377" spans="1:16" x14ac:dyDescent="0.25">
      <c r="A377">
        <v>202603</v>
      </c>
      <c r="B377" t="s">
        <v>250</v>
      </c>
      <c r="C377" t="s">
        <v>136</v>
      </c>
      <c r="D377">
        <v>18303</v>
      </c>
      <c r="E377">
        <v>18303.000000000498</v>
      </c>
      <c r="F377">
        <v>9682.3230747595608</v>
      </c>
      <c r="G377">
        <v>8620.6769252409194</v>
      </c>
      <c r="H377">
        <v>6423.66415201167</v>
      </c>
      <c r="I377">
        <v>4399.5098530104397</v>
      </c>
      <c r="J377">
        <v>2015.39801688584</v>
      </c>
      <c r="K377">
        <v>605.38945737906602</v>
      </c>
      <c r="L377">
        <v>1791.46971167434</v>
      </c>
      <c r="M377">
        <v>664.06914633091401</v>
      </c>
      <c r="N377">
        <v>1125.7173970266001</v>
      </c>
      <c r="O377">
        <v>405.54306155492799</v>
      </c>
      <c r="P377" t="e">
        <v>#N/A</v>
      </c>
    </row>
    <row r="378" spans="1:16" x14ac:dyDescent="0.25">
      <c r="A378">
        <v>202603</v>
      </c>
      <c r="B378" t="s">
        <v>250</v>
      </c>
      <c r="C378" t="s">
        <v>137</v>
      </c>
      <c r="D378">
        <v>10291</v>
      </c>
      <c r="E378">
        <v>10291.0000000004</v>
      </c>
      <c r="F378">
        <v>5518.0087991382898</v>
      </c>
      <c r="G378">
        <v>4772.9912008621504</v>
      </c>
      <c r="H378">
        <v>3427.9335811225201</v>
      </c>
      <c r="I378">
        <v>2345.2200392316799</v>
      </c>
      <c r="J378">
        <v>1078.02653171474</v>
      </c>
      <c r="K378">
        <v>315.73228507479598</v>
      </c>
      <c r="L378">
        <v>1120.0030072996799</v>
      </c>
      <c r="M378">
        <v>433.28801440396597</v>
      </c>
      <c r="N378">
        <v>686.71499289571204</v>
      </c>
      <c r="O378">
        <v>225.05461243996601</v>
      </c>
      <c r="P378" t="e">
        <v>#N/A</v>
      </c>
    </row>
    <row r="379" spans="1:16" x14ac:dyDescent="0.25">
      <c r="A379">
        <v>202603</v>
      </c>
      <c r="B379" t="s">
        <v>250</v>
      </c>
      <c r="C379" t="s">
        <v>138</v>
      </c>
      <c r="D379">
        <v>8012</v>
      </c>
      <c r="E379">
        <v>8012.0000000003201</v>
      </c>
      <c r="F379">
        <v>4164.3142756214902</v>
      </c>
      <c r="G379">
        <v>3847.68572437884</v>
      </c>
      <c r="H379">
        <v>2995.7305708892</v>
      </c>
      <c r="I379">
        <v>2054.2898137787201</v>
      </c>
      <c r="J379">
        <v>937.37148517110097</v>
      </c>
      <c r="K379">
        <v>289.65717230426998</v>
      </c>
      <c r="L379">
        <v>671.46670437466696</v>
      </c>
      <c r="M379">
        <v>230.78113192694801</v>
      </c>
      <c r="N379">
        <v>439.00240413088699</v>
      </c>
      <c r="O379">
        <v>180.48844911496201</v>
      </c>
      <c r="P379" t="e">
        <v>#N/A</v>
      </c>
    </row>
    <row r="380" spans="1:16" x14ac:dyDescent="0.25">
      <c r="A380">
        <v>202603</v>
      </c>
      <c r="B380" t="s">
        <v>250</v>
      </c>
      <c r="C380" t="s">
        <v>139</v>
      </c>
      <c r="D380">
        <v>1519</v>
      </c>
      <c r="E380">
        <v>1516.8666666665699</v>
      </c>
      <c r="F380">
        <v>772.11755947193103</v>
      </c>
      <c r="G380">
        <v>744.74910719463696</v>
      </c>
      <c r="H380">
        <v>449.15429331686101</v>
      </c>
      <c r="I380">
        <v>343.34930121464299</v>
      </c>
      <c r="J380">
        <v>105.804992102217</v>
      </c>
      <c r="K380">
        <v>9.6427757233559994</v>
      </c>
      <c r="L380">
        <v>254.92238403350001</v>
      </c>
      <c r="M380">
        <v>43.885680053167</v>
      </c>
      <c r="N380">
        <v>209.35353566350099</v>
      </c>
      <c r="O380">
        <v>40.672429844276998</v>
      </c>
      <c r="P380" t="e">
        <v>#N/A</v>
      </c>
    </row>
    <row r="381" spans="1:16" x14ac:dyDescent="0.25">
      <c r="A381">
        <v>202603</v>
      </c>
      <c r="B381" t="s">
        <v>250</v>
      </c>
      <c r="C381" t="s">
        <v>140</v>
      </c>
      <c r="D381">
        <v>3839</v>
      </c>
      <c r="E381">
        <v>3841.9890909097098</v>
      </c>
      <c r="F381">
        <v>1957.8579768959501</v>
      </c>
      <c r="G381">
        <v>1884.13111401376</v>
      </c>
      <c r="H381">
        <v>1205.5441641673999</v>
      </c>
      <c r="I381">
        <v>950.51011025282401</v>
      </c>
      <c r="J381">
        <v>252.91484861655999</v>
      </c>
      <c r="K381">
        <v>41.069524266574</v>
      </c>
      <c r="L381">
        <v>572.57236658219597</v>
      </c>
      <c r="M381">
        <v>215.66633124998501</v>
      </c>
      <c r="N381">
        <v>356.90603533221099</v>
      </c>
      <c r="O381">
        <v>106.014583264154</v>
      </c>
      <c r="P381" t="e">
        <v>#N/A</v>
      </c>
    </row>
    <row r="382" spans="1:16" x14ac:dyDescent="0.25">
      <c r="A382">
        <v>202603</v>
      </c>
      <c r="B382" t="s">
        <v>250</v>
      </c>
      <c r="C382" t="s">
        <v>141</v>
      </c>
      <c r="D382">
        <v>4314</v>
      </c>
      <c r="E382">
        <v>4312.9842424240096</v>
      </c>
      <c r="F382">
        <v>2047.6080756195599</v>
      </c>
      <c r="G382">
        <v>2265.3761668044499</v>
      </c>
      <c r="H382">
        <v>1684.23493782229</v>
      </c>
      <c r="I382">
        <v>1191.5342480819299</v>
      </c>
      <c r="J382">
        <v>491.05217488887502</v>
      </c>
      <c r="K382">
        <v>159.87052382805601</v>
      </c>
      <c r="L382">
        <v>461.17887858556099</v>
      </c>
      <c r="M382">
        <v>198.75973376197501</v>
      </c>
      <c r="N382">
        <v>262.41914482358601</v>
      </c>
      <c r="O382">
        <v>119.96235039658499</v>
      </c>
      <c r="P382" t="e">
        <v>#N/A</v>
      </c>
    </row>
    <row r="383" spans="1:16" x14ac:dyDescent="0.25">
      <c r="A383">
        <v>202603</v>
      </c>
      <c r="B383" t="s">
        <v>250</v>
      </c>
      <c r="C383" t="s">
        <v>142</v>
      </c>
      <c r="D383">
        <v>3452</v>
      </c>
      <c r="E383">
        <v>3458.7916896766001</v>
      </c>
      <c r="F383">
        <v>1607.8135911530701</v>
      </c>
      <c r="G383">
        <v>1850.97809852353</v>
      </c>
      <c r="H383">
        <v>1476.29096022407</v>
      </c>
      <c r="I383">
        <v>1021.29519125202</v>
      </c>
      <c r="J383">
        <v>451.29712297249603</v>
      </c>
      <c r="K383">
        <v>143.792278123893</v>
      </c>
      <c r="L383">
        <v>291.668689209322</v>
      </c>
      <c r="M383">
        <v>123.75461967186099</v>
      </c>
      <c r="N383">
        <v>167.91406953746099</v>
      </c>
      <c r="O383">
        <v>83.018449090131995</v>
      </c>
      <c r="P383" t="e">
        <v>#N/A</v>
      </c>
    </row>
    <row r="384" spans="1:16" x14ac:dyDescent="0.25">
      <c r="A384">
        <v>202603</v>
      </c>
      <c r="B384" t="s">
        <v>250</v>
      </c>
      <c r="C384" t="s">
        <v>143</v>
      </c>
      <c r="D384">
        <v>5179</v>
      </c>
      <c r="E384">
        <v>5172.3683103236999</v>
      </c>
      <c r="F384">
        <v>3296.9258716191398</v>
      </c>
      <c r="G384">
        <v>1875.4424387045699</v>
      </c>
      <c r="H384">
        <v>1608.43979648102</v>
      </c>
      <c r="I384">
        <v>892.82100220893994</v>
      </c>
      <c r="J384">
        <v>714.32887830569098</v>
      </c>
      <c r="K384">
        <v>251.01435543718699</v>
      </c>
      <c r="L384">
        <v>211.127393263767</v>
      </c>
      <c r="M384">
        <v>82.002781593926002</v>
      </c>
      <c r="N384">
        <v>129.12461166984099</v>
      </c>
      <c r="O384">
        <v>55.875248959780002</v>
      </c>
      <c r="P384" t="e">
        <v>#N/A</v>
      </c>
    </row>
    <row r="385" spans="1:16" x14ac:dyDescent="0.25">
      <c r="A385">
        <v>202603</v>
      </c>
      <c r="B385" t="s">
        <v>250</v>
      </c>
      <c r="C385" t="s">
        <v>148</v>
      </c>
      <c r="D385">
        <v>3023</v>
      </c>
      <c r="E385">
        <v>2820.0992454060702</v>
      </c>
      <c r="F385">
        <v>981.80541403176596</v>
      </c>
      <c r="G385">
        <v>1838.2938313743</v>
      </c>
      <c r="H385">
        <v>1449.4092081082299</v>
      </c>
      <c r="I385">
        <v>1142.19657049185</v>
      </c>
      <c r="J385">
        <v>305.564122764888</v>
      </c>
      <c r="K385">
        <v>81.194407702785</v>
      </c>
      <c r="L385">
        <v>288.08872159695602</v>
      </c>
      <c r="M385">
        <v>136.453396468873</v>
      </c>
      <c r="N385">
        <v>151.635325128083</v>
      </c>
      <c r="O385">
        <v>100.795901669114</v>
      </c>
      <c r="P385" t="e">
        <v>#N/A</v>
      </c>
    </row>
    <row r="386" spans="1:16" x14ac:dyDescent="0.25">
      <c r="A386">
        <v>202603</v>
      </c>
      <c r="B386" t="s">
        <v>250</v>
      </c>
      <c r="C386" t="s">
        <v>74</v>
      </c>
      <c r="D386">
        <v>5373</v>
      </c>
      <c r="E386">
        <v>5229.0741723559404</v>
      </c>
      <c r="F386">
        <v>3280.2967288475802</v>
      </c>
      <c r="G386">
        <v>1948.77744350836</v>
      </c>
      <c r="H386">
        <v>1327.5267934522401</v>
      </c>
      <c r="I386">
        <v>816.809374199025</v>
      </c>
      <c r="J386">
        <v>508.30657813171803</v>
      </c>
      <c r="K386">
        <v>171.398844170469</v>
      </c>
      <c r="L386">
        <v>562.81975714533405</v>
      </c>
      <c r="M386">
        <v>215.38241866031899</v>
      </c>
      <c r="N386">
        <v>347.43733848501603</v>
      </c>
      <c r="O386">
        <v>58.430892910777999</v>
      </c>
      <c r="P386" t="e">
        <v>#N/A</v>
      </c>
    </row>
    <row r="387" spans="1:16" x14ac:dyDescent="0.25">
      <c r="A387">
        <v>202603</v>
      </c>
      <c r="B387" t="s">
        <v>250</v>
      </c>
      <c r="C387" t="s">
        <v>75</v>
      </c>
      <c r="D387">
        <v>3319</v>
      </c>
      <c r="E387">
        <v>3451.19602260699</v>
      </c>
      <c r="F387">
        <v>2106.2726419862402</v>
      </c>
      <c r="G387">
        <v>1344.9233806207601</v>
      </c>
      <c r="H387">
        <v>900.92030845198406</v>
      </c>
      <c r="I387">
        <v>591.34208481907206</v>
      </c>
      <c r="J387">
        <v>308.518620983907</v>
      </c>
      <c r="K387">
        <v>120.433938263163</v>
      </c>
      <c r="L387">
        <v>362.66633881521301</v>
      </c>
      <c r="M387">
        <v>96.234894035329006</v>
      </c>
      <c r="N387">
        <v>266.43144477988398</v>
      </c>
      <c r="O387">
        <v>81.336733353558998</v>
      </c>
      <c r="P387" t="e">
        <v>#N/A</v>
      </c>
    </row>
    <row r="388" spans="1:16" x14ac:dyDescent="0.25">
      <c r="A388">
        <v>202603</v>
      </c>
      <c r="B388" t="s">
        <v>250</v>
      </c>
      <c r="C388" t="s">
        <v>76</v>
      </c>
      <c r="D388">
        <v>3145</v>
      </c>
      <c r="E388">
        <v>3253.3603330022302</v>
      </c>
      <c r="F388">
        <v>1678.28775666818</v>
      </c>
      <c r="G388">
        <v>1575.0725763340499</v>
      </c>
      <c r="H388">
        <v>1194.13006709144</v>
      </c>
      <c r="I388">
        <v>818.79055476947303</v>
      </c>
      <c r="J388">
        <v>375.33951232196603</v>
      </c>
      <c r="K388">
        <v>85.074908367375002</v>
      </c>
      <c r="L388">
        <v>291.69257993715098</v>
      </c>
      <c r="M388">
        <v>91.255751666243</v>
      </c>
      <c r="N388">
        <v>198.753659954076</v>
      </c>
      <c r="O388">
        <v>89.249929305456007</v>
      </c>
      <c r="P388" t="e">
        <v>#N/A</v>
      </c>
    </row>
    <row r="389" spans="1:16" x14ac:dyDescent="0.25">
      <c r="A389">
        <v>202603</v>
      </c>
      <c r="B389" t="s">
        <v>250</v>
      </c>
      <c r="C389" t="s">
        <v>77</v>
      </c>
      <c r="D389">
        <v>3443</v>
      </c>
      <c r="E389">
        <v>3549.27022662941</v>
      </c>
      <c r="F389">
        <v>1635.6605332259401</v>
      </c>
      <c r="G389">
        <v>1913.6096934034699</v>
      </c>
      <c r="H389">
        <v>1551.6777749077501</v>
      </c>
      <c r="I389">
        <v>1030.3712687309401</v>
      </c>
      <c r="J389">
        <v>517.66918268336099</v>
      </c>
      <c r="K389">
        <v>147.28735887527401</v>
      </c>
      <c r="L389">
        <v>286.20231417969097</v>
      </c>
      <c r="M389">
        <v>124.74268550015</v>
      </c>
      <c r="N389">
        <v>161.459628679541</v>
      </c>
      <c r="O389">
        <v>75.729604316020996</v>
      </c>
      <c r="P389" t="e">
        <v>#N/A</v>
      </c>
    </row>
    <row r="390" spans="1:16" x14ac:dyDescent="0.25">
      <c r="A390">
        <v>202603</v>
      </c>
      <c r="B390" t="s">
        <v>250</v>
      </c>
      <c r="C390" t="s">
        <v>78</v>
      </c>
      <c r="D390">
        <v>10959</v>
      </c>
      <c r="E390">
        <v>10654.2812994285</v>
      </c>
      <c r="F390">
        <v>4573.5709176857699</v>
      </c>
      <c r="G390">
        <v>6080.7103817427796</v>
      </c>
      <c r="H390">
        <v>4632.66591236559</v>
      </c>
      <c r="I390">
        <v>3350.89774123186</v>
      </c>
      <c r="J390">
        <v>1278.1407636066799</v>
      </c>
      <c r="K390">
        <v>375.08347154280102</v>
      </c>
      <c r="L390">
        <v>1128.66593536556</v>
      </c>
      <c r="M390">
        <v>464.24728034539601</v>
      </c>
      <c r="N390">
        <v>662.73548670333503</v>
      </c>
      <c r="O390">
        <v>319.37853401162403</v>
      </c>
      <c r="P390" t="e">
        <v>#N/A</v>
      </c>
    </row>
    <row r="391" spans="1:16" x14ac:dyDescent="0.25">
      <c r="A391">
        <v>202603</v>
      </c>
      <c r="B391" t="s">
        <v>250</v>
      </c>
      <c r="C391" t="s">
        <v>79</v>
      </c>
      <c r="D391">
        <v>6189</v>
      </c>
      <c r="E391">
        <v>6467.2488282773902</v>
      </c>
      <c r="F391">
        <v>4645.2488523041002</v>
      </c>
      <c r="G391">
        <v>1821.99997597329</v>
      </c>
      <c r="H391">
        <v>1169.9077069046</v>
      </c>
      <c r="I391">
        <v>558.00230074126398</v>
      </c>
      <c r="J391">
        <v>607.83613422396797</v>
      </c>
      <c r="K391">
        <v>198.89877254029599</v>
      </c>
      <c r="L391">
        <v>615.25926554872694</v>
      </c>
      <c r="M391">
        <v>176.01243685018801</v>
      </c>
      <c r="N391">
        <v>439.24682869853899</v>
      </c>
      <c r="O391">
        <v>36.833003519963</v>
      </c>
      <c r="P391" t="e">
        <v>#N/A</v>
      </c>
    </row>
    <row r="392" spans="1:16" x14ac:dyDescent="0.25">
      <c r="A392">
        <v>202603</v>
      </c>
      <c r="B392" t="s">
        <v>250</v>
      </c>
      <c r="C392" t="s">
        <v>80</v>
      </c>
      <c r="D392">
        <v>1152</v>
      </c>
      <c r="E392">
        <v>1178.92777937338</v>
      </c>
      <c r="F392">
        <v>462.02081449749699</v>
      </c>
      <c r="G392">
        <v>716.90696487588104</v>
      </c>
      <c r="H392">
        <v>620.03093009248505</v>
      </c>
      <c r="I392">
        <v>489.55020838829</v>
      </c>
      <c r="J392">
        <v>129.421119055188</v>
      </c>
      <c r="K392">
        <v>31.407213295969001</v>
      </c>
      <c r="L392">
        <v>47.544510760054997</v>
      </c>
      <c r="M392">
        <v>23.809429135329999</v>
      </c>
      <c r="N392">
        <v>23.735081624725002</v>
      </c>
      <c r="O392">
        <v>49.331524023340997</v>
      </c>
      <c r="P392" t="e">
        <v>#N/A</v>
      </c>
    </row>
    <row r="393" spans="1:16" x14ac:dyDescent="0.25">
      <c r="A393">
        <v>202603</v>
      </c>
      <c r="B393" t="s">
        <v>250</v>
      </c>
      <c r="C393" t="s">
        <v>81</v>
      </c>
      <c r="D393">
        <v>3</v>
      </c>
      <c r="E393" t="s">
        <v>236</v>
      </c>
      <c r="F393" t="s">
        <v>236</v>
      </c>
      <c r="G393" t="s">
        <v>236</v>
      </c>
      <c r="H393" t="s">
        <v>236</v>
      </c>
      <c r="I393" t="s">
        <v>236</v>
      </c>
      <c r="J393">
        <v>0</v>
      </c>
      <c r="K393">
        <v>0</v>
      </c>
      <c r="L393">
        <v>0</v>
      </c>
      <c r="M393">
        <v>0</v>
      </c>
      <c r="N393">
        <v>0</v>
      </c>
      <c r="O393">
        <v>0</v>
      </c>
      <c r="P393" t="e">
        <v>#N/A</v>
      </c>
    </row>
    <row r="394" spans="1:16" x14ac:dyDescent="0.25">
      <c r="A394">
        <v>202603</v>
      </c>
      <c r="B394" t="s">
        <v>250</v>
      </c>
      <c r="C394" t="s">
        <v>154</v>
      </c>
      <c r="D394">
        <v>11317</v>
      </c>
      <c r="E394">
        <v>11051.088105209499</v>
      </c>
      <c r="F394">
        <v>4886.4554220190103</v>
      </c>
      <c r="G394">
        <v>6164.6326831904698</v>
      </c>
      <c r="H394">
        <v>4675.0679307442497</v>
      </c>
      <c r="I394">
        <v>3361.3236351423998</v>
      </c>
      <c r="J394">
        <v>1310.11688807479</v>
      </c>
      <c r="K394">
        <v>387.44044634818698</v>
      </c>
      <c r="L394">
        <v>1165.7562708381799</v>
      </c>
      <c r="M394">
        <v>478.32024507662402</v>
      </c>
      <c r="N394">
        <v>685.75285744473103</v>
      </c>
      <c r="O394">
        <v>323.80848160805903</v>
      </c>
      <c r="P394" t="e">
        <v>#N/A</v>
      </c>
    </row>
    <row r="395" spans="1:16" x14ac:dyDescent="0.25">
      <c r="A395">
        <v>202603</v>
      </c>
      <c r="B395" t="s">
        <v>250</v>
      </c>
      <c r="C395" t="s">
        <v>83</v>
      </c>
      <c r="D395">
        <v>3</v>
      </c>
      <c r="E395" t="s">
        <v>236</v>
      </c>
      <c r="F395" t="s">
        <v>236</v>
      </c>
      <c r="G395" t="s">
        <v>236</v>
      </c>
      <c r="H395" t="s">
        <v>236</v>
      </c>
      <c r="I395" t="s">
        <v>236</v>
      </c>
      <c r="J395">
        <v>0</v>
      </c>
      <c r="K395">
        <v>0</v>
      </c>
      <c r="L395">
        <v>0</v>
      </c>
      <c r="M395">
        <v>0</v>
      </c>
      <c r="N395">
        <v>0</v>
      </c>
      <c r="O395">
        <v>0</v>
      </c>
      <c r="P395" t="e">
        <v>#N/A</v>
      </c>
    </row>
    <row r="396" spans="1:16" x14ac:dyDescent="0.25">
      <c r="A396">
        <v>202603</v>
      </c>
      <c r="B396" t="s">
        <v>250</v>
      </c>
      <c r="C396" t="s">
        <v>84</v>
      </c>
      <c r="D396">
        <v>6113</v>
      </c>
      <c r="E396">
        <v>6112.99999999999</v>
      </c>
      <c r="F396">
        <v>3893.0711656192898</v>
      </c>
      <c r="G396">
        <v>2219.9288343807002</v>
      </c>
      <c r="H396">
        <v>1606.0626485821799</v>
      </c>
      <c r="I396">
        <v>877.69562392029195</v>
      </c>
      <c r="J396">
        <v>725.43850981039895</v>
      </c>
      <c r="K396">
        <v>187.02498656940699</v>
      </c>
      <c r="L396">
        <v>564.25211758755302</v>
      </c>
      <c r="M396">
        <v>175.36356381924199</v>
      </c>
      <c r="N396">
        <v>387.205385451479</v>
      </c>
      <c r="O396">
        <v>49.614068210953</v>
      </c>
      <c r="P396" t="e">
        <v>#N/A</v>
      </c>
    </row>
    <row r="397" spans="1:16" x14ac:dyDescent="0.25">
      <c r="A397">
        <v>202603</v>
      </c>
      <c r="B397" t="s">
        <v>250</v>
      </c>
      <c r="C397" t="s">
        <v>85</v>
      </c>
      <c r="D397">
        <v>12190</v>
      </c>
      <c r="E397">
        <v>12190.0000000007</v>
      </c>
      <c r="F397">
        <v>5789.2519091404301</v>
      </c>
      <c r="G397">
        <v>6400.7480908602702</v>
      </c>
      <c r="H397">
        <v>4817.6015034295197</v>
      </c>
      <c r="I397">
        <v>3521.8142290901301</v>
      </c>
      <c r="J397">
        <v>1289.9595070754399</v>
      </c>
      <c r="K397">
        <v>418.364470809659</v>
      </c>
      <c r="L397">
        <v>1227.2175940867901</v>
      </c>
      <c r="M397">
        <v>488.70558251167199</v>
      </c>
      <c r="N397">
        <v>738.512011575119</v>
      </c>
      <c r="O397">
        <v>355.92899334397498</v>
      </c>
      <c r="P397" t="e">
        <v>#N/A</v>
      </c>
    </row>
    <row r="398" spans="1:16" x14ac:dyDescent="0.25">
      <c r="A398">
        <v>202603</v>
      </c>
      <c r="B398" t="s">
        <v>250</v>
      </c>
      <c r="C398" t="s">
        <v>149</v>
      </c>
      <c r="D398">
        <v>5069</v>
      </c>
      <c r="E398">
        <v>5069.0000000001901</v>
      </c>
      <c r="F398">
        <v>2074.34998256782</v>
      </c>
      <c r="G398">
        <v>2994.6500174323701</v>
      </c>
      <c r="H398">
        <v>2235.7735626144599</v>
      </c>
      <c r="I398">
        <v>1782.60095906111</v>
      </c>
      <c r="J398">
        <v>449.92255713383702</v>
      </c>
      <c r="K398">
        <v>111.469397446793</v>
      </c>
      <c r="L398">
        <v>533.05417614511202</v>
      </c>
      <c r="M398">
        <v>214.147495986206</v>
      </c>
      <c r="N398">
        <v>318.906680158906</v>
      </c>
      <c r="O398">
        <v>225.82227867276899</v>
      </c>
      <c r="P398" t="e">
        <v>#N/A</v>
      </c>
    </row>
    <row r="399" spans="1:16" x14ac:dyDescent="0.25">
      <c r="A399">
        <v>202603</v>
      </c>
      <c r="B399" t="s">
        <v>250</v>
      </c>
      <c r="C399" t="s">
        <v>150</v>
      </c>
      <c r="D399">
        <v>7121</v>
      </c>
      <c r="E399">
        <v>7121.0000000005903</v>
      </c>
      <c r="F399">
        <v>3714.9019265726602</v>
      </c>
      <c r="G399">
        <v>3406.0980734279401</v>
      </c>
      <c r="H399">
        <v>2581.8279408150302</v>
      </c>
      <c r="I399">
        <v>1739.2132700289801</v>
      </c>
      <c r="J399">
        <v>840.03694994160696</v>
      </c>
      <c r="K399">
        <v>306.89507336286601</v>
      </c>
      <c r="L399">
        <v>694.16341794168</v>
      </c>
      <c r="M399">
        <v>274.55808652546602</v>
      </c>
      <c r="N399">
        <v>419.60533141621403</v>
      </c>
      <c r="O399">
        <v>130.10671467120599</v>
      </c>
      <c r="P399" t="e">
        <v>#N/A</v>
      </c>
    </row>
    <row r="400" spans="1:16" x14ac:dyDescent="0.25">
      <c r="A400">
        <v>202603</v>
      </c>
      <c r="B400" t="s">
        <v>250</v>
      </c>
      <c r="C400" t="s">
        <v>151</v>
      </c>
      <c r="D400">
        <v>4665</v>
      </c>
      <c r="E400">
        <v>4571.2657168707401</v>
      </c>
      <c r="F400">
        <v>2572.8111979619498</v>
      </c>
      <c r="G400">
        <v>1998.4545189087901</v>
      </c>
      <c r="H400">
        <v>1470.3602630104699</v>
      </c>
      <c r="I400">
        <v>938.53641125209299</v>
      </c>
      <c r="J400">
        <v>529.24613091393098</v>
      </c>
      <c r="K400">
        <v>215.154438450546</v>
      </c>
      <c r="L400">
        <v>477.594267479324</v>
      </c>
      <c r="M400">
        <v>191.77449976336899</v>
      </c>
      <c r="N400">
        <v>285.819767715956</v>
      </c>
      <c r="O400">
        <v>50.499988418991997</v>
      </c>
      <c r="P400" t="e">
        <v>#N/A</v>
      </c>
    </row>
    <row r="401" spans="1:16" x14ac:dyDescent="0.25">
      <c r="A401">
        <v>202603</v>
      </c>
      <c r="B401" t="s">
        <v>250</v>
      </c>
      <c r="C401" t="s">
        <v>152</v>
      </c>
      <c r="D401">
        <v>0</v>
      </c>
      <c r="E401">
        <v>0</v>
      </c>
      <c r="F401">
        <v>0</v>
      </c>
      <c r="G401">
        <v>0</v>
      </c>
      <c r="H401">
        <v>0</v>
      </c>
      <c r="I401">
        <v>0</v>
      </c>
      <c r="J401">
        <v>0</v>
      </c>
      <c r="K401">
        <v>0</v>
      </c>
      <c r="L401">
        <v>0</v>
      </c>
      <c r="M401">
        <v>0</v>
      </c>
      <c r="N401">
        <v>0</v>
      </c>
      <c r="O401">
        <v>0</v>
      </c>
      <c r="P401" t="e">
        <v>#N/A</v>
      </c>
    </row>
    <row r="402" spans="1:16" x14ac:dyDescent="0.25">
      <c r="A402">
        <v>202603</v>
      </c>
      <c r="B402" t="s">
        <v>251</v>
      </c>
      <c r="C402" t="s">
        <v>136</v>
      </c>
      <c r="D402">
        <v>13905</v>
      </c>
      <c r="E402">
        <v>13904.9999999994</v>
      </c>
      <c r="F402">
        <v>4440.7552807809998</v>
      </c>
      <c r="G402">
        <v>9464.2447192183899</v>
      </c>
      <c r="H402">
        <v>7686.5571299889798</v>
      </c>
      <c r="I402">
        <v>5393.2669757969097</v>
      </c>
      <c r="J402">
        <v>2286.3048386223199</v>
      </c>
      <c r="K402">
        <v>425.489015459982</v>
      </c>
      <c r="L402">
        <v>1673.8806868577601</v>
      </c>
      <c r="M402">
        <v>494.54310013066299</v>
      </c>
      <c r="N402">
        <v>1175.13367460783</v>
      </c>
      <c r="O402">
        <v>103.80690237176501</v>
      </c>
      <c r="P402" t="e">
        <v>#N/A</v>
      </c>
    </row>
    <row r="403" spans="1:16" x14ac:dyDescent="0.25">
      <c r="A403">
        <v>202603</v>
      </c>
      <c r="B403" t="s">
        <v>251</v>
      </c>
      <c r="C403" t="s">
        <v>137</v>
      </c>
      <c r="D403">
        <v>7636</v>
      </c>
      <c r="E403">
        <v>7636.00000000005</v>
      </c>
      <c r="F403">
        <v>2594.1240385693</v>
      </c>
      <c r="G403">
        <v>5041.8759614307501</v>
      </c>
      <c r="H403">
        <v>4010.3529176738998</v>
      </c>
      <c r="I403">
        <v>2711.2706381216999</v>
      </c>
      <c r="J403">
        <v>1295.51626812567</v>
      </c>
      <c r="K403">
        <v>269.88345333281802</v>
      </c>
      <c r="L403">
        <v>984.09801436651901</v>
      </c>
      <c r="M403">
        <v>281.138619183316</v>
      </c>
      <c r="N403">
        <v>700.00247101575303</v>
      </c>
      <c r="O403">
        <v>47.425029390342999</v>
      </c>
      <c r="P403" t="e">
        <v>#N/A</v>
      </c>
    </row>
    <row r="404" spans="1:16" x14ac:dyDescent="0.25">
      <c r="A404">
        <v>202603</v>
      </c>
      <c r="B404" t="s">
        <v>251</v>
      </c>
      <c r="C404" t="s">
        <v>138</v>
      </c>
      <c r="D404">
        <v>6269</v>
      </c>
      <c r="E404">
        <v>6268.9999999994297</v>
      </c>
      <c r="F404">
        <v>1846.6312422117301</v>
      </c>
      <c r="G404">
        <v>4422.3687577876999</v>
      </c>
      <c r="H404">
        <v>3676.20421231503</v>
      </c>
      <c r="I404">
        <v>2681.9963376752298</v>
      </c>
      <c r="J404">
        <v>990.78857049663395</v>
      </c>
      <c r="K404">
        <v>155.60556212716401</v>
      </c>
      <c r="L404">
        <v>689.78267249122996</v>
      </c>
      <c r="M404">
        <v>213.404480947346</v>
      </c>
      <c r="N404">
        <v>475.13120359207699</v>
      </c>
      <c r="O404">
        <v>56.381872981421999</v>
      </c>
      <c r="P404" t="e">
        <v>#N/A</v>
      </c>
    </row>
    <row r="405" spans="1:16" x14ac:dyDescent="0.25">
      <c r="A405">
        <v>202603</v>
      </c>
      <c r="B405" t="s">
        <v>251</v>
      </c>
      <c r="C405" t="s">
        <v>139</v>
      </c>
      <c r="D405">
        <v>1060</v>
      </c>
      <c r="E405">
        <v>1057.7111111111401</v>
      </c>
      <c r="F405">
        <v>250.54699564937201</v>
      </c>
      <c r="G405">
        <v>807.16411546177096</v>
      </c>
      <c r="H405">
        <v>443.47340242188699</v>
      </c>
      <c r="I405">
        <v>373.66498165730502</v>
      </c>
      <c r="J405">
        <v>68.608420764583002</v>
      </c>
      <c r="K405">
        <v>6.4296095753770004</v>
      </c>
      <c r="L405">
        <v>348.33274686300098</v>
      </c>
      <c r="M405">
        <v>61.615977824609999</v>
      </c>
      <c r="N405">
        <v>286.71676903839102</v>
      </c>
      <c r="O405">
        <v>15.357966176886</v>
      </c>
      <c r="P405" t="e">
        <v>#N/A</v>
      </c>
    </row>
    <row r="406" spans="1:16" x14ac:dyDescent="0.25">
      <c r="A406">
        <v>202603</v>
      </c>
      <c r="B406" t="s">
        <v>251</v>
      </c>
      <c r="C406" t="s">
        <v>140</v>
      </c>
      <c r="D406">
        <v>3142</v>
      </c>
      <c r="E406">
        <v>3144.2888888891498</v>
      </c>
      <c r="F406">
        <v>1137.08354432276</v>
      </c>
      <c r="G406">
        <v>2007.2053445663901</v>
      </c>
      <c r="H406">
        <v>1385.26377801286</v>
      </c>
      <c r="I406">
        <v>1099.91479272376</v>
      </c>
      <c r="J406">
        <v>281.78297386255798</v>
      </c>
      <c r="K406">
        <v>57.622149825177999</v>
      </c>
      <c r="L406">
        <v>597.14450413302905</v>
      </c>
      <c r="M406">
        <v>154.93420795530801</v>
      </c>
      <c r="N406">
        <v>438.006384058462</v>
      </c>
      <c r="O406">
        <v>24.797062420481002</v>
      </c>
      <c r="P406" t="e">
        <v>#N/A</v>
      </c>
    </row>
    <row r="407" spans="1:16" x14ac:dyDescent="0.25">
      <c r="A407">
        <v>202603</v>
      </c>
      <c r="B407" t="s">
        <v>251</v>
      </c>
      <c r="C407" t="s">
        <v>141</v>
      </c>
      <c r="D407">
        <v>3431</v>
      </c>
      <c r="E407">
        <v>3430.9999999996699</v>
      </c>
      <c r="F407">
        <v>980.86005658848899</v>
      </c>
      <c r="G407">
        <v>2450.13994341118</v>
      </c>
      <c r="H407">
        <v>2018.90204660787</v>
      </c>
      <c r="I407">
        <v>1461.1040994217601</v>
      </c>
      <c r="J407">
        <v>557.79794718610697</v>
      </c>
      <c r="K407">
        <v>100.75514448723401</v>
      </c>
      <c r="L407">
        <v>410.02439076261101</v>
      </c>
      <c r="M407">
        <v>133.037003756899</v>
      </c>
      <c r="N407">
        <v>276.98738700571101</v>
      </c>
      <c r="O407">
        <v>21.213506040702001</v>
      </c>
      <c r="P407" t="e">
        <v>#N/A</v>
      </c>
    </row>
    <row r="408" spans="1:16" x14ac:dyDescent="0.25">
      <c r="A408">
        <v>202603</v>
      </c>
      <c r="B408" t="s">
        <v>251</v>
      </c>
      <c r="C408" t="s">
        <v>142</v>
      </c>
      <c r="D408">
        <v>2988</v>
      </c>
      <c r="E408">
        <v>2987.9999999998499</v>
      </c>
      <c r="F408">
        <v>783.84866389857302</v>
      </c>
      <c r="G408">
        <v>2204.1513361012699</v>
      </c>
      <c r="H408">
        <v>1987.94253812549</v>
      </c>
      <c r="I408">
        <v>1375.2968507406399</v>
      </c>
      <c r="J408">
        <v>611.52912296763805</v>
      </c>
      <c r="K408">
        <v>128.01520244179599</v>
      </c>
      <c r="L408">
        <v>191.57041852361999</v>
      </c>
      <c r="M408">
        <v>88.691939559492994</v>
      </c>
      <c r="N408">
        <v>102.878478964127</v>
      </c>
      <c r="O408">
        <v>24.638379452167001</v>
      </c>
      <c r="P408" t="e">
        <v>#N/A</v>
      </c>
    </row>
    <row r="409" spans="1:16" x14ac:dyDescent="0.25">
      <c r="A409">
        <v>202603</v>
      </c>
      <c r="B409" t="s">
        <v>251</v>
      </c>
      <c r="C409" t="s">
        <v>143</v>
      </c>
      <c r="D409">
        <v>3284</v>
      </c>
      <c r="E409">
        <v>3283.9999999997499</v>
      </c>
      <c r="F409">
        <v>1288.41602032181</v>
      </c>
      <c r="G409">
        <v>1995.5839796779301</v>
      </c>
      <c r="H409">
        <v>1850.97536482091</v>
      </c>
      <c r="I409">
        <v>1083.28625125346</v>
      </c>
      <c r="J409">
        <v>766.58637384142298</v>
      </c>
      <c r="K409">
        <v>132.66690913039699</v>
      </c>
      <c r="L409">
        <v>126.808626575491</v>
      </c>
      <c r="M409">
        <v>56.263971034351997</v>
      </c>
      <c r="N409">
        <v>70.544655541138994</v>
      </c>
      <c r="O409">
        <v>17.799988281529</v>
      </c>
      <c r="P409" t="e">
        <v>#N/A</v>
      </c>
    </row>
    <row r="410" spans="1:16" x14ac:dyDescent="0.25">
      <c r="A410">
        <v>202603</v>
      </c>
      <c r="B410" t="s">
        <v>251</v>
      </c>
      <c r="C410" t="s">
        <v>148</v>
      </c>
      <c r="D410">
        <v>1636</v>
      </c>
      <c r="E410">
        <v>1721.32719209418</v>
      </c>
      <c r="F410">
        <v>425.01710565580498</v>
      </c>
      <c r="G410">
        <v>1296.31008643837</v>
      </c>
      <c r="H410">
        <v>1080.6057002080499</v>
      </c>
      <c r="I410">
        <v>798.977563024966</v>
      </c>
      <c r="J410">
        <v>281.62813718309002</v>
      </c>
      <c r="K410">
        <v>38.021521698748003</v>
      </c>
      <c r="L410">
        <v>194.17244457270399</v>
      </c>
      <c r="M410">
        <v>75.19126388798</v>
      </c>
      <c r="N410">
        <v>118.981180684724</v>
      </c>
      <c r="O410">
        <v>21.531941657608002</v>
      </c>
      <c r="P410" t="e">
        <v>#N/A</v>
      </c>
    </row>
    <row r="411" spans="1:16" x14ac:dyDescent="0.25">
      <c r="A411">
        <v>202603</v>
      </c>
      <c r="B411" t="s">
        <v>251</v>
      </c>
      <c r="C411" t="s">
        <v>74</v>
      </c>
      <c r="D411">
        <v>2421</v>
      </c>
      <c r="E411">
        <v>2559.9213976211799</v>
      </c>
      <c r="F411">
        <v>1072.78524156307</v>
      </c>
      <c r="G411">
        <v>1487.1361560580999</v>
      </c>
      <c r="H411">
        <v>1068.44406764325</v>
      </c>
      <c r="I411">
        <v>663.23076987543504</v>
      </c>
      <c r="J411">
        <v>405.21329776781499</v>
      </c>
      <c r="K411">
        <v>84.538780235323998</v>
      </c>
      <c r="L411">
        <v>398.30754558231803</v>
      </c>
      <c r="M411">
        <v>114.403895888116</v>
      </c>
      <c r="N411">
        <v>283.90364969420199</v>
      </c>
      <c r="O411">
        <v>20.384542832529998</v>
      </c>
      <c r="P411" t="e">
        <v>#N/A</v>
      </c>
    </row>
    <row r="412" spans="1:16" x14ac:dyDescent="0.25">
      <c r="A412">
        <v>202603</v>
      </c>
      <c r="B412" t="s">
        <v>251</v>
      </c>
      <c r="C412" t="s">
        <v>75</v>
      </c>
      <c r="D412">
        <v>1922</v>
      </c>
      <c r="E412">
        <v>1980.3943585386601</v>
      </c>
      <c r="F412">
        <v>692.48053713853096</v>
      </c>
      <c r="G412">
        <v>1287.91382140013</v>
      </c>
      <c r="H412">
        <v>912.90703359664406</v>
      </c>
      <c r="I412">
        <v>590.971398246685</v>
      </c>
      <c r="J412">
        <v>319.49532527244202</v>
      </c>
      <c r="K412">
        <v>72.711377788804995</v>
      </c>
      <c r="L412">
        <v>362.80584516171001</v>
      </c>
      <c r="M412">
        <v>71.228076551230998</v>
      </c>
      <c r="N412">
        <v>289.96497399768401</v>
      </c>
      <c r="O412">
        <v>12.200942641774001</v>
      </c>
      <c r="P412" t="e">
        <v>#N/A</v>
      </c>
    </row>
    <row r="413" spans="1:16" x14ac:dyDescent="0.25">
      <c r="A413">
        <v>202603</v>
      </c>
      <c r="B413" t="s">
        <v>251</v>
      </c>
      <c r="C413" t="s">
        <v>76</v>
      </c>
      <c r="D413">
        <v>4629</v>
      </c>
      <c r="E413">
        <v>4366.9241474358096</v>
      </c>
      <c r="F413">
        <v>1682.33750813759</v>
      </c>
      <c r="G413">
        <v>2684.5866392982198</v>
      </c>
      <c r="H413">
        <v>2206.2656460703702</v>
      </c>
      <c r="I413">
        <v>1433.8917370962599</v>
      </c>
      <c r="J413">
        <v>771.25734455691997</v>
      </c>
      <c r="K413">
        <v>116.60810556513</v>
      </c>
      <c r="L413">
        <v>452.87090084408402</v>
      </c>
      <c r="M413">
        <v>113.404932357259</v>
      </c>
      <c r="N413">
        <v>336.874850980362</v>
      </c>
      <c r="O413">
        <v>25.450092383784</v>
      </c>
      <c r="P413" t="e">
        <v>#N/A</v>
      </c>
    </row>
    <row r="414" spans="1:16" x14ac:dyDescent="0.25">
      <c r="A414">
        <v>202603</v>
      </c>
      <c r="B414" t="s">
        <v>251</v>
      </c>
      <c r="C414" t="s">
        <v>77</v>
      </c>
      <c r="D414">
        <v>3297</v>
      </c>
      <c r="E414">
        <v>3276.4329043097</v>
      </c>
      <c r="F414">
        <v>568.13488828602203</v>
      </c>
      <c r="G414">
        <v>2708.2980160236698</v>
      </c>
      <c r="H414">
        <v>2418.33468247068</v>
      </c>
      <c r="I414">
        <v>1906.19550755359</v>
      </c>
      <c r="J414">
        <v>508.71073384204402</v>
      </c>
      <c r="K414">
        <v>113.609230171975</v>
      </c>
      <c r="L414">
        <v>265.72395069693499</v>
      </c>
      <c r="M414">
        <v>120.314931446076</v>
      </c>
      <c r="N414">
        <v>145.40901925085899</v>
      </c>
      <c r="O414">
        <v>24.239382856069</v>
      </c>
      <c r="P414" t="e">
        <v>#N/A</v>
      </c>
    </row>
    <row r="415" spans="1:16" x14ac:dyDescent="0.25">
      <c r="A415">
        <v>202603</v>
      </c>
      <c r="B415" t="s">
        <v>251</v>
      </c>
      <c r="C415" t="s">
        <v>78</v>
      </c>
      <c r="D415">
        <v>8288</v>
      </c>
      <c r="E415">
        <v>8433.8699172181696</v>
      </c>
      <c r="F415">
        <v>2024.6278302788601</v>
      </c>
      <c r="G415">
        <v>6409.2420869393</v>
      </c>
      <c r="H415">
        <v>5236.7609019010497</v>
      </c>
      <c r="I415">
        <v>3866.3160664224201</v>
      </c>
      <c r="J415">
        <v>1365.78779603777</v>
      </c>
      <c r="K415">
        <v>236.41860550479399</v>
      </c>
      <c r="L415">
        <v>1089.2850739887899</v>
      </c>
      <c r="M415">
        <v>341.20798658613899</v>
      </c>
      <c r="N415">
        <v>743.87317528339099</v>
      </c>
      <c r="O415">
        <v>83.196111049467007</v>
      </c>
      <c r="P415" t="e">
        <v>#N/A</v>
      </c>
    </row>
    <row r="416" spans="1:16" x14ac:dyDescent="0.25">
      <c r="A416">
        <v>202603</v>
      </c>
      <c r="B416" t="s">
        <v>251</v>
      </c>
      <c r="C416" t="s">
        <v>79</v>
      </c>
      <c r="D416">
        <v>2932</v>
      </c>
      <c r="E416">
        <v>3075.16179614365</v>
      </c>
      <c r="F416">
        <v>1518.0972406856399</v>
      </c>
      <c r="G416">
        <v>1557.0645554580101</v>
      </c>
      <c r="H416">
        <v>1114.7139588447001</v>
      </c>
      <c r="I416">
        <v>569.969316888256</v>
      </c>
      <c r="J416">
        <v>543.53293024472896</v>
      </c>
      <c r="K416">
        <v>132.55523870213099</v>
      </c>
      <c r="L416">
        <v>428.78859793072098</v>
      </c>
      <c r="M416">
        <v>93.636509427476</v>
      </c>
      <c r="N416">
        <v>335.15208850324501</v>
      </c>
      <c r="O416">
        <v>13.561998682593</v>
      </c>
      <c r="P416" t="e">
        <v>#N/A</v>
      </c>
    </row>
    <row r="417" spans="1:16" x14ac:dyDescent="0.25">
      <c r="A417">
        <v>202603</v>
      </c>
      <c r="B417" t="s">
        <v>251</v>
      </c>
      <c r="C417" t="s">
        <v>80</v>
      </c>
      <c r="D417">
        <v>2684</v>
      </c>
      <c r="E417">
        <v>2395.9682866376802</v>
      </c>
      <c r="F417">
        <v>898.03020981651503</v>
      </c>
      <c r="G417">
        <v>1497.9380768211599</v>
      </c>
      <c r="H417">
        <v>1335.08226924322</v>
      </c>
      <c r="I417">
        <v>956.981592486213</v>
      </c>
      <c r="J417">
        <v>376.98411233981699</v>
      </c>
      <c r="K417">
        <v>56.515171253056998</v>
      </c>
      <c r="L417">
        <v>155.807014938241</v>
      </c>
      <c r="M417">
        <v>59.698604117046997</v>
      </c>
      <c r="N417">
        <v>96.108410821193999</v>
      </c>
      <c r="O417">
        <v>7.0487926397049998</v>
      </c>
      <c r="P417" t="e">
        <v>#N/A</v>
      </c>
    </row>
    <row r="418" spans="1:16" x14ac:dyDescent="0.25">
      <c r="A418">
        <v>202603</v>
      </c>
      <c r="B418" t="s">
        <v>251</v>
      </c>
      <c r="C418" t="s">
        <v>81</v>
      </c>
      <c r="D418" t="s">
        <v>236</v>
      </c>
      <c r="E418">
        <v>0</v>
      </c>
      <c r="F418">
        <v>0</v>
      </c>
      <c r="G418">
        <v>0</v>
      </c>
      <c r="H418">
        <v>0</v>
      </c>
      <c r="I418">
        <v>0</v>
      </c>
      <c r="J418">
        <v>0</v>
      </c>
      <c r="K418">
        <v>0</v>
      </c>
      <c r="L418">
        <v>0</v>
      </c>
      <c r="M418">
        <v>0</v>
      </c>
      <c r="N418">
        <v>0</v>
      </c>
      <c r="O418">
        <v>0</v>
      </c>
      <c r="P418" t="e">
        <v>#N/A</v>
      </c>
    </row>
    <row r="419" spans="1:16" x14ac:dyDescent="0.25">
      <c r="A419">
        <v>202603</v>
      </c>
      <c r="B419" t="s">
        <v>251</v>
      </c>
      <c r="C419" t="s">
        <v>154</v>
      </c>
      <c r="D419">
        <v>8439</v>
      </c>
      <c r="E419">
        <v>8598.10033050524</v>
      </c>
      <c r="F419">
        <v>2124.5465855021498</v>
      </c>
      <c r="G419">
        <v>6473.5537450030897</v>
      </c>
      <c r="H419">
        <v>5287.8916504742501</v>
      </c>
      <c r="I419">
        <v>3887.18240957325</v>
      </c>
      <c r="J419">
        <v>1396.0522014601399</v>
      </c>
      <c r="K419">
        <v>241.73855317324899</v>
      </c>
      <c r="L419">
        <v>1100.2177365007501</v>
      </c>
      <c r="M419">
        <v>342.29557782701499</v>
      </c>
      <c r="N419">
        <v>753.71824655447597</v>
      </c>
      <c r="O419">
        <v>85.444358028048001</v>
      </c>
      <c r="P419" t="e">
        <v>#N/A</v>
      </c>
    </row>
    <row r="420" spans="1:16" x14ac:dyDescent="0.25">
      <c r="A420">
        <v>202603</v>
      </c>
      <c r="B420" t="s">
        <v>251</v>
      </c>
      <c r="C420" t="s">
        <v>83</v>
      </c>
      <c r="D420" t="s">
        <v>236</v>
      </c>
      <c r="E420">
        <v>0</v>
      </c>
      <c r="F420">
        <v>0</v>
      </c>
      <c r="G420">
        <v>0</v>
      </c>
      <c r="H420">
        <v>0</v>
      </c>
      <c r="I420">
        <v>0</v>
      </c>
      <c r="J420">
        <v>0</v>
      </c>
      <c r="K420">
        <v>0</v>
      </c>
      <c r="L420">
        <v>0</v>
      </c>
      <c r="M420">
        <v>0</v>
      </c>
      <c r="N420">
        <v>0</v>
      </c>
      <c r="O420">
        <v>0</v>
      </c>
      <c r="P420" t="e">
        <v>#N/A</v>
      </c>
    </row>
    <row r="421" spans="1:16" x14ac:dyDescent="0.25">
      <c r="A421">
        <v>202603</v>
      </c>
      <c r="B421" t="s">
        <v>251</v>
      </c>
      <c r="C421" t="s">
        <v>84</v>
      </c>
      <c r="D421">
        <v>4771</v>
      </c>
      <c r="E421">
        <v>4770.99999999998</v>
      </c>
      <c r="F421">
        <v>1904.25461917232</v>
      </c>
      <c r="G421">
        <v>2866.74538082766</v>
      </c>
      <c r="H421">
        <v>2228.0069832252202</v>
      </c>
      <c r="I421">
        <v>1440.4227602962501</v>
      </c>
      <c r="J421">
        <v>786.37251121725296</v>
      </c>
      <c r="K421">
        <v>158.70386126508299</v>
      </c>
      <c r="L421">
        <v>610.16094008581103</v>
      </c>
      <c r="M421">
        <v>176.47124015862701</v>
      </c>
      <c r="N421">
        <v>432.07690531438902</v>
      </c>
      <c r="O421">
        <v>28.577457516669</v>
      </c>
      <c r="P421" t="e">
        <v>#N/A</v>
      </c>
    </row>
    <row r="422" spans="1:16" x14ac:dyDescent="0.25">
      <c r="A422">
        <v>202603</v>
      </c>
      <c r="B422" t="s">
        <v>251</v>
      </c>
      <c r="C422" t="s">
        <v>85</v>
      </c>
      <c r="D422">
        <v>9134</v>
      </c>
      <c r="E422">
        <v>9133.9999999995798</v>
      </c>
      <c r="F422">
        <v>2536.5006616087098</v>
      </c>
      <c r="G422">
        <v>6597.4993383908604</v>
      </c>
      <c r="H422">
        <v>5458.5501467637896</v>
      </c>
      <c r="I422">
        <v>3952.8442155006801</v>
      </c>
      <c r="J422">
        <v>1499.9323274050601</v>
      </c>
      <c r="K422">
        <v>266.78515419489901</v>
      </c>
      <c r="L422">
        <v>1063.71974677194</v>
      </c>
      <c r="M422">
        <v>318.07185997203499</v>
      </c>
      <c r="N422">
        <v>743.05676929343997</v>
      </c>
      <c r="O422">
        <v>75.229444855096006</v>
      </c>
      <c r="P422" t="e">
        <v>#N/A</v>
      </c>
    </row>
    <row r="423" spans="1:16" x14ac:dyDescent="0.25">
      <c r="A423">
        <v>202603</v>
      </c>
      <c r="B423" t="s">
        <v>251</v>
      </c>
      <c r="C423" t="s">
        <v>149</v>
      </c>
      <c r="D423">
        <v>3921</v>
      </c>
      <c r="E423">
        <v>3921.00000000008</v>
      </c>
      <c r="F423">
        <v>1008.89702686571</v>
      </c>
      <c r="G423">
        <v>2912.1029731343701</v>
      </c>
      <c r="H423">
        <v>2372.9057746431099</v>
      </c>
      <c r="I423">
        <v>1896.1542942995</v>
      </c>
      <c r="J423">
        <v>474.53475098028701</v>
      </c>
      <c r="K423">
        <v>86.674691079268996</v>
      </c>
      <c r="L423">
        <v>502.66850566656097</v>
      </c>
      <c r="M423">
        <v>152.698730129544</v>
      </c>
      <c r="N423">
        <v>348.62564598236202</v>
      </c>
      <c r="O423">
        <v>36.528692824708003</v>
      </c>
      <c r="P423" t="e">
        <v>#N/A</v>
      </c>
    </row>
    <row r="424" spans="1:16" x14ac:dyDescent="0.25">
      <c r="A424">
        <v>202603</v>
      </c>
      <c r="B424" t="s">
        <v>251</v>
      </c>
      <c r="C424" t="s">
        <v>150</v>
      </c>
      <c r="D424">
        <v>5213</v>
      </c>
      <c r="E424">
        <v>5212.9999999994398</v>
      </c>
      <c r="F424">
        <v>1527.6036347429999</v>
      </c>
      <c r="G424">
        <v>3685.3963652564398</v>
      </c>
      <c r="H424">
        <v>3085.6443721206801</v>
      </c>
      <c r="I424">
        <v>2056.6899212012199</v>
      </c>
      <c r="J424">
        <v>1025.39757642477</v>
      </c>
      <c r="K424">
        <v>180.11046311563001</v>
      </c>
      <c r="L424">
        <v>561.05124110537804</v>
      </c>
      <c r="M424">
        <v>165.37312984249101</v>
      </c>
      <c r="N424">
        <v>394.43112331108102</v>
      </c>
      <c r="O424">
        <v>38.700752030388003</v>
      </c>
      <c r="P424" t="e">
        <v>#N/A</v>
      </c>
    </row>
    <row r="425" spans="1:16" x14ac:dyDescent="0.25">
      <c r="A425">
        <v>202603</v>
      </c>
      <c r="B425" t="s">
        <v>251</v>
      </c>
      <c r="C425" t="s">
        <v>151</v>
      </c>
      <c r="D425">
        <v>3328</v>
      </c>
      <c r="E425">
        <v>3352.96701563541</v>
      </c>
      <c r="F425">
        <v>1061.2357593655199</v>
      </c>
      <c r="G425">
        <v>2291.7312562698799</v>
      </c>
      <c r="H425">
        <v>1915.3310880424399</v>
      </c>
      <c r="I425">
        <v>1175.42372194871</v>
      </c>
      <c r="J425">
        <v>737.46705601618805</v>
      </c>
      <c r="K425">
        <v>123.91139290113701</v>
      </c>
      <c r="L425">
        <v>348.742443469752</v>
      </c>
      <c r="M425">
        <v>108.30930027600201</v>
      </c>
      <c r="N425">
        <v>240.43314319375</v>
      </c>
      <c r="O425">
        <v>27.657724757689</v>
      </c>
      <c r="P425" t="e">
        <v>#N/A</v>
      </c>
    </row>
    <row r="426" spans="1:16" x14ac:dyDescent="0.25">
      <c r="A426">
        <v>202603</v>
      </c>
      <c r="B426" t="s">
        <v>251</v>
      </c>
      <c r="C426" t="s">
        <v>152</v>
      </c>
      <c r="D426">
        <v>0</v>
      </c>
      <c r="E426">
        <v>0</v>
      </c>
      <c r="F426">
        <v>0</v>
      </c>
      <c r="G426">
        <v>0</v>
      </c>
      <c r="H426">
        <v>0</v>
      </c>
      <c r="I426">
        <v>0</v>
      </c>
      <c r="J426">
        <v>0</v>
      </c>
      <c r="K426">
        <v>0</v>
      </c>
      <c r="L426">
        <v>0</v>
      </c>
      <c r="M426">
        <v>0</v>
      </c>
      <c r="N426">
        <v>0</v>
      </c>
      <c r="O426">
        <v>0</v>
      </c>
      <c r="P426" t="e">
        <v>#N/A</v>
      </c>
    </row>
    <row r="427" spans="1:16" x14ac:dyDescent="0.25">
      <c r="A427">
        <v>202603</v>
      </c>
      <c r="B427" t="s">
        <v>252</v>
      </c>
      <c r="C427" t="s">
        <v>136</v>
      </c>
      <c r="D427">
        <v>56458</v>
      </c>
      <c r="E427">
        <v>56458.000000002598</v>
      </c>
      <c r="F427">
        <v>21699.492884584201</v>
      </c>
      <c r="G427">
        <v>34758.507115418302</v>
      </c>
      <c r="H427">
        <v>25556.002634033499</v>
      </c>
      <c r="I427">
        <v>18519.244664508999</v>
      </c>
      <c r="J427">
        <v>7019.70643838051</v>
      </c>
      <c r="K427">
        <v>1242.7218354195199</v>
      </c>
      <c r="L427">
        <v>8471.4882339551204</v>
      </c>
      <c r="M427">
        <v>4250.36746419476</v>
      </c>
      <c r="N427">
        <v>4206.1137710206704</v>
      </c>
      <c r="O427">
        <v>731.01624742797003</v>
      </c>
      <c r="P427" t="e">
        <v>#N/A</v>
      </c>
    </row>
    <row r="428" spans="1:16" x14ac:dyDescent="0.25">
      <c r="A428">
        <v>202603</v>
      </c>
      <c r="B428" t="s">
        <v>252</v>
      </c>
      <c r="C428" t="s">
        <v>137</v>
      </c>
      <c r="D428">
        <v>31014</v>
      </c>
      <c r="E428">
        <v>31013.999999998701</v>
      </c>
      <c r="F428">
        <v>12516.645867752</v>
      </c>
      <c r="G428">
        <v>18497.354132246601</v>
      </c>
      <c r="H428">
        <v>13278.983486486801</v>
      </c>
      <c r="I428">
        <v>9339.8417123839699</v>
      </c>
      <c r="J428">
        <v>3930.40513818199</v>
      </c>
      <c r="K428">
        <v>683.58564207918198</v>
      </c>
      <c r="L428">
        <v>4810.0321496238703</v>
      </c>
      <c r="M428">
        <v>2497.2946894114998</v>
      </c>
      <c r="N428">
        <v>2302.9360935135401</v>
      </c>
      <c r="O428">
        <v>408.33849613580901</v>
      </c>
      <c r="P428" t="e">
        <v>#N/A</v>
      </c>
    </row>
    <row r="429" spans="1:16" x14ac:dyDescent="0.25">
      <c r="A429">
        <v>202603</v>
      </c>
      <c r="B429" t="s">
        <v>252</v>
      </c>
      <c r="C429" t="s">
        <v>138</v>
      </c>
      <c r="D429">
        <v>25444</v>
      </c>
      <c r="E429">
        <v>25443.999999999502</v>
      </c>
      <c r="F429">
        <v>9182.8470168303302</v>
      </c>
      <c r="G429">
        <v>16261.152983169201</v>
      </c>
      <c r="H429">
        <v>12277.0191475458</v>
      </c>
      <c r="I429">
        <v>9179.4029521258399</v>
      </c>
      <c r="J429">
        <v>3089.3013001987101</v>
      </c>
      <c r="K429">
        <v>559.13619334033797</v>
      </c>
      <c r="L429">
        <v>3661.4560843312202</v>
      </c>
      <c r="M429">
        <v>1753.07277478324</v>
      </c>
      <c r="N429">
        <v>1903.1776775071201</v>
      </c>
      <c r="O429">
        <v>322.67775129216102</v>
      </c>
      <c r="P429" t="e">
        <v>#N/A</v>
      </c>
    </row>
    <row r="430" spans="1:16" x14ac:dyDescent="0.25">
      <c r="A430">
        <v>202603</v>
      </c>
      <c r="B430" t="s">
        <v>252</v>
      </c>
      <c r="C430" t="s">
        <v>139</v>
      </c>
      <c r="D430">
        <v>3687</v>
      </c>
      <c r="E430">
        <v>3684.1158267020901</v>
      </c>
      <c r="F430">
        <v>1356.8242739555701</v>
      </c>
      <c r="G430">
        <v>2327.2915527465202</v>
      </c>
      <c r="H430">
        <v>1231.8526846780501</v>
      </c>
      <c r="I430">
        <v>967.76912862489098</v>
      </c>
      <c r="J430">
        <v>263.01450843411101</v>
      </c>
      <c r="K430">
        <v>27.358545137088999</v>
      </c>
      <c r="L430">
        <v>1002.82269145955</v>
      </c>
      <c r="M430">
        <v>280.55886082709998</v>
      </c>
      <c r="N430">
        <v>722.26383063245396</v>
      </c>
      <c r="O430">
        <v>92.616176608919005</v>
      </c>
      <c r="P430" t="e">
        <v>#N/A</v>
      </c>
    </row>
    <row r="431" spans="1:16" x14ac:dyDescent="0.25">
      <c r="A431">
        <v>202603</v>
      </c>
      <c r="B431" t="s">
        <v>252</v>
      </c>
      <c r="C431" t="s">
        <v>140</v>
      </c>
      <c r="D431">
        <v>13335</v>
      </c>
      <c r="E431">
        <v>13337.8841732976</v>
      </c>
      <c r="F431">
        <v>5351.5809850087098</v>
      </c>
      <c r="G431">
        <v>7986.3031882888999</v>
      </c>
      <c r="H431">
        <v>4783.0558210140998</v>
      </c>
      <c r="I431">
        <v>3638.3467884809102</v>
      </c>
      <c r="J431">
        <v>1137.26638061118</v>
      </c>
      <c r="K431">
        <v>158.12326270141699</v>
      </c>
      <c r="L431">
        <v>2961.2609216306601</v>
      </c>
      <c r="M431">
        <v>1395.7561313434601</v>
      </c>
      <c r="N431">
        <v>1563.12096435546</v>
      </c>
      <c r="O431">
        <v>241.986445644029</v>
      </c>
      <c r="P431" t="e">
        <v>#N/A</v>
      </c>
    </row>
    <row r="432" spans="1:16" x14ac:dyDescent="0.25">
      <c r="A432">
        <v>202603</v>
      </c>
      <c r="B432" t="s">
        <v>252</v>
      </c>
      <c r="C432" t="s">
        <v>141</v>
      </c>
      <c r="D432">
        <v>14315</v>
      </c>
      <c r="E432">
        <v>14314.9999999992</v>
      </c>
      <c r="F432">
        <v>5254.5819652281898</v>
      </c>
      <c r="G432">
        <v>9060.4180347710608</v>
      </c>
      <c r="H432">
        <v>6717.2046665406197</v>
      </c>
      <c r="I432">
        <v>5042.0733766844096</v>
      </c>
      <c r="J432">
        <v>1670.9607447031799</v>
      </c>
      <c r="K432">
        <v>345.59610013072898</v>
      </c>
      <c r="L432">
        <v>2157.2939639144201</v>
      </c>
      <c r="M432">
        <v>1166.33365475132</v>
      </c>
      <c r="N432">
        <v>981.46414639337797</v>
      </c>
      <c r="O432">
        <v>185.91940431606699</v>
      </c>
      <c r="P432" t="e">
        <v>#N/A</v>
      </c>
    </row>
    <row r="433" spans="1:16" x14ac:dyDescent="0.25">
      <c r="A433">
        <v>202603</v>
      </c>
      <c r="B433" t="s">
        <v>252</v>
      </c>
      <c r="C433" t="s">
        <v>142</v>
      </c>
      <c r="D433">
        <v>11870</v>
      </c>
      <c r="E433">
        <v>11869.9999999992</v>
      </c>
      <c r="F433">
        <v>3695.60726965198</v>
      </c>
      <c r="G433">
        <v>8174.3927303472601</v>
      </c>
      <c r="H433">
        <v>6474.5863913507401</v>
      </c>
      <c r="I433">
        <v>4781.9769636566998</v>
      </c>
      <c r="J433">
        <v>1690.5138356253201</v>
      </c>
      <c r="K433">
        <v>297.16069906121101</v>
      </c>
      <c r="L433">
        <v>1587.0177856713599</v>
      </c>
      <c r="M433">
        <v>963.63063726815994</v>
      </c>
      <c r="N433">
        <v>622.34310272621303</v>
      </c>
      <c r="O433">
        <v>112.78855332508</v>
      </c>
      <c r="P433" t="e">
        <v>#N/A</v>
      </c>
    </row>
    <row r="434" spans="1:16" x14ac:dyDescent="0.25">
      <c r="A434">
        <v>202603</v>
      </c>
      <c r="B434" t="s">
        <v>252</v>
      </c>
      <c r="C434" t="s">
        <v>143</v>
      </c>
      <c r="D434">
        <v>13251</v>
      </c>
      <c r="E434">
        <v>13251.0000000005</v>
      </c>
      <c r="F434">
        <v>6040.8983907377497</v>
      </c>
      <c r="G434">
        <v>7210.1016092626996</v>
      </c>
      <c r="H434">
        <v>6349.3030704497696</v>
      </c>
      <c r="I434">
        <v>4089.0784070630302</v>
      </c>
      <c r="J434">
        <v>2257.9509690068498</v>
      </c>
      <c r="K434">
        <v>414.48322838907501</v>
      </c>
      <c r="L434">
        <v>763.09287127903701</v>
      </c>
      <c r="M434">
        <v>444.08818000473599</v>
      </c>
      <c r="N434">
        <v>316.92172691313601</v>
      </c>
      <c r="O434">
        <v>97.705667533874006</v>
      </c>
      <c r="P434" t="e">
        <v>#N/A</v>
      </c>
    </row>
    <row r="435" spans="1:16" x14ac:dyDescent="0.25">
      <c r="A435">
        <v>202603</v>
      </c>
      <c r="B435" t="s">
        <v>252</v>
      </c>
      <c r="C435" t="s">
        <v>148</v>
      </c>
      <c r="D435">
        <v>8861</v>
      </c>
      <c r="E435">
        <v>9109.0789298776708</v>
      </c>
      <c r="F435">
        <v>2455.3360890393001</v>
      </c>
      <c r="G435">
        <v>6653.7428408383703</v>
      </c>
      <c r="H435">
        <v>5200.7651673364599</v>
      </c>
      <c r="I435">
        <v>4248.9994635196499</v>
      </c>
      <c r="J435">
        <v>947.61336582604702</v>
      </c>
      <c r="K435">
        <v>141.50638952813</v>
      </c>
      <c r="L435">
        <v>1304.8688404406601</v>
      </c>
      <c r="M435">
        <v>854.916475558309</v>
      </c>
      <c r="N435">
        <v>446.81098219337798</v>
      </c>
      <c r="O435">
        <v>148.10883306122199</v>
      </c>
      <c r="P435" t="e">
        <v>#N/A</v>
      </c>
    </row>
    <row r="436" spans="1:16" x14ac:dyDescent="0.25">
      <c r="A436">
        <v>202603</v>
      </c>
      <c r="B436" t="s">
        <v>252</v>
      </c>
      <c r="C436" t="s">
        <v>74</v>
      </c>
      <c r="D436">
        <v>12877</v>
      </c>
      <c r="E436">
        <v>13416.500879417201</v>
      </c>
      <c r="F436">
        <v>5821.4353770878997</v>
      </c>
      <c r="G436">
        <v>7595.0655023292802</v>
      </c>
      <c r="H436">
        <v>5022.5463598281403</v>
      </c>
      <c r="I436">
        <v>3592.4732503696</v>
      </c>
      <c r="J436">
        <v>1424.6889770939499</v>
      </c>
      <c r="K436">
        <v>295.54670546928003</v>
      </c>
      <c r="L436">
        <v>2403.1339442962299</v>
      </c>
      <c r="M436">
        <v>1271.83421095627</v>
      </c>
      <c r="N436">
        <v>1124.6414417419901</v>
      </c>
      <c r="O436">
        <v>169.38519820482099</v>
      </c>
      <c r="P436" t="e">
        <v>#N/A</v>
      </c>
    </row>
    <row r="437" spans="1:16" x14ac:dyDescent="0.25">
      <c r="A437">
        <v>202603</v>
      </c>
      <c r="B437" t="s">
        <v>252</v>
      </c>
      <c r="C437" t="s">
        <v>75</v>
      </c>
      <c r="D437">
        <v>9321</v>
      </c>
      <c r="E437">
        <v>9700.3204160242803</v>
      </c>
      <c r="F437">
        <v>4050.6635936867701</v>
      </c>
      <c r="G437">
        <v>5649.6568223375098</v>
      </c>
      <c r="H437">
        <v>3802.1354126188298</v>
      </c>
      <c r="I437">
        <v>2628.7521424824499</v>
      </c>
      <c r="J437">
        <v>1172.14870223512</v>
      </c>
      <c r="K437">
        <v>263.60693411599698</v>
      </c>
      <c r="L437">
        <v>1738.9448533197899</v>
      </c>
      <c r="M437">
        <v>740.69740815576097</v>
      </c>
      <c r="N437">
        <v>995.12368225536704</v>
      </c>
      <c r="O437">
        <v>108.576556398896</v>
      </c>
      <c r="P437" t="e">
        <v>#N/A</v>
      </c>
    </row>
    <row r="438" spans="1:16" x14ac:dyDescent="0.25">
      <c r="A438">
        <v>202603</v>
      </c>
      <c r="B438" t="s">
        <v>252</v>
      </c>
      <c r="C438" t="s">
        <v>76</v>
      </c>
      <c r="D438">
        <v>18508</v>
      </c>
      <c r="E438">
        <v>17440.354837641102</v>
      </c>
      <c r="F438">
        <v>7814.8238374821003</v>
      </c>
      <c r="G438">
        <v>9625.5310001589696</v>
      </c>
      <c r="H438">
        <v>7154.8681646927298</v>
      </c>
      <c r="I438">
        <v>4569.5913781111603</v>
      </c>
      <c r="J438">
        <v>2583.18346359524</v>
      </c>
      <c r="K438">
        <v>395.47893218966902</v>
      </c>
      <c r="L438">
        <v>2284.1072173839002</v>
      </c>
      <c r="M438">
        <v>878.07949882187995</v>
      </c>
      <c r="N438">
        <v>1404.9879949005499</v>
      </c>
      <c r="O438">
        <v>186.55561808238801</v>
      </c>
      <c r="P438" t="e">
        <v>#N/A</v>
      </c>
    </row>
    <row r="439" spans="1:16" x14ac:dyDescent="0.25">
      <c r="A439">
        <v>202603</v>
      </c>
      <c r="B439" t="s">
        <v>252</v>
      </c>
      <c r="C439" t="s">
        <v>77</v>
      </c>
      <c r="D439">
        <v>6891</v>
      </c>
      <c r="E439">
        <v>6791.7449370383601</v>
      </c>
      <c r="F439">
        <v>1557.2339872861701</v>
      </c>
      <c r="G439">
        <v>5234.5109497521898</v>
      </c>
      <c r="H439">
        <v>4375.6875295570799</v>
      </c>
      <c r="I439">
        <v>3479.4284300270401</v>
      </c>
      <c r="J439">
        <v>892.07192963028695</v>
      </c>
      <c r="K439">
        <v>146.58287411644599</v>
      </c>
      <c r="L439">
        <v>740.43337851446904</v>
      </c>
      <c r="M439">
        <v>504.83987070255898</v>
      </c>
      <c r="N439">
        <v>234.54966992936201</v>
      </c>
      <c r="O439">
        <v>118.390041680642</v>
      </c>
      <c r="P439" t="e">
        <v>#N/A</v>
      </c>
    </row>
    <row r="440" spans="1:16" x14ac:dyDescent="0.25">
      <c r="A440">
        <v>202603</v>
      </c>
      <c r="B440" t="s">
        <v>252</v>
      </c>
      <c r="C440" t="s">
        <v>78</v>
      </c>
      <c r="D440">
        <v>31699</v>
      </c>
      <c r="E440">
        <v>32287.170517291899</v>
      </c>
      <c r="F440">
        <v>9626.0505272992996</v>
      </c>
      <c r="G440">
        <v>22661.1199899926</v>
      </c>
      <c r="H440">
        <v>16952.62419735</v>
      </c>
      <c r="I440">
        <v>13156.650742784401</v>
      </c>
      <c r="J440">
        <v>3783.4452627709602</v>
      </c>
      <c r="K440">
        <v>582.14525185179696</v>
      </c>
      <c r="L440">
        <v>5192.7851664569898</v>
      </c>
      <c r="M440">
        <v>2874.6078632571198</v>
      </c>
      <c r="N440">
        <v>2306.4086297050999</v>
      </c>
      <c r="O440">
        <v>515.71062618561496</v>
      </c>
      <c r="P440" t="e">
        <v>#N/A</v>
      </c>
    </row>
    <row r="441" spans="1:16" x14ac:dyDescent="0.25">
      <c r="A441">
        <v>202603</v>
      </c>
      <c r="B441" t="s">
        <v>252</v>
      </c>
      <c r="C441" t="s">
        <v>79</v>
      </c>
      <c r="D441">
        <v>14932</v>
      </c>
      <c r="E441">
        <v>15472.147040190701</v>
      </c>
      <c r="F441">
        <v>8261.6760693296692</v>
      </c>
      <c r="G441">
        <v>7210.4709708610299</v>
      </c>
      <c r="H441">
        <v>4711.8997382037196</v>
      </c>
      <c r="I441">
        <v>2643.5141777287799</v>
      </c>
      <c r="J441">
        <v>2064.9150339856401</v>
      </c>
      <c r="K441">
        <v>443.55258659379001</v>
      </c>
      <c r="L441">
        <v>2389.11414756164</v>
      </c>
      <c r="M441">
        <v>998.86261857673298</v>
      </c>
      <c r="N441">
        <v>1387.0132037400101</v>
      </c>
      <c r="O441">
        <v>109.45708509567299</v>
      </c>
      <c r="P441" t="e">
        <v>#N/A</v>
      </c>
    </row>
    <row r="442" spans="1:16" x14ac:dyDescent="0.25">
      <c r="A442">
        <v>202603</v>
      </c>
      <c r="B442" t="s">
        <v>252</v>
      </c>
      <c r="C442" t="s">
        <v>80</v>
      </c>
      <c r="D442">
        <v>9825</v>
      </c>
      <c r="E442">
        <v>8697.5834326144104</v>
      </c>
      <c r="F442">
        <v>3811.7662879532199</v>
      </c>
      <c r="G442">
        <v>4885.8171446611896</v>
      </c>
      <c r="H442">
        <v>3890.3796885780598</v>
      </c>
      <c r="I442">
        <v>2717.9807340951802</v>
      </c>
      <c r="J442">
        <v>1171.34614162409</v>
      </c>
      <c r="K442">
        <v>217.023996973935</v>
      </c>
      <c r="L442">
        <v>889.588919936445</v>
      </c>
      <c r="M442">
        <v>376.89698236090402</v>
      </c>
      <c r="N442">
        <v>512.69193757553796</v>
      </c>
      <c r="O442">
        <v>105.848536146681</v>
      </c>
      <c r="P442" t="e">
        <v>#N/A</v>
      </c>
    </row>
    <row r="443" spans="1:16" x14ac:dyDescent="0.25">
      <c r="A443">
        <v>202603</v>
      </c>
      <c r="B443" t="s">
        <v>252</v>
      </c>
      <c r="C443" t="s">
        <v>81</v>
      </c>
      <c r="D443" t="s">
        <v>236</v>
      </c>
      <c r="E443" t="s">
        <v>236</v>
      </c>
      <c r="F443">
        <v>0</v>
      </c>
      <c r="G443" t="s">
        <v>236</v>
      </c>
      <c r="H443" t="s">
        <v>236</v>
      </c>
      <c r="I443" t="s">
        <v>236</v>
      </c>
      <c r="J443">
        <v>0</v>
      </c>
      <c r="K443">
        <v>0</v>
      </c>
      <c r="L443">
        <v>0</v>
      </c>
      <c r="M443">
        <v>0</v>
      </c>
      <c r="N443">
        <v>0</v>
      </c>
      <c r="O443">
        <v>0</v>
      </c>
      <c r="P443" t="e">
        <v>#N/A</v>
      </c>
    </row>
    <row r="444" spans="1:16" x14ac:dyDescent="0.25">
      <c r="A444">
        <v>202603</v>
      </c>
      <c r="B444" t="s">
        <v>252</v>
      </c>
      <c r="C444" t="s">
        <v>154</v>
      </c>
      <c r="D444">
        <v>32316</v>
      </c>
      <c r="E444">
        <v>32927.396967666602</v>
      </c>
      <c r="F444">
        <v>10010.6616708485</v>
      </c>
      <c r="G444">
        <v>22916.735296818199</v>
      </c>
      <c r="H444">
        <v>17118.388258641098</v>
      </c>
      <c r="I444">
        <v>13231.7533934434</v>
      </c>
      <c r="J444">
        <v>3874.1066734031301</v>
      </c>
      <c r="K444">
        <v>607.42735299326705</v>
      </c>
      <c r="L444">
        <v>5281.48671139208</v>
      </c>
      <c r="M444">
        <v>2912.6300337642201</v>
      </c>
      <c r="N444">
        <v>2357.0880041330902</v>
      </c>
      <c r="O444">
        <v>516.860326784417</v>
      </c>
      <c r="P444" t="e">
        <v>#N/A</v>
      </c>
    </row>
    <row r="445" spans="1:16" x14ac:dyDescent="0.25">
      <c r="A445">
        <v>202603</v>
      </c>
      <c r="B445" t="s">
        <v>252</v>
      </c>
      <c r="C445" t="s">
        <v>83</v>
      </c>
      <c r="D445" t="s">
        <v>236</v>
      </c>
      <c r="E445" t="s">
        <v>236</v>
      </c>
      <c r="F445">
        <v>0</v>
      </c>
      <c r="G445" t="s">
        <v>236</v>
      </c>
      <c r="H445" t="s">
        <v>236</v>
      </c>
      <c r="I445" t="s">
        <v>236</v>
      </c>
      <c r="J445">
        <v>0</v>
      </c>
      <c r="K445">
        <v>0</v>
      </c>
      <c r="L445">
        <v>0</v>
      </c>
      <c r="M445">
        <v>0</v>
      </c>
      <c r="N445">
        <v>0</v>
      </c>
      <c r="O445">
        <v>0</v>
      </c>
      <c r="P445" t="e">
        <v>#N/A</v>
      </c>
    </row>
    <row r="446" spans="1:16" x14ac:dyDescent="0.25">
      <c r="A446">
        <v>202603</v>
      </c>
      <c r="B446" t="s">
        <v>252</v>
      </c>
      <c r="C446" t="s">
        <v>84</v>
      </c>
      <c r="D446">
        <v>18419</v>
      </c>
      <c r="E446">
        <v>18418.9999999998</v>
      </c>
      <c r="F446">
        <v>9100.3412900426501</v>
      </c>
      <c r="G446">
        <v>9318.6587099571207</v>
      </c>
      <c r="H446">
        <v>6493.7241044402899</v>
      </c>
      <c r="I446">
        <v>4173.9996497276597</v>
      </c>
      <c r="J446">
        <v>2317.2944383506901</v>
      </c>
      <c r="K446">
        <v>330.81306760344302</v>
      </c>
      <c r="L446">
        <v>2637.0544433314399</v>
      </c>
      <c r="M446">
        <v>1133.5657602541401</v>
      </c>
      <c r="N446">
        <v>1502.33361061356</v>
      </c>
      <c r="O446">
        <v>187.880162185492</v>
      </c>
      <c r="P446" t="e">
        <v>#N/A</v>
      </c>
    </row>
    <row r="447" spans="1:16" x14ac:dyDescent="0.25">
      <c r="A447">
        <v>202603</v>
      </c>
      <c r="B447" t="s">
        <v>252</v>
      </c>
      <c r="C447" t="s">
        <v>85</v>
      </c>
      <c r="D447">
        <v>38039</v>
      </c>
      <c r="E447">
        <v>38039.000000000102</v>
      </c>
      <c r="F447">
        <v>12599.151594540101</v>
      </c>
      <c r="G447">
        <v>25439.848405459899</v>
      </c>
      <c r="H447">
        <v>19062.278529593099</v>
      </c>
      <c r="I447">
        <v>14345.2450147816</v>
      </c>
      <c r="J447">
        <v>4702.4120000299699</v>
      </c>
      <c r="K447">
        <v>911.90876781607403</v>
      </c>
      <c r="L447">
        <v>5834.4337906235996</v>
      </c>
      <c r="M447">
        <v>3116.80170394061</v>
      </c>
      <c r="N447">
        <v>2703.7801604071101</v>
      </c>
      <c r="O447">
        <v>543.13608524247695</v>
      </c>
      <c r="P447" t="e">
        <v>#N/A</v>
      </c>
    </row>
    <row r="448" spans="1:16" x14ac:dyDescent="0.25">
      <c r="A448">
        <v>202603</v>
      </c>
      <c r="B448" t="s">
        <v>252</v>
      </c>
      <c r="C448" t="s">
        <v>149</v>
      </c>
      <c r="D448">
        <v>15807</v>
      </c>
      <c r="E448">
        <v>15806.9999999992</v>
      </c>
      <c r="F448">
        <v>4637.1288758645296</v>
      </c>
      <c r="G448">
        <v>11169.871124134699</v>
      </c>
      <c r="H448">
        <v>8452.6663492068492</v>
      </c>
      <c r="I448">
        <v>6691.7278056606301</v>
      </c>
      <c r="J448">
        <v>1753.56732495397</v>
      </c>
      <c r="K448">
        <v>343.52637959453199</v>
      </c>
      <c r="L448">
        <v>2432.09928847729</v>
      </c>
      <c r="M448">
        <v>1224.22251807935</v>
      </c>
      <c r="N448">
        <v>1202.6414601700101</v>
      </c>
      <c r="O448">
        <v>285.10548645026302</v>
      </c>
      <c r="P448" t="e">
        <v>#N/A</v>
      </c>
    </row>
    <row r="449" spans="1:16" x14ac:dyDescent="0.25">
      <c r="A449">
        <v>202603</v>
      </c>
      <c r="B449" t="s">
        <v>252</v>
      </c>
      <c r="C449" t="s">
        <v>150</v>
      </c>
      <c r="D449">
        <v>22232</v>
      </c>
      <c r="E449">
        <v>22231.999999998599</v>
      </c>
      <c r="F449">
        <v>7962.0227186746697</v>
      </c>
      <c r="G449">
        <v>14269.977281324</v>
      </c>
      <c r="H449">
        <v>10609.6121803858</v>
      </c>
      <c r="I449">
        <v>7653.51720912166</v>
      </c>
      <c r="J449">
        <v>2948.8446750760299</v>
      </c>
      <c r="K449">
        <v>568.38238822154597</v>
      </c>
      <c r="L449">
        <v>3402.3345021463101</v>
      </c>
      <c r="M449">
        <v>1892.5791858612699</v>
      </c>
      <c r="N449">
        <v>1501.13870023708</v>
      </c>
      <c r="O449">
        <v>258.03059879221399</v>
      </c>
      <c r="P449" t="e">
        <v>#N/A</v>
      </c>
    </row>
    <row r="450" spans="1:16" x14ac:dyDescent="0.25">
      <c r="A450">
        <v>202603</v>
      </c>
      <c r="B450" t="s">
        <v>252</v>
      </c>
      <c r="C450" t="s">
        <v>151</v>
      </c>
      <c r="D450">
        <v>14511</v>
      </c>
      <c r="E450">
        <v>14534.980218688899</v>
      </c>
      <c r="F450">
        <v>5495.3704553447196</v>
      </c>
      <c r="G450">
        <v>9039.6097633441495</v>
      </c>
      <c r="H450">
        <v>6680.8846637208999</v>
      </c>
      <c r="I450">
        <v>4668.2758234405001</v>
      </c>
      <c r="J450">
        <v>2010.5407503871099</v>
      </c>
      <c r="K450">
        <v>407.80742778858598</v>
      </c>
      <c r="L450">
        <v>2207.7077370002999</v>
      </c>
      <c r="M450">
        <v>1240.69697237385</v>
      </c>
      <c r="N450">
        <v>960.76379713779704</v>
      </c>
      <c r="O450">
        <v>151.017362623032</v>
      </c>
      <c r="P450" t="e">
        <v>#N/A</v>
      </c>
    </row>
    <row r="451" spans="1:16" x14ac:dyDescent="0.25">
      <c r="A451">
        <v>202603</v>
      </c>
      <c r="B451" t="s">
        <v>252</v>
      </c>
      <c r="C451" t="s">
        <v>152</v>
      </c>
      <c r="D451">
        <v>0</v>
      </c>
      <c r="E451">
        <v>0</v>
      </c>
      <c r="F451">
        <v>0</v>
      </c>
      <c r="G451">
        <v>0</v>
      </c>
      <c r="H451">
        <v>0</v>
      </c>
      <c r="I451">
        <v>0</v>
      </c>
      <c r="J451">
        <v>0</v>
      </c>
      <c r="K451">
        <v>0</v>
      </c>
      <c r="L451">
        <v>0</v>
      </c>
      <c r="M451">
        <v>0</v>
      </c>
      <c r="N451">
        <v>0</v>
      </c>
      <c r="O451">
        <v>0</v>
      </c>
      <c r="P451" t="e">
        <v>#N/A</v>
      </c>
    </row>
    <row r="452" spans="1:16" x14ac:dyDescent="0.25">
      <c r="A452">
        <v>202603</v>
      </c>
      <c r="B452" t="s">
        <v>253</v>
      </c>
      <c r="C452" t="s">
        <v>136</v>
      </c>
      <c r="D452">
        <v>7112</v>
      </c>
      <c r="E452">
        <v>7111.99999999997</v>
      </c>
      <c r="F452">
        <v>2706.4246789712502</v>
      </c>
      <c r="G452">
        <v>4405.5753210287103</v>
      </c>
      <c r="H452">
        <v>3359.4790944997899</v>
      </c>
      <c r="I452">
        <v>2428.9311509137501</v>
      </c>
      <c r="J452">
        <v>927.46081123309602</v>
      </c>
      <c r="K452">
        <v>228.57816332688199</v>
      </c>
      <c r="L452">
        <v>985.476432996992</v>
      </c>
      <c r="M452">
        <v>408.40523141994998</v>
      </c>
      <c r="N452">
        <v>574.87111370909804</v>
      </c>
      <c r="O452">
        <v>60.619793531916997</v>
      </c>
      <c r="P452" t="e">
        <v>#N/A</v>
      </c>
    </row>
    <row r="453" spans="1:16" x14ac:dyDescent="0.25">
      <c r="A453">
        <v>202603</v>
      </c>
      <c r="B453" t="s">
        <v>253</v>
      </c>
      <c r="C453" t="s">
        <v>137</v>
      </c>
      <c r="D453">
        <v>4012</v>
      </c>
      <c r="E453">
        <v>4011.9999999999</v>
      </c>
      <c r="F453">
        <v>1571.8847488974</v>
      </c>
      <c r="G453">
        <v>2440.1152511025098</v>
      </c>
      <c r="H453">
        <v>1827.58005108112</v>
      </c>
      <c r="I453">
        <v>1295.97757523018</v>
      </c>
      <c r="J453">
        <v>529.52576016466696</v>
      </c>
      <c r="K453">
        <v>123.137141527536</v>
      </c>
      <c r="L453">
        <v>579.88324739798395</v>
      </c>
      <c r="M453">
        <v>232.96141637363701</v>
      </c>
      <c r="N453">
        <v>345.87218563427598</v>
      </c>
      <c r="O453">
        <v>32.651952623419</v>
      </c>
      <c r="P453" t="e">
        <v>#N/A</v>
      </c>
    </row>
    <row r="454" spans="1:16" x14ac:dyDescent="0.25">
      <c r="A454">
        <v>202603</v>
      </c>
      <c r="B454" t="s">
        <v>253</v>
      </c>
      <c r="C454" t="s">
        <v>138</v>
      </c>
      <c r="D454">
        <v>3100</v>
      </c>
      <c r="E454">
        <v>3100.00000000003</v>
      </c>
      <c r="F454">
        <v>1134.53993007386</v>
      </c>
      <c r="G454">
        <v>1965.46006992617</v>
      </c>
      <c r="H454">
        <v>1531.8990434186701</v>
      </c>
      <c r="I454">
        <v>1132.9535756835801</v>
      </c>
      <c r="J454">
        <v>397.93505106843099</v>
      </c>
      <c r="K454">
        <v>105.441021799346</v>
      </c>
      <c r="L454">
        <v>405.59318559900998</v>
      </c>
      <c r="M454">
        <v>175.44381504631201</v>
      </c>
      <c r="N454">
        <v>228.99892807482101</v>
      </c>
      <c r="O454">
        <v>27.967840908498001</v>
      </c>
      <c r="P454" t="e">
        <v>#N/A</v>
      </c>
    </row>
    <row r="455" spans="1:16" x14ac:dyDescent="0.25">
      <c r="A455">
        <v>202603</v>
      </c>
      <c r="B455" t="s">
        <v>253</v>
      </c>
      <c r="C455" t="s">
        <v>139</v>
      </c>
      <c r="D455">
        <v>528</v>
      </c>
      <c r="E455">
        <v>526.00000000001796</v>
      </c>
      <c r="F455">
        <v>204.78933261860399</v>
      </c>
      <c r="G455">
        <v>321.210667381414</v>
      </c>
      <c r="H455">
        <v>169.38560076940001</v>
      </c>
      <c r="I455" t="s">
        <v>236</v>
      </c>
      <c r="J455" t="s">
        <v>236</v>
      </c>
      <c r="K455" t="s">
        <v>236</v>
      </c>
      <c r="L455">
        <v>146.37268565963299</v>
      </c>
      <c r="M455">
        <v>24.072453371594001</v>
      </c>
      <c r="N455">
        <v>122.300232288039</v>
      </c>
      <c r="O455">
        <v>5.4523809523809996</v>
      </c>
      <c r="P455" t="e">
        <v>#N/A</v>
      </c>
    </row>
    <row r="456" spans="1:16" x14ac:dyDescent="0.25">
      <c r="A456">
        <v>202603</v>
      </c>
      <c r="B456" t="s">
        <v>253</v>
      </c>
      <c r="C456" t="s">
        <v>140</v>
      </c>
      <c r="D456">
        <v>1672</v>
      </c>
      <c r="E456">
        <v>1670.99082568776</v>
      </c>
      <c r="F456">
        <v>574.92073096947604</v>
      </c>
      <c r="G456">
        <v>1096.07009471828</v>
      </c>
      <c r="H456">
        <v>683.42903876731702</v>
      </c>
      <c r="I456" t="s">
        <v>236</v>
      </c>
      <c r="J456" t="s">
        <v>236</v>
      </c>
      <c r="K456" t="s">
        <v>236</v>
      </c>
      <c r="L456">
        <v>391.02612114323</v>
      </c>
      <c r="M456">
        <v>154.150869043537</v>
      </c>
      <c r="N456">
        <v>236.87525209969201</v>
      </c>
      <c r="O456">
        <v>21.614934807737001</v>
      </c>
      <c r="P456" t="e">
        <v>#N/A</v>
      </c>
    </row>
    <row r="457" spans="1:16" x14ac:dyDescent="0.25">
      <c r="A457">
        <v>202603</v>
      </c>
      <c r="B457" t="s">
        <v>253</v>
      </c>
      <c r="C457" t="s">
        <v>141</v>
      </c>
      <c r="D457">
        <v>1733</v>
      </c>
      <c r="E457">
        <v>1732.4862385321401</v>
      </c>
      <c r="F457">
        <v>550.92179374806005</v>
      </c>
      <c r="G457">
        <v>1181.56444478408</v>
      </c>
      <c r="H457">
        <v>942.70262962574498</v>
      </c>
      <c r="I457">
        <v>722.869394796341</v>
      </c>
      <c r="J457">
        <v>218.822818162743</v>
      </c>
      <c r="K457">
        <v>61.985664087949999</v>
      </c>
      <c r="L457">
        <v>228.49553802309299</v>
      </c>
      <c r="M457">
        <v>110.78779230862099</v>
      </c>
      <c r="N457">
        <v>115.50765784652501</v>
      </c>
      <c r="O457">
        <v>10.366277135247</v>
      </c>
      <c r="P457" t="e">
        <v>#N/A</v>
      </c>
    </row>
    <row r="458" spans="1:16" x14ac:dyDescent="0.25">
      <c r="A458">
        <v>202603</v>
      </c>
      <c r="B458" t="s">
        <v>253</v>
      </c>
      <c r="C458" t="s">
        <v>142</v>
      </c>
      <c r="D458">
        <v>1325</v>
      </c>
      <c r="E458">
        <v>1324.4678899084199</v>
      </c>
      <c r="F458">
        <v>374.67264720619499</v>
      </c>
      <c r="G458">
        <v>949.79524270222601</v>
      </c>
      <c r="H458">
        <v>803.83901898073805</v>
      </c>
      <c r="I458">
        <v>591.24633778052498</v>
      </c>
      <c r="J458">
        <v>211.553465513937</v>
      </c>
      <c r="K458">
        <v>48.720076070436001</v>
      </c>
      <c r="L458">
        <v>131.39192110587001</v>
      </c>
      <c r="M458">
        <v>74.903491866920007</v>
      </c>
      <c r="N458">
        <v>56.488429238949998</v>
      </c>
      <c r="O458">
        <v>14.564302615618001</v>
      </c>
      <c r="P458" t="e">
        <v>#N/A</v>
      </c>
    </row>
    <row r="459" spans="1:16" x14ac:dyDescent="0.25">
      <c r="A459">
        <v>202603</v>
      </c>
      <c r="B459" t="s">
        <v>253</v>
      </c>
      <c r="C459" t="s">
        <v>143</v>
      </c>
      <c r="D459">
        <v>1854</v>
      </c>
      <c r="E459">
        <v>1858.05504587163</v>
      </c>
      <c r="F459">
        <v>1001.12017442893</v>
      </c>
      <c r="G459">
        <v>856.93487144270102</v>
      </c>
      <c r="H459">
        <v>760.12280635660102</v>
      </c>
      <c r="I459">
        <v>430.71125157284501</v>
      </c>
      <c r="J459">
        <v>328.37405478375598</v>
      </c>
      <c r="K459">
        <v>92.499234488076894</v>
      </c>
      <c r="L459">
        <v>88.190167065167003</v>
      </c>
      <c r="M459">
        <v>44.490624829277003</v>
      </c>
      <c r="N459">
        <v>43.69954223589</v>
      </c>
      <c r="O459">
        <v>8.6218980209339993</v>
      </c>
      <c r="P459" t="e">
        <v>#N/A</v>
      </c>
    </row>
    <row r="460" spans="1:16" x14ac:dyDescent="0.25">
      <c r="A460">
        <v>202603</v>
      </c>
      <c r="B460" t="s">
        <v>253</v>
      </c>
      <c r="C460" t="s">
        <v>148</v>
      </c>
      <c r="D460">
        <v>1015</v>
      </c>
      <c r="E460">
        <v>1027.62982161525</v>
      </c>
      <c r="F460">
        <v>230.59256267248199</v>
      </c>
      <c r="G460">
        <v>797.03725894276795</v>
      </c>
      <c r="H460">
        <v>642.55152533667103</v>
      </c>
      <c r="I460">
        <v>560.09885839301</v>
      </c>
      <c r="J460">
        <v>80.404750276993994</v>
      </c>
      <c r="K460">
        <v>15.045606465595</v>
      </c>
      <c r="L460">
        <v>137.595107516973</v>
      </c>
      <c r="M460">
        <v>84.108202780316006</v>
      </c>
      <c r="N460">
        <v>53.486904736657003</v>
      </c>
      <c r="O460">
        <v>16.890626089124002</v>
      </c>
      <c r="P460" t="e">
        <v>#N/A</v>
      </c>
    </row>
    <row r="461" spans="1:16" x14ac:dyDescent="0.25">
      <c r="A461">
        <v>202603</v>
      </c>
      <c r="B461" t="s">
        <v>253</v>
      </c>
      <c r="C461" t="s">
        <v>74</v>
      </c>
      <c r="D461">
        <v>1913</v>
      </c>
      <c r="E461">
        <v>1970.91302430627</v>
      </c>
      <c r="F461">
        <v>811.60304734421004</v>
      </c>
      <c r="G461">
        <v>1159.3099769620601</v>
      </c>
      <c r="H461">
        <v>863.84583549233798</v>
      </c>
      <c r="I461">
        <v>589.65162649321201</v>
      </c>
      <c r="J461">
        <v>273.15499331285099</v>
      </c>
      <c r="K461">
        <v>60.538176708679003</v>
      </c>
      <c r="L461">
        <v>275.153428587836</v>
      </c>
      <c r="M461">
        <v>128.71883505877599</v>
      </c>
      <c r="N461">
        <v>146.43459352906001</v>
      </c>
      <c r="O461">
        <v>20.310712881886001</v>
      </c>
      <c r="P461" t="e">
        <v>#N/A</v>
      </c>
    </row>
    <row r="462" spans="1:16" x14ac:dyDescent="0.25">
      <c r="A462">
        <v>202603</v>
      </c>
      <c r="B462" t="s">
        <v>253</v>
      </c>
      <c r="C462" t="s">
        <v>75</v>
      </c>
      <c r="D462">
        <v>1589</v>
      </c>
      <c r="E462">
        <v>1609.49454503377</v>
      </c>
      <c r="F462">
        <v>746.30033752704696</v>
      </c>
      <c r="G462">
        <v>863.19420750671895</v>
      </c>
      <c r="H462">
        <v>580.76399246440894</v>
      </c>
      <c r="I462">
        <v>372.26663480814</v>
      </c>
      <c r="J462">
        <v>208.49735765626801</v>
      </c>
      <c r="K462">
        <v>73.160216279867996</v>
      </c>
      <c r="L462">
        <v>275.90692502237403</v>
      </c>
      <c r="M462">
        <v>83.875164717136997</v>
      </c>
      <c r="N462">
        <v>189.83167243729</v>
      </c>
      <c r="O462">
        <v>6.5232900199369999</v>
      </c>
      <c r="P462" t="e">
        <v>#N/A</v>
      </c>
    </row>
    <row r="463" spans="1:16" x14ac:dyDescent="0.25">
      <c r="A463">
        <v>202603</v>
      </c>
      <c r="B463" t="s">
        <v>253</v>
      </c>
      <c r="C463" t="s">
        <v>76</v>
      </c>
      <c r="D463">
        <v>1783</v>
      </c>
      <c r="E463">
        <v>1689.0155226188599</v>
      </c>
      <c r="F463">
        <v>635.00219768322597</v>
      </c>
      <c r="G463">
        <v>1054.01332493563</v>
      </c>
      <c r="H463">
        <v>823.16067661013506</v>
      </c>
      <c r="I463">
        <v>591.98573880221204</v>
      </c>
      <c r="J463">
        <v>231.17493780792501</v>
      </c>
      <c r="K463">
        <v>49.661586488334002</v>
      </c>
      <c r="L463">
        <v>224.39893841642601</v>
      </c>
      <c r="M463">
        <v>70.322376971525998</v>
      </c>
      <c r="N463">
        <v>154.07656144489999</v>
      </c>
      <c r="O463">
        <v>6.4537099090690004</v>
      </c>
      <c r="P463" t="e">
        <v>#N/A</v>
      </c>
    </row>
    <row r="464" spans="1:16" x14ac:dyDescent="0.25">
      <c r="A464">
        <v>202603</v>
      </c>
      <c r="B464" t="s">
        <v>253</v>
      </c>
      <c r="C464" t="s">
        <v>77</v>
      </c>
      <c r="D464">
        <v>812</v>
      </c>
      <c r="E464">
        <v>814.94708642583601</v>
      </c>
      <c r="F464">
        <v>282.92653374429602</v>
      </c>
      <c r="G464">
        <v>532.02055268154004</v>
      </c>
      <c r="H464">
        <v>449.15706459625602</v>
      </c>
      <c r="I464">
        <v>314.92829241719602</v>
      </c>
      <c r="J464">
        <v>134.22877217905901</v>
      </c>
      <c r="K464">
        <v>30.172577384406001</v>
      </c>
      <c r="L464">
        <v>72.422033453382994</v>
      </c>
      <c r="M464">
        <v>41.380651892194003</v>
      </c>
      <c r="N464">
        <v>31.041381561188999</v>
      </c>
      <c r="O464">
        <v>10.441454631900999</v>
      </c>
      <c r="P464" t="e">
        <v>#N/A</v>
      </c>
    </row>
    <row r="465" spans="1:16" x14ac:dyDescent="0.25">
      <c r="A465">
        <v>202603</v>
      </c>
      <c r="B465" t="s">
        <v>253</v>
      </c>
      <c r="C465" t="s">
        <v>78</v>
      </c>
      <c r="D465">
        <v>3904</v>
      </c>
      <c r="E465">
        <v>3974.4890527544699</v>
      </c>
      <c r="F465">
        <v>1130.4934522857</v>
      </c>
      <c r="G465">
        <v>2843.9956004687701</v>
      </c>
      <c r="H465">
        <v>2202.4204191531799</v>
      </c>
      <c r="I465">
        <v>1724.4821738449</v>
      </c>
      <c r="J465">
        <v>474.85111295534102</v>
      </c>
      <c r="K465">
        <v>97.680242728474894</v>
      </c>
      <c r="L465">
        <v>593.73458727457</v>
      </c>
      <c r="M465">
        <v>294.646773467461</v>
      </c>
      <c r="N465">
        <v>299.08781380710798</v>
      </c>
      <c r="O465">
        <v>47.840594041023998</v>
      </c>
      <c r="P465" t="e">
        <v>#N/A</v>
      </c>
    </row>
    <row r="466" spans="1:16" x14ac:dyDescent="0.25">
      <c r="A466">
        <v>202603</v>
      </c>
      <c r="B466" t="s">
        <v>253</v>
      </c>
      <c r="C466" t="s">
        <v>79</v>
      </c>
      <c r="D466">
        <v>2444</v>
      </c>
      <c r="E466">
        <v>2430.6991008374798</v>
      </c>
      <c r="F466">
        <v>1362.4445763620199</v>
      </c>
      <c r="G466">
        <v>1068.2545244754599</v>
      </c>
      <c r="H466">
        <v>736.74193241972296</v>
      </c>
      <c r="I466">
        <v>378.593704345216</v>
      </c>
      <c r="J466">
        <v>358.14822807450702</v>
      </c>
      <c r="K466">
        <v>108.15569947994599</v>
      </c>
      <c r="L466">
        <v>322.02590337888802</v>
      </c>
      <c r="M466">
        <v>88.110869183711003</v>
      </c>
      <c r="N466">
        <v>231.714946327229</v>
      </c>
      <c r="O466">
        <v>9.4866886768460006</v>
      </c>
      <c r="P466" t="e">
        <v>#N/A</v>
      </c>
    </row>
    <row r="467" spans="1:16" x14ac:dyDescent="0.25">
      <c r="A467">
        <v>202603</v>
      </c>
      <c r="B467" t="s">
        <v>253</v>
      </c>
      <c r="C467" t="s">
        <v>80</v>
      </c>
      <c r="D467">
        <v>764</v>
      </c>
      <c r="E467">
        <v>706.81184640800996</v>
      </c>
      <c r="F467">
        <v>213.48665032353699</v>
      </c>
      <c r="G467">
        <v>493.32519608447302</v>
      </c>
      <c r="H467">
        <v>420.31674292689002</v>
      </c>
      <c r="I467">
        <v>325.855272723638</v>
      </c>
      <c r="J467">
        <v>94.461470203250997</v>
      </c>
      <c r="K467">
        <v>22.742221118461</v>
      </c>
      <c r="L467">
        <v>69.715942343536</v>
      </c>
      <c r="M467">
        <v>25.647588768776998</v>
      </c>
      <c r="N467">
        <v>44.068353574759001</v>
      </c>
      <c r="O467">
        <v>3.2925108140470001</v>
      </c>
      <c r="P467" t="e">
        <v>#N/A</v>
      </c>
    </row>
    <row r="468" spans="1:16" x14ac:dyDescent="0.25">
      <c r="A468">
        <v>202603</v>
      </c>
      <c r="B468" t="s">
        <v>253</v>
      </c>
      <c r="C468" t="s">
        <v>81</v>
      </c>
      <c r="D468">
        <v>0</v>
      </c>
      <c r="E468">
        <v>0</v>
      </c>
      <c r="F468">
        <v>0</v>
      </c>
      <c r="G468">
        <v>0</v>
      </c>
      <c r="H468">
        <v>0</v>
      </c>
      <c r="I468">
        <v>0</v>
      </c>
      <c r="J468">
        <v>0</v>
      </c>
      <c r="K468">
        <v>0</v>
      </c>
      <c r="L468">
        <v>0</v>
      </c>
      <c r="M468">
        <v>0</v>
      </c>
      <c r="N468">
        <v>0</v>
      </c>
      <c r="O468">
        <v>0</v>
      </c>
      <c r="P468" t="e">
        <v>#N/A</v>
      </c>
    </row>
    <row r="469" spans="1:16" x14ac:dyDescent="0.25">
      <c r="A469">
        <v>202603</v>
      </c>
      <c r="B469" t="s">
        <v>253</v>
      </c>
      <c r="C469" t="s">
        <v>154</v>
      </c>
      <c r="D469">
        <v>4070</v>
      </c>
      <c r="E469">
        <v>4152.8333578541497</v>
      </c>
      <c r="F469">
        <v>1241.78439335898</v>
      </c>
      <c r="G469">
        <v>2911.0489644951699</v>
      </c>
      <c r="H469">
        <v>2251.06338203213</v>
      </c>
      <c r="I469">
        <v>1747.33173180328</v>
      </c>
      <c r="J469">
        <v>500.64451787591298</v>
      </c>
      <c r="K469">
        <v>106.337877119965</v>
      </c>
      <c r="L469">
        <v>611.036554687067</v>
      </c>
      <c r="M469">
        <v>303.11367159883599</v>
      </c>
      <c r="N469">
        <v>307.922883088231</v>
      </c>
      <c r="O469">
        <v>48.949027775963998</v>
      </c>
      <c r="P469" t="e">
        <v>#N/A</v>
      </c>
    </row>
    <row r="470" spans="1:16" x14ac:dyDescent="0.25">
      <c r="A470">
        <v>202603</v>
      </c>
      <c r="B470" t="s">
        <v>253</v>
      </c>
      <c r="C470" t="s">
        <v>83</v>
      </c>
      <c r="D470">
        <v>0</v>
      </c>
      <c r="E470">
        <v>0</v>
      </c>
      <c r="F470">
        <v>0</v>
      </c>
      <c r="G470">
        <v>0</v>
      </c>
      <c r="H470">
        <v>0</v>
      </c>
      <c r="I470">
        <v>0</v>
      </c>
      <c r="J470">
        <v>0</v>
      </c>
      <c r="K470">
        <v>0</v>
      </c>
      <c r="L470">
        <v>0</v>
      </c>
      <c r="M470">
        <v>0</v>
      </c>
      <c r="N470">
        <v>0</v>
      </c>
      <c r="O470">
        <v>0</v>
      </c>
      <c r="P470" t="e">
        <v>#N/A</v>
      </c>
    </row>
    <row r="471" spans="1:16" x14ac:dyDescent="0.25">
      <c r="A471">
        <v>202603</v>
      </c>
      <c r="B471" t="s">
        <v>253</v>
      </c>
      <c r="C471" t="s">
        <v>84</v>
      </c>
      <c r="D471">
        <v>2923</v>
      </c>
      <c r="E471">
        <v>2923.00000000005</v>
      </c>
      <c r="F471">
        <v>1388.6752544068299</v>
      </c>
      <c r="G471">
        <v>1534.3247455932201</v>
      </c>
      <c r="H471">
        <v>1113.02330248776</v>
      </c>
      <c r="I471">
        <v>685.99166000508706</v>
      </c>
      <c r="J471">
        <v>427.03164248267501</v>
      </c>
      <c r="K471">
        <v>103.736275432217</v>
      </c>
      <c r="L471">
        <v>403.37569454094103</v>
      </c>
      <c r="M471">
        <v>140.82370313630199</v>
      </c>
      <c r="N471">
        <v>261.50234601456702</v>
      </c>
      <c r="O471">
        <v>17.925748564527002</v>
      </c>
      <c r="P471" t="e">
        <v>#N/A</v>
      </c>
    </row>
    <row r="472" spans="1:16" x14ac:dyDescent="0.25">
      <c r="A472">
        <v>202603</v>
      </c>
      <c r="B472" t="s">
        <v>253</v>
      </c>
      <c r="C472" t="s">
        <v>85</v>
      </c>
      <c r="D472">
        <v>4189</v>
      </c>
      <c r="E472">
        <v>4188.9999999999</v>
      </c>
      <c r="F472">
        <v>1317.74942456442</v>
      </c>
      <c r="G472">
        <v>2871.2505754354802</v>
      </c>
      <c r="H472">
        <v>2246.4557920120301</v>
      </c>
      <c r="I472">
        <v>1742.93949090867</v>
      </c>
      <c r="J472">
        <v>500.42916875042403</v>
      </c>
      <c r="K472">
        <v>124.84188789466501</v>
      </c>
      <c r="L472">
        <v>582.100738456052</v>
      </c>
      <c r="M472">
        <v>267.581528283647</v>
      </c>
      <c r="N472">
        <v>313.36876769452903</v>
      </c>
      <c r="O472">
        <v>42.694044967389999</v>
      </c>
      <c r="P472" t="e">
        <v>#N/A</v>
      </c>
    </row>
    <row r="473" spans="1:16" x14ac:dyDescent="0.25">
      <c r="A473">
        <v>202603</v>
      </c>
      <c r="B473" t="s">
        <v>253</v>
      </c>
      <c r="C473" t="s">
        <v>149</v>
      </c>
      <c r="D473">
        <v>2322</v>
      </c>
      <c r="E473">
        <v>2322.00000000002</v>
      </c>
      <c r="F473">
        <v>659.95693923504405</v>
      </c>
      <c r="G473">
        <v>1662.0430607649801</v>
      </c>
      <c r="H473">
        <v>1314.0457993299001</v>
      </c>
      <c r="I473">
        <v>1074.6024685994</v>
      </c>
      <c r="J473">
        <v>237.395414063831</v>
      </c>
      <c r="K473">
        <v>44.075050167222997</v>
      </c>
      <c r="L473">
        <v>325.61802961937201</v>
      </c>
      <c r="M473">
        <v>142.03099491207101</v>
      </c>
      <c r="N473">
        <v>183.58703470730001</v>
      </c>
      <c r="O473">
        <v>22.379231815716</v>
      </c>
      <c r="P473" t="e">
        <v>#N/A</v>
      </c>
    </row>
    <row r="474" spans="1:16" x14ac:dyDescent="0.25">
      <c r="A474">
        <v>202603</v>
      </c>
      <c r="B474" t="s">
        <v>253</v>
      </c>
      <c r="C474" t="s">
        <v>150</v>
      </c>
      <c r="D474">
        <v>1867</v>
      </c>
      <c r="E474">
        <v>1866.9999999998799</v>
      </c>
      <c r="F474">
        <v>657.79248532938504</v>
      </c>
      <c r="G474">
        <v>1209.2075146704899</v>
      </c>
      <c r="H474">
        <v>932.409992682145</v>
      </c>
      <c r="I474">
        <v>668.33702230927997</v>
      </c>
      <c r="J474">
        <v>263.03375468659198</v>
      </c>
      <c r="K474">
        <v>80.766837727441995</v>
      </c>
      <c r="L474">
        <v>256.48270883668101</v>
      </c>
      <c r="M474">
        <v>125.55053337157599</v>
      </c>
      <c r="N474">
        <v>129.78173298722899</v>
      </c>
      <c r="O474">
        <v>20.314813151673999</v>
      </c>
      <c r="P474" t="e">
        <v>#N/A</v>
      </c>
    </row>
    <row r="475" spans="1:16" x14ac:dyDescent="0.25">
      <c r="A475">
        <v>202603</v>
      </c>
      <c r="B475" t="s">
        <v>253</v>
      </c>
      <c r="C475" t="s">
        <v>151</v>
      </c>
      <c r="D475">
        <v>977</v>
      </c>
      <c r="E475">
        <v>976.62303502719999</v>
      </c>
      <c r="F475">
        <v>381.39143251899998</v>
      </c>
      <c r="G475">
        <v>595.23160250819899</v>
      </c>
      <c r="H475">
        <v>431.32813591708202</v>
      </c>
      <c r="I475">
        <v>279.90745151621701</v>
      </c>
      <c r="J475">
        <v>150.381468714589</v>
      </c>
      <c r="K475">
        <v>49.336051047325</v>
      </c>
      <c r="L475">
        <v>155.429923516521</v>
      </c>
      <c r="M475">
        <v>76.902267645953998</v>
      </c>
      <c r="N475">
        <v>77.377213392691004</v>
      </c>
      <c r="O475">
        <v>8.4735430745959999</v>
      </c>
      <c r="P475" t="e">
        <v>#N/A</v>
      </c>
    </row>
    <row r="476" spans="1:16" x14ac:dyDescent="0.25">
      <c r="A476">
        <v>202603</v>
      </c>
      <c r="B476" t="s">
        <v>253</v>
      </c>
      <c r="C476" t="s">
        <v>152</v>
      </c>
      <c r="D476">
        <v>0</v>
      </c>
      <c r="E476">
        <v>0</v>
      </c>
      <c r="F476">
        <v>0</v>
      </c>
      <c r="G476">
        <v>0</v>
      </c>
      <c r="H476">
        <v>0</v>
      </c>
      <c r="I476">
        <v>0</v>
      </c>
      <c r="J476">
        <v>0</v>
      </c>
      <c r="K476">
        <v>0</v>
      </c>
      <c r="L476">
        <v>0</v>
      </c>
      <c r="M476">
        <v>0</v>
      </c>
      <c r="N476">
        <v>0</v>
      </c>
      <c r="O476">
        <v>0</v>
      </c>
      <c r="P476" t="e">
        <v>#N/A</v>
      </c>
    </row>
    <row r="477" spans="1:16" x14ac:dyDescent="0.25">
      <c r="A477">
        <v>202603</v>
      </c>
      <c r="B477" t="s">
        <v>254</v>
      </c>
      <c r="C477" t="s">
        <v>136</v>
      </c>
      <c r="D477">
        <v>24593</v>
      </c>
      <c r="E477">
        <v>24592.999999999902</v>
      </c>
      <c r="F477">
        <v>10704.1146659194</v>
      </c>
      <c r="G477">
        <v>13888.8853340805</v>
      </c>
      <c r="H477">
        <v>10799.685216027399</v>
      </c>
      <c r="I477">
        <v>7849.0635801651597</v>
      </c>
      <c r="J477">
        <v>2942.2627008511299</v>
      </c>
      <c r="K477">
        <v>680.575764636082</v>
      </c>
      <c r="L477">
        <v>2808.5768892270198</v>
      </c>
      <c r="M477">
        <v>1292.76829516356</v>
      </c>
      <c r="N477">
        <v>1509.35672926042</v>
      </c>
      <c r="O477">
        <v>280.623228826142</v>
      </c>
      <c r="P477" t="e">
        <v>#N/A</v>
      </c>
    </row>
    <row r="478" spans="1:16" x14ac:dyDescent="0.25">
      <c r="A478">
        <v>202603</v>
      </c>
      <c r="B478" t="s">
        <v>254</v>
      </c>
      <c r="C478" t="s">
        <v>137</v>
      </c>
      <c r="D478">
        <v>14112</v>
      </c>
      <c r="E478">
        <v>14112.0000000002</v>
      </c>
      <c r="F478">
        <v>6359.7907799686</v>
      </c>
      <c r="G478">
        <v>7752.2092200315901</v>
      </c>
      <c r="H478">
        <v>5887.0918483365103</v>
      </c>
      <c r="I478">
        <v>4104.7516857154797</v>
      </c>
      <c r="J478">
        <v>1778.925895506</v>
      </c>
      <c r="K478">
        <v>402.70888959614399</v>
      </c>
      <c r="L478">
        <v>1700.35200889866</v>
      </c>
      <c r="M478">
        <v>776.71419894391795</v>
      </c>
      <c r="N478">
        <v>921.52461247260499</v>
      </c>
      <c r="O478">
        <v>164.765362796424</v>
      </c>
      <c r="P478" t="e">
        <v>#N/A</v>
      </c>
    </row>
    <row r="479" spans="1:16" x14ac:dyDescent="0.25">
      <c r="A479">
        <v>202603</v>
      </c>
      <c r="B479" t="s">
        <v>254</v>
      </c>
      <c r="C479" t="s">
        <v>138</v>
      </c>
      <c r="D479">
        <v>10481</v>
      </c>
      <c r="E479">
        <v>10480.9999999998</v>
      </c>
      <c r="F479">
        <v>4344.32388595058</v>
      </c>
      <c r="G479">
        <v>6136.6761140492099</v>
      </c>
      <c r="H479">
        <v>4912.59336769115</v>
      </c>
      <c r="I479">
        <v>3744.3118944497801</v>
      </c>
      <c r="J479">
        <v>1163.33680534511</v>
      </c>
      <c r="K479">
        <v>277.86687503993898</v>
      </c>
      <c r="L479">
        <v>1108.2248803283601</v>
      </c>
      <c r="M479">
        <v>516.05409621963804</v>
      </c>
      <c r="N479">
        <v>587.83211678781504</v>
      </c>
      <c r="O479">
        <v>115.857866029718</v>
      </c>
      <c r="P479" t="e">
        <v>#N/A</v>
      </c>
    </row>
    <row r="480" spans="1:16" x14ac:dyDescent="0.25">
      <c r="A480">
        <v>202603</v>
      </c>
      <c r="B480" t="s">
        <v>254</v>
      </c>
      <c r="C480" t="s">
        <v>139</v>
      </c>
      <c r="D480">
        <v>1994</v>
      </c>
      <c r="E480">
        <v>1995.38961038971</v>
      </c>
      <c r="F480">
        <v>906.33196445369799</v>
      </c>
      <c r="G480">
        <v>1089.05764593602</v>
      </c>
      <c r="H480">
        <v>663.842389653552</v>
      </c>
      <c r="I480">
        <v>540.898770249069</v>
      </c>
      <c r="J480">
        <v>122.943619404483</v>
      </c>
      <c r="K480">
        <v>14.397757461843</v>
      </c>
      <c r="L480">
        <v>401.63719558378</v>
      </c>
      <c r="M480">
        <v>91.774733652578007</v>
      </c>
      <c r="N480">
        <v>309.86246193120201</v>
      </c>
      <c r="O480">
        <v>23.578060698683998</v>
      </c>
      <c r="P480" t="e">
        <v>#N/A</v>
      </c>
    </row>
    <row r="481" spans="1:16" x14ac:dyDescent="0.25">
      <c r="A481">
        <v>202603</v>
      </c>
      <c r="B481" t="s">
        <v>254</v>
      </c>
      <c r="C481" t="s">
        <v>140</v>
      </c>
      <c r="D481">
        <v>5925</v>
      </c>
      <c r="E481">
        <v>5925.2770562774804</v>
      </c>
      <c r="F481">
        <v>2569.8832314462602</v>
      </c>
      <c r="G481">
        <v>3355.3938248312302</v>
      </c>
      <c r="H481">
        <v>2269.5061416356498</v>
      </c>
      <c r="I481">
        <v>1803.0837272903</v>
      </c>
      <c r="J481">
        <v>462.64132320482003</v>
      </c>
      <c r="K481">
        <v>63.845126516886999</v>
      </c>
      <c r="L481">
        <v>989.63299761934798</v>
      </c>
      <c r="M481">
        <v>435.02634915907902</v>
      </c>
      <c r="N481">
        <v>552.48047052860704</v>
      </c>
      <c r="O481">
        <v>96.254685576189999</v>
      </c>
      <c r="P481" t="e">
        <v>#N/A</v>
      </c>
    </row>
    <row r="482" spans="1:16" x14ac:dyDescent="0.25">
      <c r="A482">
        <v>202603</v>
      </c>
      <c r="B482" t="s">
        <v>254</v>
      </c>
      <c r="C482" t="s">
        <v>141</v>
      </c>
      <c r="D482">
        <v>6018</v>
      </c>
      <c r="E482">
        <v>6016.3333333330202</v>
      </c>
      <c r="F482">
        <v>2396.81653171271</v>
      </c>
      <c r="G482">
        <v>3619.5168016203102</v>
      </c>
      <c r="H482">
        <v>2872.5660250471801</v>
      </c>
      <c r="I482">
        <v>2146.01285545374</v>
      </c>
      <c r="J482">
        <v>725.17469737116699</v>
      </c>
      <c r="K482">
        <v>193.97631966659799</v>
      </c>
      <c r="L482">
        <v>681.22497138324297</v>
      </c>
      <c r="M482">
        <v>334.97449786985999</v>
      </c>
      <c r="N482">
        <v>345.11321861142301</v>
      </c>
      <c r="O482">
        <v>65.725805189816995</v>
      </c>
      <c r="P482" t="e">
        <v>#N/A</v>
      </c>
    </row>
    <row r="483" spans="1:16" x14ac:dyDescent="0.25">
      <c r="A483">
        <v>202603</v>
      </c>
      <c r="B483" t="s">
        <v>254</v>
      </c>
      <c r="C483" t="s">
        <v>142</v>
      </c>
      <c r="D483">
        <v>4717</v>
      </c>
      <c r="E483">
        <v>4717.5384615388602</v>
      </c>
      <c r="F483">
        <v>1742.86336500113</v>
      </c>
      <c r="G483">
        <v>2974.67509653772</v>
      </c>
      <c r="H483">
        <v>2474.1419071243799</v>
      </c>
      <c r="I483">
        <v>1810.55929347186</v>
      </c>
      <c r="J483">
        <v>661.44149443111701</v>
      </c>
      <c r="K483">
        <v>176.80419196994399</v>
      </c>
      <c r="L483">
        <v>443.84705952080401</v>
      </c>
      <c r="M483">
        <v>267.443747479656</v>
      </c>
      <c r="N483">
        <v>175.349403685353</v>
      </c>
      <c r="O483">
        <v>56.686129892575003</v>
      </c>
      <c r="P483" t="e">
        <v>#N/A</v>
      </c>
    </row>
    <row r="484" spans="1:16" x14ac:dyDescent="0.25">
      <c r="A484">
        <v>202603</v>
      </c>
      <c r="B484" t="s">
        <v>254</v>
      </c>
      <c r="C484" t="s">
        <v>143</v>
      </c>
      <c r="D484">
        <v>5939</v>
      </c>
      <c r="E484">
        <v>5938.4615384608896</v>
      </c>
      <c r="F484">
        <v>3088.2195733052899</v>
      </c>
      <c r="G484">
        <v>2850.2419651556102</v>
      </c>
      <c r="H484">
        <v>2519.6287525668699</v>
      </c>
      <c r="I484">
        <v>1548.50893370018</v>
      </c>
      <c r="J484">
        <v>970.06156643951999</v>
      </c>
      <c r="K484">
        <v>231.552369020811</v>
      </c>
      <c r="L484">
        <v>292.23466511984202</v>
      </c>
      <c r="M484">
        <v>163.548967002382</v>
      </c>
      <c r="N484">
        <v>126.551174503835</v>
      </c>
      <c r="O484">
        <v>38.378547468876</v>
      </c>
      <c r="P484" t="e">
        <v>#N/A</v>
      </c>
    </row>
    <row r="485" spans="1:16" x14ac:dyDescent="0.25">
      <c r="A485">
        <v>202603</v>
      </c>
      <c r="B485" t="s">
        <v>254</v>
      </c>
      <c r="C485" t="s">
        <v>148</v>
      </c>
      <c r="D485">
        <v>4080</v>
      </c>
      <c r="E485">
        <v>4031.8444219166799</v>
      </c>
      <c r="F485">
        <v>1343.8246985986</v>
      </c>
      <c r="G485">
        <v>2688.0197233180902</v>
      </c>
      <c r="H485">
        <v>2210.5538968553101</v>
      </c>
      <c r="I485">
        <v>1805.45548607863</v>
      </c>
      <c r="J485">
        <v>404.02785116597403</v>
      </c>
      <c r="K485">
        <v>73.577268589664001</v>
      </c>
      <c r="L485">
        <v>403.36080287601101</v>
      </c>
      <c r="M485">
        <v>251.10122956610101</v>
      </c>
      <c r="N485">
        <v>152.25957330991</v>
      </c>
      <c r="O485">
        <v>74.105023586746995</v>
      </c>
      <c r="P485" t="e">
        <v>#N/A</v>
      </c>
    </row>
    <row r="486" spans="1:16" x14ac:dyDescent="0.25">
      <c r="A486">
        <v>202603</v>
      </c>
      <c r="B486" t="s">
        <v>254</v>
      </c>
      <c r="C486" t="s">
        <v>74</v>
      </c>
      <c r="D486">
        <v>6828</v>
      </c>
      <c r="E486">
        <v>6954.1940136428602</v>
      </c>
      <c r="F486">
        <v>3659.74995933644</v>
      </c>
      <c r="G486">
        <v>3294.4440543064202</v>
      </c>
      <c r="H486">
        <v>2352.2828298016998</v>
      </c>
      <c r="I486">
        <v>1659.9757495961301</v>
      </c>
      <c r="J486">
        <v>692.30708020557302</v>
      </c>
      <c r="K486">
        <v>187.306412070796</v>
      </c>
      <c r="L486">
        <v>865.48156313514801</v>
      </c>
      <c r="M486">
        <v>376.83900427190599</v>
      </c>
      <c r="N486">
        <v>484.38289401711103</v>
      </c>
      <c r="O486">
        <v>76.679661369540995</v>
      </c>
      <c r="P486" t="e">
        <v>#N/A</v>
      </c>
    </row>
    <row r="487" spans="1:16" x14ac:dyDescent="0.25">
      <c r="A487">
        <v>202603</v>
      </c>
      <c r="B487" t="s">
        <v>254</v>
      </c>
      <c r="C487" t="s">
        <v>75</v>
      </c>
      <c r="D487">
        <v>4369</v>
      </c>
      <c r="E487">
        <v>4532.8913896870699</v>
      </c>
      <c r="F487">
        <v>2245.8029248798398</v>
      </c>
      <c r="G487">
        <v>2287.0884648072301</v>
      </c>
      <c r="H487">
        <v>1621.56805504316</v>
      </c>
      <c r="I487">
        <v>1134.7916409132799</v>
      </c>
      <c r="J487">
        <v>483.34983983124903</v>
      </c>
      <c r="K487">
        <v>137.05063768849601</v>
      </c>
      <c r="L487">
        <v>629.27735063070395</v>
      </c>
      <c r="M487">
        <v>229.27356419702599</v>
      </c>
      <c r="N487">
        <v>398.94884137873402</v>
      </c>
      <c r="O487">
        <v>36.243059133351998</v>
      </c>
      <c r="P487" t="e">
        <v>#N/A</v>
      </c>
    </row>
    <row r="488" spans="1:16" x14ac:dyDescent="0.25">
      <c r="A488">
        <v>202603</v>
      </c>
      <c r="B488" t="s">
        <v>254</v>
      </c>
      <c r="C488" t="s">
        <v>76</v>
      </c>
      <c r="D488">
        <v>6521</v>
      </c>
      <c r="E488">
        <v>6309.1761124954801</v>
      </c>
      <c r="F488">
        <v>2685.95650515022</v>
      </c>
      <c r="G488">
        <v>3623.2196073452601</v>
      </c>
      <c r="H488">
        <v>2909.7139605356401</v>
      </c>
      <c r="I488">
        <v>1958.4317807013899</v>
      </c>
      <c r="J488">
        <v>947.42037873223296</v>
      </c>
      <c r="K488">
        <v>189.73714924940501</v>
      </c>
      <c r="L488">
        <v>656.45647668316201</v>
      </c>
      <c r="M488">
        <v>269.45725176171999</v>
      </c>
      <c r="N488">
        <v>385.86197001948102</v>
      </c>
      <c r="O488">
        <v>57.049170126436998</v>
      </c>
      <c r="P488" t="e">
        <v>#N/A</v>
      </c>
    </row>
    <row r="489" spans="1:16" x14ac:dyDescent="0.25">
      <c r="A489">
        <v>202603</v>
      </c>
      <c r="B489" t="s">
        <v>254</v>
      </c>
      <c r="C489" t="s">
        <v>77</v>
      </c>
      <c r="D489">
        <v>2795</v>
      </c>
      <c r="E489">
        <v>2764.8940622578498</v>
      </c>
      <c r="F489">
        <v>768.780577953994</v>
      </c>
      <c r="G489">
        <v>1996.1134843038601</v>
      </c>
      <c r="H489">
        <v>1705.5664737918</v>
      </c>
      <c r="I489">
        <v>1290.40892287572</v>
      </c>
      <c r="J489">
        <v>415.15755091608298</v>
      </c>
      <c r="K489">
        <v>92.904297037722003</v>
      </c>
      <c r="L489">
        <v>254.00069590198899</v>
      </c>
      <c r="M489">
        <v>166.09724536680301</v>
      </c>
      <c r="N489">
        <v>87.903450535185996</v>
      </c>
      <c r="O489">
        <v>36.546314610064996</v>
      </c>
      <c r="P489" t="e">
        <v>#N/A</v>
      </c>
    </row>
    <row r="490" spans="1:16" x14ac:dyDescent="0.25">
      <c r="A490">
        <v>202603</v>
      </c>
      <c r="B490" t="s">
        <v>254</v>
      </c>
      <c r="C490" t="s">
        <v>78</v>
      </c>
      <c r="D490">
        <v>14306</v>
      </c>
      <c r="E490">
        <v>14379.584692685299</v>
      </c>
      <c r="F490">
        <v>5240.7927927137698</v>
      </c>
      <c r="G490">
        <v>9138.7918999714893</v>
      </c>
      <c r="H490">
        <v>7149.20594203375</v>
      </c>
      <c r="I490">
        <v>5435.4836745877201</v>
      </c>
      <c r="J490">
        <v>1710.29569314742</v>
      </c>
      <c r="K490">
        <v>358.86242457167401</v>
      </c>
      <c r="L490">
        <v>1787.28229705425</v>
      </c>
      <c r="M490">
        <v>886.74818490938196</v>
      </c>
      <c r="N490">
        <v>896.29073512049501</v>
      </c>
      <c r="O490">
        <v>202.303660883497</v>
      </c>
      <c r="P490" t="e">
        <v>#N/A</v>
      </c>
    </row>
    <row r="491" spans="1:16" x14ac:dyDescent="0.25">
      <c r="A491">
        <v>202603</v>
      </c>
      <c r="B491" t="s">
        <v>254</v>
      </c>
      <c r="C491" t="s">
        <v>79</v>
      </c>
      <c r="D491">
        <v>7070</v>
      </c>
      <c r="E491">
        <v>7255.12006456975</v>
      </c>
      <c r="F491">
        <v>4435.46859571603</v>
      </c>
      <c r="G491">
        <v>2819.65146885371</v>
      </c>
      <c r="H491">
        <v>1935.8544613281199</v>
      </c>
      <c r="I491">
        <v>1105.40032494097</v>
      </c>
      <c r="J491">
        <v>829.38357677645104</v>
      </c>
      <c r="K491">
        <v>238.67653205899299</v>
      </c>
      <c r="L491">
        <v>828.06445561322198</v>
      </c>
      <c r="M491">
        <v>304.12239657912801</v>
      </c>
      <c r="N491">
        <v>521.733571255421</v>
      </c>
      <c r="O491">
        <v>55.732551912367001</v>
      </c>
      <c r="P491" t="e">
        <v>#N/A</v>
      </c>
    </row>
    <row r="492" spans="1:16" x14ac:dyDescent="0.25">
      <c r="A492">
        <v>202603</v>
      </c>
      <c r="B492" t="s">
        <v>254</v>
      </c>
      <c r="C492" t="s">
        <v>80</v>
      </c>
      <c r="D492">
        <v>3217</v>
      </c>
      <c r="E492">
        <v>2958.2952427448899</v>
      </c>
      <c r="F492">
        <v>1027.8532774893299</v>
      </c>
      <c r="G492">
        <v>1930.44196525556</v>
      </c>
      <c r="H492">
        <v>1714.6248126657399</v>
      </c>
      <c r="I492">
        <v>1308.1795806365001</v>
      </c>
      <c r="J492">
        <v>402.58343092723999</v>
      </c>
      <c r="K492">
        <v>83.036808005416006</v>
      </c>
      <c r="L492">
        <v>193.23013655954901</v>
      </c>
      <c r="M492">
        <v>101.89771367504601</v>
      </c>
      <c r="N492">
        <v>91.332422884503004</v>
      </c>
      <c r="O492">
        <v>22.587016030278001</v>
      </c>
      <c r="P492" t="e">
        <v>#N/A</v>
      </c>
    </row>
    <row r="493" spans="1:16" x14ac:dyDescent="0.25">
      <c r="A493">
        <v>202603</v>
      </c>
      <c r="B493" t="s">
        <v>254</v>
      </c>
      <c r="C493" t="s">
        <v>81</v>
      </c>
      <c r="D493">
        <v>0</v>
      </c>
      <c r="E493">
        <v>0</v>
      </c>
      <c r="F493">
        <v>0</v>
      </c>
      <c r="G493">
        <v>0</v>
      </c>
      <c r="H493">
        <v>0</v>
      </c>
      <c r="I493">
        <v>0</v>
      </c>
      <c r="J493">
        <v>0</v>
      </c>
      <c r="K493">
        <v>0</v>
      </c>
      <c r="L493">
        <v>0</v>
      </c>
      <c r="M493">
        <v>0</v>
      </c>
      <c r="N493">
        <v>0</v>
      </c>
      <c r="O493">
        <v>0</v>
      </c>
      <c r="P493" t="e">
        <v>#N/A</v>
      </c>
    </row>
    <row r="494" spans="1:16" x14ac:dyDescent="0.25">
      <c r="A494">
        <v>202603</v>
      </c>
      <c r="B494" t="s">
        <v>254</v>
      </c>
      <c r="C494" t="s">
        <v>154</v>
      </c>
      <c r="D494">
        <v>15234</v>
      </c>
      <c r="E494">
        <v>15395.700719205999</v>
      </c>
      <c r="F494">
        <v>5895.0439874016502</v>
      </c>
      <c r="G494">
        <v>9500.6567318043599</v>
      </c>
      <c r="H494">
        <v>7406.9652581908504</v>
      </c>
      <c r="I494">
        <v>5560.5640540748</v>
      </c>
      <c r="J494">
        <v>1842.97462981747</v>
      </c>
      <c r="K494">
        <v>390.947204672282</v>
      </c>
      <c r="L494">
        <v>1884.75950244203</v>
      </c>
      <c r="M494">
        <v>932.52046969215803</v>
      </c>
      <c r="N494">
        <v>947.99565572550296</v>
      </c>
      <c r="O494">
        <v>208.93197117151999</v>
      </c>
      <c r="P494" t="e">
        <v>#N/A</v>
      </c>
    </row>
    <row r="495" spans="1:16" x14ac:dyDescent="0.25">
      <c r="A495">
        <v>202603</v>
      </c>
      <c r="B495" t="s">
        <v>254</v>
      </c>
      <c r="C495" t="s">
        <v>83</v>
      </c>
      <c r="D495">
        <v>0</v>
      </c>
      <c r="E495">
        <v>0</v>
      </c>
      <c r="F495">
        <v>0</v>
      </c>
      <c r="G495">
        <v>0</v>
      </c>
      <c r="H495">
        <v>0</v>
      </c>
      <c r="I495">
        <v>0</v>
      </c>
      <c r="J495">
        <v>0</v>
      </c>
      <c r="K495">
        <v>0</v>
      </c>
      <c r="L495">
        <v>0</v>
      </c>
      <c r="M495">
        <v>0</v>
      </c>
      <c r="N495">
        <v>0</v>
      </c>
      <c r="O495">
        <v>0</v>
      </c>
      <c r="P495" t="e">
        <v>#N/A</v>
      </c>
    </row>
    <row r="496" spans="1:16" x14ac:dyDescent="0.25">
      <c r="A496">
        <v>202603</v>
      </c>
      <c r="B496" t="s">
        <v>254</v>
      </c>
      <c r="C496" t="s">
        <v>84</v>
      </c>
      <c r="D496">
        <v>8616</v>
      </c>
      <c r="E496">
        <v>8616.0000000004402</v>
      </c>
      <c r="F496">
        <v>4159.8291726808202</v>
      </c>
      <c r="G496">
        <v>4456.17082731962</v>
      </c>
      <c r="H496">
        <v>3416.2882521954798</v>
      </c>
      <c r="I496">
        <v>2250.7007280960802</v>
      </c>
      <c r="J496">
        <v>1164.5292716721999</v>
      </c>
      <c r="K496">
        <v>221.73539874814301</v>
      </c>
      <c r="L496">
        <v>944.892432200391</v>
      </c>
      <c r="M496">
        <v>391.519893625647</v>
      </c>
      <c r="N496">
        <v>551.177031245595</v>
      </c>
      <c r="O496">
        <v>94.9901429237771</v>
      </c>
      <c r="P496" t="e">
        <v>#N/A</v>
      </c>
    </row>
    <row r="497" spans="1:16" x14ac:dyDescent="0.25">
      <c r="A497">
        <v>202603</v>
      </c>
      <c r="B497" t="s">
        <v>254</v>
      </c>
      <c r="C497" t="s">
        <v>85</v>
      </c>
      <c r="D497">
        <v>15977</v>
      </c>
      <c r="E497">
        <v>15976.9999999995</v>
      </c>
      <c r="F497">
        <v>6544.2854932383698</v>
      </c>
      <c r="G497">
        <v>9432.71450676114</v>
      </c>
      <c r="H497">
        <v>7383.3969638322496</v>
      </c>
      <c r="I497">
        <v>5598.36285206914</v>
      </c>
      <c r="J497">
        <v>1777.73342917891</v>
      </c>
      <c r="K497">
        <v>458.84036588793998</v>
      </c>
      <c r="L497">
        <v>1863.6844570266301</v>
      </c>
      <c r="M497">
        <v>901.24840153790797</v>
      </c>
      <c r="N497">
        <v>958.17969801482297</v>
      </c>
      <c r="O497">
        <v>185.633085902365</v>
      </c>
      <c r="P497" t="e">
        <v>#N/A</v>
      </c>
    </row>
    <row r="498" spans="1:16" x14ac:dyDescent="0.25">
      <c r="A498">
        <v>202603</v>
      </c>
      <c r="B498" t="s">
        <v>254</v>
      </c>
      <c r="C498" t="s">
        <v>149</v>
      </c>
      <c r="D498">
        <v>7601</v>
      </c>
      <c r="E498">
        <v>7600.9999999999</v>
      </c>
      <c r="F498">
        <v>2805.12795286034</v>
      </c>
      <c r="G498">
        <v>4795.87204713956</v>
      </c>
      <c r="H498">
        <v>3770.5938243405199</v>
      </c>
      <c r="I498">
        <v>3053.8172497321002</v>
      </c>
      <c r="J498">
        <v>712.933114625347</v>
      </c>
      <c r="K498">
        <v>185.73639391325301</v>
      </c>
      <c r="L498">
        <v>938.358848185081</v>
      </c>
      <c r="M498">
        <v>450.10429808518899</v>
      </c>
      <c r="N498">
        <v>486.12940886738897</v>
      </c>
      <c r="O498">
        <v>86.919374613906001</v>
      </c>
      <c r="P498" t="e">
        <v>#N/A</v>
      </c>
    </row>
    <row r="499" spans="1:16" x14ac:dyDescent="0.25">
      <c r="A499">
        <v>202603</v>
      </c>
      <c r="B499" t="s">
        <v>254</v>
      </c>
      <c r="C499" t="s">
        <v>150</v>
      </c>
      <c r="D499">
        <v>8376</v>
      </c>
      <c r="E499">
        <v>8375.9999999996508</v>
      </c>
      <c r="F499">
        <v>3739.1575403779102</v>
      </c>
      <c r="G499">
        <v>4636.8424596217401</v>
      </c>
      <c r="H499">
        <v>3612.8031394917398</v>
      </c>
      <c r="I499">
        <v>2544.5456023370298</v>
      </c>
      <c r="J499">
        <v>1064.8003145535599</v>
      </c>
      <c r="K499">
        <v>273.103971974687</v>
      </c>
      <c r="L499">
        <v>925.32560884154202</v>
      </c>
      <c r="M499">
        <v>451.14410345272</v>
      </c>
      <c r="N499">
        <v>472.05028914743701</v>
      </c>
      <c r="O499">
        <v>98.713711288458995</v>
      </c>
      <c r="P499" t="e">
        <v>#N/A</v>
      </c>
    </row>
    <row r="500" spans="1:16" x14ac:dyDescent="0.25">
      <c r="A500">
        <v>202603</v>
      </c>
      <c r="B500" t="s">
        <v>254</v>
      </c>
      <c r="C500" t="s">
        <v>151</v>
      </c>
      <c r="D500">
        <v>4861</v>
      </c>
      <c r="E500">
        <v>4884.9224535830999</v>
      </c>
      <c r="F500">
        <v>2291.3022542686799</v>
      </c>
      <c r="G500">
        <v>2593.62019931442</v>
      </c>
      <c r="H500">
        <v>1990.0943622662501</v>
      </c>
      <c r="I500">
        <v>1334.40581832159</v>
      </c>
      <c r="J500">
        <v>655.68854394465302</v>
      </c>
      <c r="K500">
        <v>171.56816160569801</v>
      </c>
      <c r="L500">
        <v>545.65186784809305</v>
      </c>
      <c r="M500">
        <v>268.56894733050501</v>
      </c>
      <c r="N500">
        <v>274.95170427620099</v>
      </c>
      <c r="O500">
        <v>57.873969200074001</v>
      </c>
      <c r="P500" t="e">
        <v>#N/A</v>
      </c>
    </row>
    <row r="501" spans="1:16" x14ac:dyDescent="0.25">
      <c r="A501">
        <v>202603</v>
      </c>
      <c r="B501" t="s">
        <v>254</v>
      </c>
      <c r="C501" t="s">
        <v>152</v>
      </c>
      <c r="D501">
        <v>0</v>
      </c>
      <c r="E501">
        <v>0</v>
      </c>
      <c r="F501">
        <v>0</v>
      </c>
      <c r="G501">
        <v>0</v>
      </c>
      <c r="H501">
        <v>0</v>
      </c>
      <c r="I501">
        <v>0</v>
      </c>
      <c r="J501">
        <v>0</v>
      </c>
      <c r="K501">
        <v>0</v>
      </c>
      <c r="L501">
        <v>0</v>
      </c>
      <c r="M501">
        <v>0</v>
      </c>
      <c r="N501">
        <v>0</v>
      </c>
      <c r="O501">
        <v>0</v>
      </c>
      <c r="P501" t="e">
        <v>#N/A</v>
      </c>
    </row>
    <row r="502" spans="1:16" x14ac:dyDescent="0.25">
      <c r="A502">
        <v>202603</v>
      </c>
      <c r="B502" t="s">
        <v>255</v>
      </c>
      <c r="C502" t="s">
        <v>136</v>
      </c>
      <c r="D502">
        <v>11487</v>
      </c>
      <c r="E502">
        <v>11486.9999999999</v>
      </c>
      <c r="F502">
        <v>5692.5496412092798</v>
      </c>
      <c r="G502">
        <v>5794.4503587905901</v>
      </c>
      <c r="H502">
        <v>3282.9382494214201</v>
      </c>
      <c r="I502">
        <v>2142.50742015983</v>
      </c>
      <c r="J502">
        <v>1140.4308292615899</v>
      </c>
      <c r="K502">
        <v>329.67801370949002</v>
      </c>
      <c r="L502">
        <v>836.80573992415805</v>
      </c>
      <c r="M502">
        <v>283.42026394507798</v>
      </c>
      <c r="N502">
        <v>549.78057316946797</v>
      </c>
      <c r="O502">
        <v>1674.7063694450001</v>
      </c>
      <c r="P502" t="e">
        <v>#N/A</v>
      </c>
    </row>
    <row r="503" spans="1:16" x14ac:dyDescent="0.25">
      <c r="A503">
        <v>202603</v>
      </c>
      <c r="B503" t="s">
        <v>255</v>
      </c>
      <c r="C503" t="s">
        <v>137</v>
      </c>
      <c r="D503">
        <v>6357</v>
      </c>
      <c r="E503">
        <v>6356.99999999994</v>
      </c>
      <c r="F503">
        <v>3239.2941924018801</v>
      </c>
      <c r="G503">
        <v>3117.7058075980599</v>
      </c>
      <c r="H503">
        <v>1824.89339233952</v>
      </c>
      <c r="I503">
        <v>1178.37810064155</v>
      </c>
      <c r="J503">
        <v>646.51529169798596</v>
      </c>
      <c r="K503">
        <v>181.99068853405501</v>
      </c>
      <c r="L503">
        <v>512.01118205109594</v>
      </c>
      <c r="M503">
        <v>181.43179761964899</v>
      </c>
      <c r="N503">
        <v>326.97448162183798</v>
      </c>
      <c r="O503">
        <v>780.80123320747498</v>
      </c>
      <c r="P503" t="e">
        <v>#N/A</v>
      </c>
    </row>
    <row r="504" spans="1:16" x14ac:dyDescent="0.25">
      <c r="A504">
        <v>202603</v>
      </c>
      <c r="B504" t="s">
        <v>255</v>
      </c>
      <c r="C504" t="s">
        <v>138</v>
      </c>
      <c r="D504">
        <v>5130</v>
      </c>
      <c r="E504">
        <v>5129.99999999999</v>
      </c>
      <c r="F504">
        <v>2453.2554488074702</v>
      </c>
      <c r="G504">
        <v>2676.7445511925098</v>
      </c>
      <c r="H504">
        <v>1458.0448570819001</v>
      </c>
      <c r="I504">
        <v>964.12931951830103</v>
      </c>
      <c r="J504">
        <v>493.91553756360003</v>
      </c>
      <c r="K504">
        <v>147.68732517543501</v>
      </c>
      <c r="L504">
        <v>324.79455787305898</v>
      </c>
      <c r="M504">
        <v>101.988466325429</v>
      </c>
      <c r="N504">
        <v>222.80609154762999</v>
      </c>
      <c r="O504">
        <v>893.905136237536</v>
      </c>
      <c r="P504" t="e">
        <v>#N/A</v>
      </c>
    </row>
    <row r="505" spans="1:16" x14ac:dyDescent="0.25">
      <c r="A505">
        <v>202603</v>
      </c>
      <c r="B505" t="s">
        <v>255</v>
      </c>
      <c r="C505" t="s">
        <v>139</v>
      </c>
      <c r="D505">
        <v>1149</v>
      </c>
      <c r="E505">
        <v>1145.12499999998</v>
      </c>
      <c r="F505">
        <v>563.10249752351797</v>
      </c>
      <c r="G505">
        <v>582.02250247645998</v>
      </c>
      <c r="H505">
        <v>201.12176831578401</v>
      </c>
      <c r="I505">
        <v>137.59407081373399</v>
      </c>
      <c r="J505">
        <v>63.527697502050003</v>
      </c>
      <c r="K505">
        <v>4.7978208232449999</v>
      </c>
      <c r="L505">
        <v>185.446093738965</v>
      </c>
      <c r="M505">
        <v>29.569842355367999</v>
      </c>
      <c r="N505">
        <v>155.87625138359701</v>
      </c>
      <c r="O505">
        <v>195.45464042171201</v>
      </c>
      <c r="P505" t="e">
        <v>#N/A</v>
      </c>
    </row>
    <row r="506" spans="1:16" x14ac:dyDescent="0.25">
      <c r="A506">
        <v>202603</v>
      </c>
      <c r="B506" t="s">
        <v>255</v>
      </c>
      <c r="C506" t="s">
        <v>140</v>
      </c>
      <c r="D506">
        <v>2600</v>
      </c>
      <c r="E506">
        <v>2601.6875000002401</v>
      </c>
      <c r="F506">
        <v>1289.1145304635399</v>
      </c>
      <c r="G506">
        <v>1312.5729695366899</v>
      </c>
      <c r="H506">
        <v>652.64808645138203</v>
      </c>
      <c r="I506">
        <v>523.02974799331503</v>
      </c>
      <c r="J506">
        <v>129.618338458067</v>
      </c>
      <c r="K506">
        <v>20.272902267919999</v>
      </c>
      <c r="L506">
        <v>289.77996387211101</v>
      </c>
      <c r="M506">
        <v>87.512766718901005</v>
      </c>
      <c r="N506">
        <v>201.12994225124899</v>
      </c>
      <c r="O506">
        <v>370.14491921320899</v>
      </c>
      <c r="P506" t="e">
        <v>#N/A</v>
      </c>
    </row>
    <row r="507" spans="1:16" x14ac:dyDescent="0.25">
      <c r="A507">
        <v>202603</v>
      </c>
      <c r="B507" t="s">
        <v>255</v>
      </c>
      <c r="C507" t="s">
        <v>141</v>
      </c>
      <c r="D507">
        <v>2796</v>
      </c>
      <c r="E507">
        <v>2798.1874999999</v>
      </c>
      <c r="F507">
        <v>1256.37668130719</v>
      </c>
      <c r="G507">
        <v>1541.81081869271</v>
      </c>
      <c r="H507">
        <v>912.63044927458895</v>
      </c>
      <c r="I507">
        <v>593.18220857638596</v>
      </c>
      <c r="J507">
        <v>319.44824069819998</v>
      </c>
      <c r="K507">
        <v>87.853972287961</v>
      </c>
      <c r="L507">
        <v>161.35293938944201</v>
      </c>
      <c r="M507">
        <v>66.766148199382997</v>
      </c>
      <c r="N507">
        <v>93.249013412281002</v>
      </c>
      <c r="O507">
        <v>467.82743002867397</v>
      </c>
      <c r="P507" t="e">
        <v>#N/A</v>
      </c>
    </row>
    <row r="508" spans="1:16" x14ac:dyDescent="0.25">
      <c r="A508">
        <v>202603</v>
      </c>
      <c r="B508" t="s">
        <v>255</v>
      </c>
      <c r="C508" t="s">
        <v>142</v>
      </c>
      <c r="D508">
        <v>2163</v>
      </c>
      <c r="E508">
        <v>2163.6653225806999</v>
      </c>
      <c r="F508">
        <v>971.54525204584104</v>
      </c>
      <c r="G508">
        <v>1192.1200705348599</v>
      </c>
      <c r="H508">
        <v>724.45278027055201</v>
      </c>
      <c r="I508">
        <v>454.05396898000703</v>
      </c>
      <c r="J508">
        <v>270.39881129054402</v>
      </c>
      <c r="K508">
        <v>80.721806044104</v>
      </c>
      <c r="L508">
        <v>113.124984112006</v>
      </c>
      <c r="M508">
        <v>56.997035121000003</v>
      </c>
      <c r="N508">
        <v>54.998078861136001</v>
      </c>
      <c r="O508">
        <v>354.5423061523</v>
      </c>
      <c r="P508" t="e">
        <v>#N/A</v>
      </c>
    </row>
    <row r="509" spans="1:16" x14ac:dyDescent="0.25">
      <c r="A509">
        <v>202603</v>
      </c>
      <c r="B509" t="s">
        <v>255</v>
      </c>
      <c r="C509" t="s">
        <v>143</v>
      </c>
      <c r="D509">
        <v>2779</v>
      </c>
      <c r="E509">
        <v>2778.33467741912</v>
      </c>
      <c r="F509">
        <v>1612.4106798692501</v>
      </c>
      <c r="G509">
        <v>1165.9239975498699</v>
      </c>
      <c r="H509">
        <v>792.08516510912602</v>
      </c>
      <c r="I509">
        <v>434.64742379640302</v>
      </c>
      <c r="J509">
        <v>357.43774131272397</v>
      </c>
      <c r="K509">
        <v>136.03151228626001</v>
      </c>
      <c r="L509">
        <v>87.101758811631001</v>
      </c>
      <c r="M509">
        <v>42.574471550425997</v>
      </c>
      <c r="N509">
        <v>44.527287261204997</v>
      </c>
      <c r="O509">
        <v>286.73707362911</v>
      </c>
      <c r="P509" t="e">
        <v>#N/A</v>
      </c>
    </row>
    <row r="510" spans="1:16" x14ac:dyDescent="0.25">
      <c r="A510">
        <v>202603</v>
      </c>
      <c r="B510" t="s">
        <v>255</v>
      </c>
      <c r="C510" t="s">
        <v>148</v>
      </c>
      <c r="D510">
        <v>3027</v>
      </c>
      <c r="E510">
        <v>2961.3402253772401</v>
      </c>
      <c r="F510">
        <v>934.18657196808499</v>
      </c>
      <c r="G510">
        <v>2027.1536534091599</v>
      </c>
      <c r="H510">
        <v>1224.3081896410399</v>
      </c>
      <c r="I510">
        <v>981.58103698056902</v>
      </c>
      <c r="J510">
        <v>242.727152660473</v>
      </c>
      <c r="K510">
        <v>80.333546317514006</v>
      </c>
      <c r="L510">
        <v>138.363815207519</v>
      </c>
      <c r="M510">
        <v>66.062115902841995</v>
      </c>
      <c r="N510">
        <v>72.301699304677001</v>
      </c>
      <c r="O510">
        <v>664.48164856061499</v>
      </c>
      <c r="P510" t="e">
        <v>#N/A</v>
      </c>
    </row>
    <row r="511" spans="1:16" x14ac:dyDescent="0.25">
      <c r="A511">
        <v>202603</v>
      </c>
      <c r="B511" t="s">
        <v>255</v>
      </c>
      <c r="C511" t="s">
        <v>74</v>
      </c>
      <c r="D511">
        <v>3370</v>
      </c>
      <c r="E511">
        <v>3493.6486845566101</v>
      </c>
      <c r="F511">
        <v>2208.0056377610399</v>
      </c>
      <c r="G511">
        <v>1285.6430467955799</v>
      </c>
      <c r="H511">
        <v>635.61859486303297</v>
      </c>
      <c r="I511">
        <v>335.00357889058199</v>
      </c>
      <c r="J511">
        <v>300.61501597245001</v>
      </c>
      <c r="K511">
        <v>105.259438357127</v>
      </c>
      <c r="L511">
        <v>294.69847285275802</v>
      </c>
      <c r="M511">
        <v>101.645157610078</v>
      </c>
      <c r="N511">
        <v>191.92344511280999</v>
      </c>
      <c r="O511">
        <v>355.32597907978402</v>
      </c>
      <c r="P511" t="e">
        <v>#N/A</v>
      </c>
    </row>
    <row r="512" spans="1:16" x14ac:dyDescent="0.25">
      <c r="A512">
        <v>202603</v>
      </c>
      <c r="B512" t="s">
        <v>255</v>
      </c>
      <c r="C512" t="s">
        <v>75</v>
      </c>
      <c r="D512">
        <v>2215</v>
      </c>
      <c r="E512">
        <v>2287.9124532373198</v>
      </c>
      <c r="F512">
        <v>1371.0574252696599</v>
      </c>
      <c r="G512">
        <v>916.85502796766104</v>
      </c>
      <c r="H512">
        <v>470.62900786398097</v>
      </c>
      <c r="I512">
        <v>215.81524836088701</v>
      </c>
      <c r="J512">
        <v>254.81375950309399</v>
      </c>
      <c r="K512">
        <v>71.504638019870001</v>
      </c>
      <c r="L512">
        <v>186.22486901030399</v>
      </c>
      <c r="M512">
        <v>47.26997121278</v>
      </c>
      <c r="N512">
        <v>137.81764289556301</v>
      </c>
      <c r="O512">
        <v>260.00115109337401</v>
      </c>
      <c r="P512" t="e">
        <v>#N/A</v>
      </c>
    </row>
    <row r="513" spans="1:16" x14ac:dyDescent="0.25">
      <c r="A513">
        <v>202603</v>
      </c>
      <c r="B513" t="s">
        <v>255</v>
      </c>
      <c r="C513" t="s">
        <v>76</v>
      </c>
      <c r="D513">
        <v>2114</v>
      </c>
      <c r="E513">
        <v>2043.3227035876901</v>
      </c>
      <c r="F513">
        <v>914.07169867039602</v>
      </c>
      <c r="G513">
        <v>1129.2510049173</v>
      </c>
      <c r="H513">
        <v>651.62068329942497</v>
      </c>
      <c r="I513">
        <v>401.76795809019899</v>
      </c>
      <c r="J513">
        <v>249.85272520922501</v>
      </c>
      <c r="K513">
        <v>45.230787422173002</v>
      </c>
      <c r="L513">
        <v>163.18217462082799</v>
      </c>
      <c r="M513">
        <v>48.708635205930001</v>
      </c>
      <c r="N513">
        <v>113.13576163712</v>
      </c>
      <c r="O513">
        <v>314.44814699704199</v>
      </c>
      <c r="P513" t="e">
        <v>#N/A</v>
      </c>
    </row>
    <row r="514" spans="1:16" x14ac:dyDescent="0.25">
      <c r="A514">
        <v>202603</v>
      </c>
      <c r="B514" t="s">
        <v>255</v>
      </c>
      <c r="C514" t="s">
        <v>77</v>
      </c>
      <c r="D514">
        <v>761</v>
      </c>
      <c r="E514">
        <v>700.77593324105601</v>
      </c>
      <c r="F514">
        <v>265.22830754016701</v>
      </c>
      <c r="G514">
        <v>435.547625700889</v>
      </c>
      <c r="H514">
        <v>300.76177375395201</v>
      </c>
      <c r="I514">
        <v>208.33959783761</v>
      </c>
      <c r="J514">
        <v>92.422175916341999</v>
      </c>
      <c r="K514">
        <v>27.349603592806002</v>
      </c>
      <c r="L514">
        <v>54.336408232746003</v>
      </c>
      <c r="M514">
        <v>19.734384013448</v>
      </c>
      <c r="N514">
        <v>34.602024219298002</v>
      </c>
      <c r="O514">
        <v>80.449443714191005</v>
      </c>
      <c r="P514" t="e">
        <v>#N/A</v>
      </c>
    </row>
    <row r="515" spans="1:16" x14ac:dyDescent="0.25">
      <c r="A515">
        <v>202603</v>
      </c>
      <c r="B515" t="s">
        <v>255</v>
      </c>
      <c r="C515" t="s">
        <v>78</v>
      </c>
      <c r="D515">
        <v>6977</v>
      </c>
      <c r="E515">
        <v>6971.7325014769003</v>
      </c>
      <c r="F515">
        <v>2866.2443276775002</v>
      </c>
      <c r="G515">
        <v>4105.4881737994001</v>
      </c>
      <c r="H515">
        <v>2366.5059136014002</v>
      </c>
      <c r="I515">
        <v>1736.68649195272</v>
      </c>
      <c r="J515">
        <v>629.81942164867803</v>
      </c>
      <c r="K515">
        <v>177.39863255485699</v>
      </c>
      <c r="L515">
        <v>517.49252819129902</v>
      </c>
      <c r="M515">
        <v>193.77657809210999</v>
      </c>
      <c r="N515">
        <v>321.44882506735797</v>
      </c>
      <c r="O515">
        <v>1221.48973200669</v>
      </c>
      <c r="P515" t="e">
        <v>#N/A</v>
      </c>
    </row>
    <row r="516" spans="1:16" x14ac:dyDescent="0.25">
      <c r="A516">
        <v>202603</v>
      </c>
      <c r="B516" t="s">
        <v>255</v>
      </c>
      <c r="C516" t="s">
        <v>79</v>
      </c>
      <c r="D516">
        <v>3598</v>
      </c>
      <c r="E516">
        <v>3667.5891420150501</v>
      </c>
      <c r="F516">
        <v>2484.40395772795</v>
      </c>
      <c r="G516">
        <v>1183.1851842870899</v>
      </c>
      <c r="H516">
        <v>647.79129158236105</v>
      </c>
      <c r="I516">
        <v>227.250423883178</v>
      </c>
      <c r="J516">
        <v>420.540867699182</v>
      </c>
      <c r="K516">
        <v>137.29625452712401</v>
      </c>
      <c r="L516">
        <v>250.193302022648</v>
      </c>
      <c r="M516">
        <v>66.109182591473996</v>
      </c>
      <c r="N516">
        <v>184.084119431174</v>
      </c>
      <c r="O516">
        <v>285.20059068208599</v>
      </c>
      <c r="P516" t="e">
        <v>#N/A</v>
      </c>
    </row>
    <row r="517" spans="1:16" x14ac:dyDescent="0.25">
      <c r="A517">
        <v>202603</v>
      </c>
      <c r="B517" t="s">
        <v>255</v>
      </c>
      <c r="C517" t="s">
        <v>80</v>
      </c>
      <c r="D517">
        <v>721</v>
      </c>
      <c r="E517">
        <v>664.92578592167399</v>
      </c>
      <c r="F517">
        <v>268.42982733415897</v>
      </c>
      <c r="G517">
        <v>396.49595858751502</v>
      </c>
      <c r="H517">
        <v>241.62455912124901</v>
      </c>
      <c r="I517">
        <v>156.64193425247399</v>
      </c>
      <c r="J517">
        <v>84.982624868775005</v>
      </c>
      <c r="K517">
        <v>12.545013506724001</v>
      </c>
      <c r="L517">
        <v>43.030909049944</v>
      </c>
      <c r="M517">
        <v>20.416170414442998</v>
      </c>
      <c r="N517">
        <v>21.276960857723001</v>
      </c>
      <c r="O517">
        <v>111.840490416322</v>
      </c>
      <c r="P517" t="e">
        <v>#N/A</v>
      </c>
    </row>
    <row r="518" spans="1:16" x14ac:dyDescent="0.25">
      <c r="A518">
        <v>202603</v>
      </c>
      <c r="B518" t="s">
        <v>255</v>
      </c>
      <c r="C518" t="s">
        <v>81</v>
      </c>
      <c r="D518">
        <v>191</v>
      </c>
      <c r="E518">
        <v>182.75257058632599</v>
      </c>
      <c r="F518">
        <v>73.471528469747994</v>
      </c>
      <c r="G518">
        <v>109.28104211657801</v>
      </c>
      <c r="H518">
        <v>27.016485116409999</v>
      </c>
      <c r="I518">
        <v>21.928570071460001</v>
      </c>
      <c r="J518">
        <v>5.0879150449499999</v>
      </c>
      <c r="K518" t="s">
        <v>236</v>
      </c>
      <c r="L518">
        <v>26.089000660263999</v>
      </c>
      <c r="M518">
        <v>3.1183328470510001</v>
      </c>
      <c r="N518">
        <v>22.970667813213002</v>
      </c>
      <c r="O518">
        <v>56.175556339903999</v>
      </c>
      <c r="P518" t="e">
        <v>#N/A</v>
      </c>
    </row>
    <row r="519" spans="1:16" x14ac:dyDescent="0.25">
      <c r="A519">
        <v>202603</v>
      </c>
      <c r="B519" t="s">
        <v>255</v>
      </c>
      <c r="C519" t="s">
        <v>154</v>
      </c>
      <c r="D519">
        <v>7104</v>
      </c>
      <c r="E519">
        <v>7097.5978313447804</v>
      </c>
      <c r="F519">
        <v>2962.72332748795</v>
      </c>
      <c r="G519">
        <v>4134.8745038568204</v>
      </c>
      <c r="H519">
        <v>2392.5023116094499</v>
      </c>
      <c r="I519">
        <v>1748.06299682999</v>
      </c>
      <c r="J519">
        <v>644.43931477945398</v>
      </c>
      <c r="K519">
        <v>180.47502144374599</v>
      </c>
      <c r="L519">
        <v>519.75965322313004</v>
      </c>
      <c r="M519">
        <v>194.90644822198001</v>
      </c>
      <c r="N519">
        <v>322.58607996931897</v>
      </c>
      <c r="O519">
        <v>1222.61253902424</v>
      </c>
      <c r="P519" t="e">
        <v>#N/A</v>
      </c>
    </row>
    <row r="520" spans="1:16" x14ac:dyDescent="0.25">
      <c r="A520">
        <v>202603</v>
      </c>
      <c r="B520" t="s">
        <v>255</v>
      </c>
      <c r="C520" t="s">
        <v>83</v>
      </c>
      <c r="D520">
        <v>191</v>
      </c>
      <c r="E520">
        <v>182.75257058632599</v>
      </c>
      <c r="F520">
        <v>73.471528469747994</v>
      </c>
      <c r="G520">
        <v>109.28104211657801</v>
      </c>
      <c r="H520">
        <v>27.016485116409999</v>
      </c>
      <c r="I520">
        <v>21.928570071460001</v>
      </c>
      <c r="J520">
        <v>5.0879150449499999</v>
      </c>
      <c r="K520" t="s">
        <v>236</v>
      </c>
      <c r="L520">
        <v>26.089000660263999</v>
      </c>
      <c r="M520">
        <v>3.1183328470510001</v>
      </c>
      <c r="N520">
        <v>22.970667813213002</v>
      </c>
      <c r="O520">
        <v>56.175556339903999</v>
      </c>
      <c r="P520" t="e">
        <v>#N/A</v>
      </c>
    </row>
    <row r="521" spans="1:16" x14ac:dyDescent="0.25">
      <c r="A521">
        <v>202603</v>
      </c>
      <c r="B521" t="s">
        <v>255</v>
      </c>
      <c r="C521" t="s">
        <v>84</v>
      </c>
      <c r="D521">
        <v>3867</v>
      </c>
      <c r="E521">
        <v>3867.00000000003</v>
      </c>
      <c r="F521">
        <v>2230.0069956736602</v>
      </c>
      <c r="G521">
        <v>1636.9930043263601</v>
      </c>
      <c r="H521">
        <v>1230.35604733023</v>
      </c>
      <c r="I521">
        <v>704.06663372535002</v>
      </c>
      <c r="J521">
        <v>526.28941360488705</v>
      </c>
      <c r="K521">
        <v>124.110408377368</v>
      </c>
      <c r="L521">
        <v>293.009767253338</v>
      </c>
      <c r="M521">
        <v>124.96843045529501</v>
      </c>
      <c r="N521">
        <v>164.436433988434</v>
      </c>
      <c r="O521">
        <v>113.62718974279601</v>
      </c>
      <c r="P521" t="e">
        <v>#N/A</v>
      </c>
    </row>
    <row r="522" spans="1:16" x14ac:dyDescent="0.25">
      <c r="A522">
        <v>202603</v>
      </c>
      <c r="B522" t="s">
        <v>255</v>
      </c>
      <c r="C522" t="s">
        <v>85</v>
      </c>
      <c r="D522">
        <v>7620</v>
      </c>
      <c r="E522">
        <v>7619.99999999991</v>
      </c>
      <c r="F522">
        <v>3462.5426455356901</v>
      </c>
      <c r="G522">
        <v>4157.4573544642199</v>
      </c>
      <c r="H522">
        <v>2052.5822020911901</v>
      </c>
      <c r="I522">
        <v>1438.4407864344901</v>
      </c>
      <c r="J522">
        <v>614.141415656699</v>
      </c>
      <c r="K522">
        <v>205.56760533212201</v>
      </c>
      <c r="L522">
        <v>543.79597267081704</v>
      </c>
      <c r="M522">
        <v>158.45183348978301</v>
      </c>
      <c r="N522">
        <v>385.344139181034</v>
      </c>
      <c r="O522">
        <v>1561.0791797022</v>
      </c>
      <c r="P522" t="e">
        <v>#N/A</v>
      </c>
    </row>
    <row r="523" spans="1:16" x14ac:dyDescent="0.25">
      <c r="A523">
        <v>202603</v>
      </c>
      <c r="B523" t="s">
        <v>255</v>
      </c>
      <c r="C523" t="s">
        <v>149</v>
      </c>
      <c r="D523">
        <v>2950</v>
      </c>
      <c r="E523">
        <v>2950.00000000009</v>
      </c>
      <c r="F523">
        <v>1045.5236274501401</v>
      </c>
      <c r="G523">
        <v>1904.4763725499499</v>
      </c>
      <c r="H523">
        <v>788.53054398508903</v>
      </c>
      <c r="I523">
        <v>620.88174403306505</v>
      </c>
      <c r="J523">
        <v>167.64879995202199</v>
      </c>
      <c r="K523">
        <v>55.075501774681001</v>
      </c>
      <c r="L523">
        <v>233.73301686428201</v>
      </c>
      <c r="M523">
        <v>60.696239040203999</v>
      </c>
      <c r="N523">
        <v>173.036777824078</v>
      </c>
      <c r="O523">
        <v>882.21281170058899</v>
      </c>
      <c r="P523" t="e">
        <v>#N/A</v>
      </c>
    </row>
    <row r="524" spans="1:16" x14ac:dyDescent="0.25">
      <c r="A524">
        <v>202603</v>
      </c>
      <c r="B524" t="s">
        <v>255</v>
      </c>
      <c r="C524" t="s">
        <v>150</v>
      </c>
      <c r="D524">
        <v>4670</v>
      </c>
      <c r="E524">
        <v>4669.9999999998099</v>
      </c>
      <c r="F524">
        <v>2417.0190180855502</v>
      </c>
      <c r="G524">
        <v>2252.9809819142602</v>
      </c>
      <c r="H524">
        <v>1264.0516581061099</v>
      </c>
      <c r="I524">
        <v>817.55904240143298</v>
      </c>
      <c r="J524">
        <v>446.49261570467598</v>
      </c>
      <c r="K524">
        <v>150.492103557441</v>
      </c>
      <c r="L524">
        <v>310.062955806535</v>
      </c>
      <c r="M524">
        <v>97.755594449578993</v>
      </c>
      <c r="N524">
        <v>212.30736135695599</v>
      </c>
      <c r="O524">
        <v>678.86636800162603</v>
      </c>
      <c r="P524" t="e">
        <v>#N/A</v>
      </c>
    </row>
    <row r="525" spans="1:16" x14ac:dyDescent="0.25">
      <c r="A525">
        <v>202603</v>
      </c>
      <c r="B525" t="s">
        <v>255</v>
      </c>
      <c r="C525" t="s">
        <v>151</v>
      </c>
      <c r="D525">
        <v>3108</v>
      </c>
      <c r="E525">
        <v>3162.1727005923199</v>
      </c>
      <c r="F525">
        <v>1724.21771598444</v>
      </c>
      <c r="G525">
        <v>1437.9549846078701</v>
      </c>
      <c r="H525">
        <v>868.72733704903101</v>
      </c>
      <c r="I525">
        <v>549.98436870610499</v>
      </c>
      <c r="J525">
        <v>318.742968342925</v>
      </c>
      <c r="K525">
        <v>123.420473409465</v>
      </c>
      <c r="L525">
        <v>205.380957782758</v>
      </c>
      <c r="M525">
        <v>62.146783778249997</v>
      </c>
      <c r="N525">
        <v>143.23417400450799</v>
      </c>
      <c r="O525">
        <v>363.84668977609198</v>
      </c>
      <c r="P525" t="e">
        <v>#N/A</v>
      </c>
    </row>
    <row r="526" spans="1:16" x14ac:dyDescent="0.25">
      <c r="A526">
        <v>202603</v>
      </c>
      <c r="B526" t="s">
        <v>255</v>
      </c>
      <c r="C526" t="s">
        <v>152</v>
      </c>
      <c r="D526">
        <v>0</v>
      </c>
      <c r="E526">
        <v>0</v>
      </c>
      <c r="F526">
        <v>0</v>
      </c>
      <c r="G526">
        <v>0</v>
      </c>
      <c r="H526">
        <v>0</v>
      </c>
      <c r="I526">
        <v>0</v>
      </c>
      <c r="J526">
        <v>0</v>
      </c>
      <c r="K526">
        <v>0</v>
      </c>
      <c r="L526">
        <v>0</v>
      </c>
      <c r="M526">
        <v>0</v>
      </c>
      <c r="N526">
        <v>0</v>
      </c>
      <c r="O526">
        <v>0</v>
      </c>
      <c r="P526" t="e">
        <v>#N/A</v>
      </c>
    </row>
    <row r="527" spans="1:16" x14ac:dyDescent="0.25">
      <c r="A527">
        <v>202603</v>
      </c>
      <c r="B527" t="s">
        <v>256</v>
      </c>
      <c r="C527" t="s">
        <v>136</v>
      </c>
      <c r="D527">
        <v>18479</v>
      </c>
      <c r="E527">
        <v>18478.999999999702</v>
      </c>
      <c r="F527">
        <v>8178.1418297547798</v>
      </c>
      <c r="G527">
        <v>10300.858170244899</v>
      </c>
      <c r="H527">
        <v>7753.2104050357702</v>
      </c>
      <c r="I527">
        <v>5584.6578709300902</v>
      </c>
      <c r="J527">
        <v>2156.8977108392301</v>
      </c>
      <c r="K527">
        <v>358.66649571941701</v>
      </c>
      <c r="L527">
        <v>2242.8853163897402</v>
      </c>
      <c r="M527">
        <v>1093.8404015412</v>
      </c>
      <c r="N527">
        <v>1144.8248703203501</v>
      </c>
      <c r="O527">
        <v>304.76244881935497</v>
      </c>
      <c r="P527" t="e">
        <v>#N/A</v>
      </c>
    </row>
    <row r="528" spans="1:16" x14ac:dyDescent="0.25">
      <c r="A528">
        <v>202603</v>
      </c>
      <c r="B528" t="s">
        <v>256</v>
      </c>
      <c r="C528" t="s">
        <v>137</v>
      </c>
      <c r="D528">
        <v>10278</v>
      </c>
      <c r="E528">
        <v>10278.0000000004</v>
      </c>
      <c r="F528">
        <v>4684.3655061688096</v>
      </c>
      <c r="G528">
        <v>5593.6344938315697</v>
      </c>
      <c r="H528">
        <v>4138.7743656952398</v>
      </c>
      <c r="I528">
        <v>2903.6659168434899</v>
      </c>
      <c r="J528">
        <v>1231.94391233647</v>
      </c>
      <c r="K528">
        <v>188.091219450034</v>
      </c>
      <c r="L528">
        <v>1281.4377319018499</v>
      </c>
      <c r="M528">
        <v>629.30441348265299</v>
      </c>
      <c r="N528">
        <v>648.96703733186905</v>
      </c>
      <c r="O528">
        <v>173.42239623445101</v>
      </c>
      <c r="P528" t="e">
        <v>#N/A</v>
      </c>
    </row>
    <row r="529" spans="1:16" x14ac:dyDescent="0.25">
      <c r="A529">
        <v>202603</v>
      </c>
      <c r="B529" t="s">
        <v>256</v>
      </c>
      <c r="C529" t="s">
        <v>138</v>
      </c>
      <c r="D529">
        <v>8201</v>
      </c>
      <c r="E529">
        <v>8200.9999999991705</v>
      </c>
      <c r="F529">
        <v>3493.7763235859302</v>
      </c>
      <c r="G529">
        <v>4707.2236764132404</v>
      </c>
      <c r="H529">
        <v>3614.4360393404299</v>
      </c>
      <c r="I529">
        <v>2680.9919540865098</v>
      </c>
      <c r="J529">
        <v>924.95379850274799</v>
      </c>
      <c r="K529">
        <v>170.57527626938301</v>
      </c>
      <c r="L529">
        <v>961.44758448788798</v>
      </c>
      <c r="M529">
        <v>464.53598805854602</v>
      </c>
      <c r="N529">
        <v>495.857832988479</v>
      </c>
      <c r="O529">
        <v>131.34005258490399</v>
      </c>
      <c r="P529" t="e">
        <v>#N/A</v>
      </c>
    </row>
    <row r="530" spans="1:16" x14ac:dyDescent="0.25">
      <c r="A530">
        <v>202603</v>
      </c>
      <c r="B530" t="s">
        <v>256</v>
      </c>
      <c r="C530" t="s">
        <v>139</v>
      </c>
      <c r="D530">
        <v>1593</v>
      </c>
      <c r="E530">
        <v>1588.9464285715801</v>
      </c>
      <c r="F530">
        <v>679.80288635164004</v>
      </c>
      <c r="G530">
        <v>909.14354221994199</v>
      </c>
      <c r="H530">
        <v>538.85073002125796</v>
      </c>
      <c r="I530">
        <v>433.01954252969199</v>
      </c>
      <c r="J530">
        <v>105.831187491566</v>
      </c>
      <c r="K530">
        <v>7.8751023685270001</v>
      </c>
      <c r="L530">
        <v>336.27935093791899</v>
      </c>
      <c r="M530">
        <v>77.021631919832998</v>
      </c>
      <c r="N530">
        <v>259.25771901808599</v>
      </c>
      <c r="O530">
        <v>34.013461260758</v>
      </c>
      <c r="P530" t="e">
        <v>#N/A</v>
      </c>
    </row>
    <row r="531" spans="1:16" x14ac:dyDescent="0.25">
      <c r="A531">
        <v>202603</v>
      </c>
      <c r="B531" t="s">
        <v>256</v>
      </c>
      <c r="C531" t="s">
        <v>140</v>
      </c>
      <c r="D531">
        <v>3926</v>
      </c>
      <c r="E531">
        <v>3930.0535714279999</v>
      </c>
      <c r="F531">
        <v>1713.5523592671</v>
      </c>
      <c r="G531">
        <v>2216.5012121608902</v>
      </c>
      <c r="H531">
        <v>1440.9164806884401</v>
      </c>
      <c r="I531">
        <v>1172.6303533698699</v>
      </c>
      <c r="J531">
        <v>265.11199915031898</v>
      </c>
      <c r="K531">
        <v>42.529464173275002</v>
      </c>
      <c r="L531">
        <v>691.11988231757005</v>
      </c>
      <c r="M531">
        <v>315.140558291606</v>
      </c>
      <c r="N531">
        <v>374.92556058510502</v>
      </c>
      <c r="O531">
        <v>84.464849154884007</v>
      </c>
      <c r="P531" t="e">
        <v>#N/A</v>
      </c>
    </row>
    <row r="532" spans="1:16" x14ac:dyDescent="0.25">
      <c r="A532">
        <v>202603</v>
      </c>
      <c r="B532" t="s">
        <v>256</v>
      </c>
      <c r="C532" t="s">
        <v>141</v>
      </c>
      <c r="D532">
        <v>4466</v>
      </c>
      <c r="E532">
        <v>4466.00000000005</v>
      </c>
      <c r="F532">
        <v>1712.86517823548</v>
      </c>
      <c r="G532">
        <v>2753.13482176458</v>
      </c>
      <c r="H532">
        <v>2092.1565957499402</v>
      </c>
      <c r="I532">
        <v>1548.0154115856601</v>
      </c>
      <c r="J532">
        <v>539.93069980736698</v>
      </c>
      <c r="K532">
        <v>99.087803377230998</v>
      </c>
      <c r="L532">
        <v>591.05587275671598</v>
      </c>
      <c r="M532">
        <v>304.07516607825897</v>
      </c>
      <c r="N532">
        <v>284.87081656856498</v>
      </c>
      <c r="O532">
        <v>69.922353257921998</v>
      </c>
      <c r="P532" t="e">
        <v>#N/A</v>
      </c>
    </row>
    <row r="533" spans="1:16" x14ac:dyDescent="0.25">
      <c r="A533">
        <v>202603</v>
      </c>
      <c r="B533" t="s">
        <v>256</v>
      </c>
      <c r="C533" t="s">
        <v>142</v>
      </c>
      <c r="D533">
        <v>3748</v>
      </c>
      <c r="E533">
        <v>3747.99999999991</v>
      </c>
      <c r="F533">
        <v>1438.2163734969299</v>
      </c>
      <c r="G533">
        <v>2309.78362650297</v>
      </c>
      <c r="H533">
        <v>1851.8723220509401</v>
      </c>
      <c r="I533">
        <v>1339.2466835406899</v>
      </c>
      <c r="J533">
        <v>511.52206708169598</v>
      </c>
      <c r="K533">
        <v>84.029419559844001</v>
      </c>
      <c r="L533">
        <v>382.996333035703</v>
      </c>
      <c r="M533">
        <v>247.65185612198701</v>
      </c>
      <c r="N533">
        <v>134.28808593627201</v>
      </c>
      <c r="O533">
        <v>74.914971416333003</v>
      </c>
      <c r="P533" t="e">
        <v>#N/A</v>
      </c>
    </row>
    <row r="534" spans="1:16" x14ac:dyDescent="0.25">
      <c r="A534">
        <v>202603</v>
      </c>
      <c r="B534" t="s">
        <v>256</v>
      </c>
      <c r="C534" t="s">
        <v>143</v>
      </c>
      <c r="D534">
        <v>4746</v>
      </c>
      <c r="E534">
        <v>4745.99999999999</v>
      </c>
      <c r="F534">
        <v>2633.70503240365</v>
      </c>
      <c r="G534">
        <v>2112.29496759634</v>
      </c>
      <c r="H534">
        <v>1829.4142765250499</v>
      </c>
      <c r="I534">
        <v>1091.7458799040801</v>
      </c>
      <c r="J534">
        <v>734.50175730828505</v>
      </c>
      <c r="K534">
        <v>125.14470624054</v>
      </c>
      <c r="L534">
        <v>241.43387734183301</v>
      </c>
      <c r="M534">
        <v>149.95118912951199</v>
      </c>
      <c r="N534">
        <v>91.482688212320994</v>
      </c>
      <c r="O534">
        <v>41.446813729458</v>
      </c>
      <c r="P534" t="e">
        <v>#N/A</v>
      </c>
    </row>
    <row r="535" spans="1:16" x14ac:dyDescent="0.25">
      <c r="A535">
        <v>202603</v>
      </c>
      <c r="B535" t="s">
        <v>256</v>
      </c>
      <c r="C535" t="s">
        <v>148</v>
      </c>
      <c r="D535">
        <v>2740</v>
      </c>
      <c r="E535">
        <v>2790.12457849475</v>
      </c>
      <c r="F535">
        <v>945.67142113014597</v>
      </c>
      <c r="G535">
        <v>1844.45315736461</v>
      </c>
      <c r="H535">
        <v>1446.1668890201099</v>
      </c>
      <c r="I535">
        <v>1183.4134836742201</v>
      </c>
      <c r="J535">
        <v>260.63304061850801</v>
      </c>
      <c r="K535">
        <v>41.266310617706999</v>
      </c>
      <c r="L535">
        <v>308.96280885082598</v>
      </c>
      <c r="M535">
        <v>202.06209765416199</v>
      </c>
      <c r="N535">
        <v>106.90071119666401</v>
      </c>
      <c r="O535">
        <v>89.323459493676907</v>
      </c>
      <c r="P535" t="e">
        <v>#N/A</v>
      </c>
    </row>
    <row r="536" spans="1:16" x14ac:dyDescent="0.25">
      <c r="A536">
        <v>202603</v>
      </c>
      <c r="B536" t="s">
        <v>256</v>
      </c>
      <c r="C536" t="s">
        <v>74</v>
      </c>
      <c r="D536">
        <v>4754</v>
      </c>
      <c r="E536">
        <v>4853.7319971918496</v>
      </c>
      <c r="F536">
        <v>2611.4750924353798</v>
      </c>
      <c r="G536">
        <v>2242.2569047564698</v>
      </c>
      <c r="H536">
        <v>1530.37065808023</v>
      </c>
      <c r="I536">
        <v>1041.5814088621901</v>
      </c>
      <c r="J536">
        <v>487.73430416310202</v>
      </c>
      <c r="K536">
        <v>95.870713717572997</v>
      </c>
      <c r="L536">
        <v>641.60351404549203</v>
      </c>
      <c r="M536">
        <v>320.442198008312</v>
      </c>
      <c r="N536">
        <v>319.049980004791</v>
      </c>
      <c r="O536">
        <v>70.282732630758005</v>
      </c>
      <c r="P536" t="e">
        <v>#N/A</v>
      </c>
    </row>
    <row r="537" spans="1:16" x14ac:dyDescent="0.25">
      <c r="A537">
        <v>202603</v>
      </c>
      <c r="B537" t="s">
        <v>256</v>
      </c>
      <c r="C537" t="s">
        <v>75</v>
      </c>
      <c r="D537">
        <v>3339</v>
      </c>
      <c r="E537">
        <v>3311.6659428938601</v>
      </c>
      <c r="F537">
        <v>1739.0558458285</v>
      </c>
      <c r="G537">
        <v>1572.6100970653699</v>
      </c>
      <c r="H537">
        <v>1040.32855450546</v>
      </c>
      <c r="I537">
        <v>695.64623760350298</v>
      </c>
      <c r="J537">
        <v>342.52498203252202</v>
      </c>
      <c r="K537">
        <v>71.274972083351003</v>
      </c>
      <c r="L537">
        <v>505.15390950682598</v>
      </c>
      <c r="M537">
        <v>176.876062458245</v>
      </c>
      <c r="N537">
        <v>327.22290199363601</v>
      </c>
      <c r="O537">
        <v>27.127633053094002</v>
      </c>
      <c r="P537" t="e">
        <v>#N/A</v>
      </c>
    </row>
    <row r="538" spans="1:16" x14ac:dyDescent="0.25">
      <c r="A538">
        <v>202603</v>
      </c>
      <c r="B538" t="s">
        <v>256</v>
      </c>
      <c r="C538" t="s">
        <v>76</v>
      </c>
      <c r="D538">
        <v>4624</v>
      </c>
      <c r="E538">
        <v>4525.9434955986699</v>
      </c>
      <c r="F538">
        <v>2020.68002635777</v>
      </c>
      <c r="G538">
        <v>2505.2634692409001</v>
      </c>
      <c r="H538">
        <v>1921.9450401225099</v>
      </c>
      <c r="I538">
        <v>1328.42989676101</v>
      </c>
      <c r="J538">
        <v>589.30638077193305</v>
      </c>
      <c r="K538">
        <v>85.872548941304004</v>
      </c>
      <c r="L538">
        <v>514.60014877968501</v>
      </c>
      <c r="M538">
        <v>211.41185355829501</v>
      </c>
      <c r="N538">
        <v>302.13453178052998</v>
      </c>
      <c r="O538">
        <v>68.718280338705</v>
      </c>
      <c r="P538" t="e">
        <v>#N/A</v>
      </c>
    </row>
    <row r="539" spans="1:16" x14ac:dyDescent="0.25">
      <c r="A539">
        <v>202603</v>
      </c>
      <c r="B539" t="s">
        <v>256</v>
      </c>
      <c r="C539" t="s">
        <v>77</v>
      </c>
      <c r="D539">
        <v>3022</v>
      </c>
      <c r="E539">
        <v>2997.5339858203802</v>
      </c>
      <c r="F539">
        <v>861.25944400301398</v>
      </c>
      <c r="G539">
        <v>2136.2745418173699</v>
      </c>
      <c r="H539">
        <v>1814.3992633073401</v>
      </c>
      <c r="I539">
        <v>1335.5868440290899</v>
      </c>
      <c r="J539">
        <v>476.69900325316502</v>
      </c>
      <c r="K539">
        <v>64.381950359482005</v>
      </c>
      <c r="L539">
        <v>272.56493520691203</v>
      </c>
      <c r="M539">
        <v>183.04818986218299</v>
      </c>
      <c r="N539">
        <v>89.516745344729003</v>
      </c>
      <c r="O539">
        <v>49.310343303121002</v>
      </c>
      <c r="P539" t="e">
        <v>#N/A</v>
      </c>
    </row>
    <row r="540" spans="1:16" x14ac:dyDescent="0.25">
      <c r="A540">
        <v>202603</v>
      </c>
      <c r="B540" t="s">
        <v>256</v>
      </c>
      <c r="C540" t="s">
        <v>78</v>
      </c>
      <c r="D540">
        <v>10467</v>
      </c>
      <c r="E540">
        <v>10601.764593931701</v>
      </c>
      <c r="F540">
        <v>3725.6366545984001</v>
      </c>
      <c r="G540">
        <v>6876.1279393333298</v>
      </c>
      <c r="H540">
        <v>5261.7850780565695</v>
      </c>
      <c r="I540">
        <v>4053.6306398582001</v>
      </c>
      <c r="J540">
        <v>1202.8804564408299</v>
      </c>
      <c r="K540">
        <v>178.61913269073099</v>
      </c>
      <c r="L540">
        <v>1388.41629051162</v>
      </c>
      <c r="M540">
        <v>737.79628452154702</v>
      </c>
      <c r="N540">
        <v>648.50866995769104</v>
      </c>
      <c r="O540">
        <v>225.92657076513601</v>
      </c>
      <c r="P540" t="e">
        <v>#N/A</v>
      </c>
    </row>
    <row r="541" spans="1:16" x14ac:dyDescent="0.25">
      <c r="A541">
        <v>202603</v>
      </c>
      <c r="B541" t="s">
        <v>256</v>
      </c>
      <c r="C541" t="s">
        <v>79</v>
      </c>
      <c r="D541">
        <v>5971</v>
      </c>
      <c r="E541">
        <v>5915.6870379986003</v>
      </c>
      <c r="F541">
        <v>3690.90472546723</v>
      </c>
      <c r="G541">
        <v>2224.7823125313698</v>
      </c>
      <c r="H541">
        <v>1481.8046107509799</v>
      </c>
      <c r="I541">
        <v>769.20667404651397</v>
      </c>
      <c r="J541">
        <v>708.31874228195602</v>
      </c>
      <c r="K541">
        <v>154.94558350589901</v>
      </c>
      <c r="L541">
        <v>687.24095420757806</v>
      </c>
      <c r="M541">
        <v>267.99861451939802</v>
      </c>
      <c r="N541">
        <v>417.13363119237499</v>
      </c>
      <c r="O541">
        <v>55.736747572809001</v>
      </c>
      <c r="P541" t="e">
        <v>#N/A</v>
      </c>
    </row>
    <row r="542" spans="1:16" x14ac:dyDescent="0.25">
      <c r="A542">
        <v>202603</v>
      </c>
      <c r="B542" t="s">
        <v>256</v>
      </c>
      <c r="C542" t="s">
        <v>80</v>
      </c>
      <c r="D542">
        <v>2039</v>
      </c>
      <c r="E542">
        <v>1960.49299347642</v>
      </c>
      <c r="F542">
        <v>761.60044968914804</v>
      </c>
      <c r="G542">
        <v>1198.8925437872699</v>
      </c>
      <c r="H542">
        <v>1009.6207162281599</v>
      </c>
      <c r="I542">
        <v>761.82055702530999</v>
      </c>
      <c r="J542">
        <v>245.698512116442</v>
      </c>
      <c r="K542">
        <v>25.101779522787002</v>
      </c>
      <c r="L542">
        <v>166.172697077702</v>
      </c>
      <c r="M542">
        <v>86.990127907420003</v>
      </c>
      <c r="N542">
        <v>79.182569170281994</v>
      </c>
      <c r="O542">
        <v>23.09913048141</v>
      </c>
      <c r="P542" t="e">
        <v>#N/A</v>
      </c>
    </row>
    <row r="543" spans="1:16" x14ac:dyDescent="0.25">
      <c r="A543">
        <v>202603</v>
      </c>
      <c r="B543" t="s">
        <v>256</v>
      </c>
      <c r="C543" t="s">
        <v>81</v>
      </c>
      <c r="D543" t="s">
        <v>236</v>
      </c>
      <c r="E543" t="s">
        <v>236</v>
      </c>
      <c r="F543">
        <v>0</v>
      </c>
      <c r="G543" t="s">
        <v>236</v>
      </c>
      <c r="H543">
        <v>0</v>
      </c>
      <c r="I543">
        <v>0</v>
      </c>
      <c r="J543">
        <v>0</v>
      </c>
      <c r="K543">
        <v>0</v>
      </c>
      <c r="L543" t="s">
        <v>236</v>
      </c>
      <c r="M543" t="s">
        <v>236</v>
      </c>
      <c r="N543">
        <v>0</v>
      </c>
      <c r="O543">
        <v>0</v>
      </c>
      <c r="P543" t="e">
        <v>#N/A</v>
      </c>
    </row>
    <row r="544" spans="1:16" x14ac:dyDescent="0.25">
      <c r="A544">
        <v>202603</v>
      </c>
      <c r="B544" t="s">
        <v>256</v>
      </c>
      <c r="C544" t="s">
        <v>154</v>
      </c>
      <c r="D544">
        <v>10713</v>
      </c>
      <c r="E544">
        <v>10859.9754110296</v>
      </c>
      <c r="F544">
        <v>3897.3209267069101</v>
      </c>
      <c r="G544">
        <v>6962.6544843226802</v>
      </c>
      <c r="H544">
        <v>5318.9288583631696</v>
      </c>
      <c r="I544">
        <v>4080.2693830190801</v>
      </c>
      <c r="J544">
        <v>1233.38549358655</v>
      </c>
      <c r="K544">
        <v>185.39776552436501</v>
      </c>
      <c r="L544">
        <v>1415.09199637082</v>
      </c>
      <c r="M544">
        <v>747.46298495813699</v>
      </c>
      <c r="N544">
        <v>665.51767538029299</v>
      </c>
      <c r="O544">
        <v>228.633629588665</v>
      </c>
      <c r="P544" t="e">
        <v>#N/A</v>
      </c>
    </row>
    <row r="545" spans="1:16" x14ac:dyDescent="0.25">
      <c r="A545">
        <v>202603</v>
      </c>
      <c r="B545" t="s">
        <v>256</v>
      </c>
      <c r="C545" t="s">
        <v>83</v>
      </c>
      <c r="D545" t="s">
        <v>236</v>
      </c>
      <c r="E545" t="s">
        <v>236</v>
      </c>
      <c r="F545">
        <v>0</v>
      </c>
      <c r="G545" t="s">
        <v>236</v>
      </c>
      <c r="H545">
        <v>0</v>
      </c>
      <c r="I545">
        <v>0</v>
      </c>
      <c r="J545">
        <v>0</v>
      </c>
      <c r="K545">
        <v>0</v>
      </c>
      <c r="L545" t="s">
        <v>236</v>
      </c>
      <c r="M545" t="s">
        <v>236</v>
      </c>
      <c r="N545">
        <v>0</v>
      </c>
      <c r="O545">
        <v>0</v>
      </c>
      <c r="P545" t="e">
        <v>#N/A</v>
      </c>
    </row>
    <row r="546" spans="1:16" x14ac:dyDescent="0.25">
      <c r="A546">
        <v>202603</v>
      </c>
      <c r="B546" t="s">
        <v>256</v>
      </c>
      <c r="C546" t="s">
        <v>84</v>
      </c>
      <c r="D546">
        <v>7656</v>
      </c>
      <c r="E546">
        <v>7655.9999999996398</v>
      </c>
      <c r="F546">
        <v>4172.3434046518396</v>
      </c>
      <c r="G546">
        <v>3483.6565953477998</v>
      </c>
      <c r="H546">
        <v>2554.84178568264</v>
      </c>
      <c r="I546">
        <v>1554.65296089194</v>
      </c>
      <c r="J546">
        <v>995.96627073189495</v>
      </c>
      <c r="K546">
        <v>138.927300869183</v>
      </c>
      <c r="L546">
        <v>822.27757464143997</v>
      </c>
      <c r="M546">
        <v>348.67986135152802</v>
      </c>
      <c r="N546">
        <v>472.54394984905201</v>
      </c>
      <c r="O546">
        <v>106.537235023712</v>
      </c>
      <c r="P546" t="e">
        <v>#N/A</v>
      </c>
    </row>
    <row r="547" spans="1:16" x14ac:dyDescent="0.25">
      <c r="A547">
        <v>202603</v>
      </c>
      <c r="B547" t="s">
        <v>256</v>
      </c>
      <c r="C547" t="s">
        <v>85</v>
      </c>
      <c r="D547">
        <v>10823</v>
      </c>
      <c r="E547">
        <v>10823</v>
      </c>
      <c r="F547">
        <v>4005.7984251029402</v>
      </c>
      <c r="G547">
        <v>6817.2015748970998</v>
      </c>
      <c r="H547">
        <v>5198.3686193530802</v>
      </c>
      <c r="I547">
        <v>4030.0049100380502</v>
      </c>
      <c r="J547">
        <v>1160.93144010732</v>
      </c>
      <c r="K547">
        <v>219.73919485023401</v>
      </c>
      <c r="L547">
        <v>1420.6077417483</v>
      </c>
      <c r="M547">
        <v>745.16054018967202</v>
      </c>
      <c r="N547">
        <v>672.28092047129599</v>
      </c>
      <c r="O547">
        <v>198.22521379564299</v>
      </c>
      <c r="P547" t="e">
        <v>#N/A</v>
      </c>
    </row>
    <row r="548" spans="1:16" x14ac:dyDescent="0.25">
      <c r="A548">
        <v>202603</v>
      </c>
      <c r="B548" t="s">
        <v>256</v>
      </c>
      <c r="C548" t="s">
        <v>149</v>
      </c>
      <c r="D548">
        <v>5309</v>
      </c>
      <c r="E548">
        <v>5309.00000000009</v>
      </c>
      <c r="F548">
        <v>1738.3771145818901</v>
      </c>
      <c r="G548">
        <v>3570.6228854182</v>
      </c>
      <c r="H548">
        <v>2753.29870309842</v>
      </c>
      <c r="I548">
        <v>2270.6821629965898</v>
      </c>
      <c r="J548">
        <v>478.40970187585202</v>
      </c>
      <c r="K548">
        <v>85.085540771392004</v>
      </c>
      <c r="L548">
        <v>705.16912856178601</v>
      </c>
      <c r="M548">
        <v>362.81895801264898</v>
      </c>
      <c r="N548">
        <v>342.35017054913698</v>
      </c>
      <c r="O548">
        <v>112.15505375799999</v>
      </c>
      <c r="P548" t="e">
        <v>#N/A</v>
      </c>
    </row>
    <row r="549" spans="1:16" x14ac:dyDescent="0.25">
      <c r="A549">
        <v>202603</v>
      </c>
      <c r="B549" t="s">
        <v>256</v>
      </c>
      <c r="C549" t="s">
        <v>150</v>
      </c>
      <c r="D549">
        <v>5514</v>
      </c>
      <c r="E549">
        <v>5513.9999999997999</v>
      </c>
      <c r="F549">
        <v>2267.4213105210401</v>
      </c>
      <c r="G549">
        <v>3246.5786894787602</v>
      </c>
      <c r="H549">
        <v>2445.0699162545802</v>
      </c>
      <c r="I549">
        <v>1759.3227470414299</v>
      </c>
      <c r="J549">
        <v>682.52173823148098</v>
      </c>
      <c r="K549">
        <v>134.65365407884201</v>
      </c>
      <c r="L549">
        <v>715.438613186515</v>
      </c>
      <c r="M549">
        <v>382.34158217701997</v>
      </c>
      <c r="N549">
        <v>329.93074992215998</v>
      </c>
      <c r="O549">
        <v>86.070160037643006</v>
      </c>
      <c r="P549" t="e">
        <v>#N/A</v>
      </c>
    </row>
    <row r="550" spans="1:16" x14ac:dyDescent="0.25">
      <c r="A550">
        <v>202603</v>
      </c>
      <c r="B550" t="s">
        <v>256</v>
      </c>
      <c r="C550" t="s">
        <v>151</v>
      </c>
      <c r="D550">
        <v>3347</v>
      </c>
      <c r="E550">
        <v>3368.5540218390001</v>
      </c>
      <c r="F550">
        <v>1458.4453961694401</v>
      </c>
      <c r="G550">
        <v>1910.1086256695601</v>
      </c>
      <c r="H550">
        <v>1411.5175547046099</v>
      </c>
      <c r="I550">
        <v>987.70154810052304</v>
      </c>
      <c r="J550">
        <v>420.59057562244601</v>
      </c>
      <c r="K550">
        <v>97.355219678655999</v>
      </c>
      <c r="L550">
        <v>448.41858301930802</v>
      </c>
      <c r="M550">
        <v>234.957626632661</v>
      </c>
      <c r="N550">
        <v>211.34962035425801</v>
      </c>
      <c r="O550">
        <v>50.172487945655</v>
      </c>
      <c r="P550" t="e">
        <v>#N/A</v>
      </c>
    </row>
    <row r="551" spans="1:16" x14ac:dyDescent="0.25">
      <c r="A551">
        <v>202603</v>
      </c>
      <c r="B551" t="s">
        <v>256</v>
      </c>
      <c r="C551" t="s">
        <v>152</v>
      </c>
      <c r="D551">
        <v>0</v>
      </c>
      <c r="E551">
        <v>0</v>
      </c>
      <c r="F551">
        <v>0</v>
      </c>
      <c r="G551">
        <v>0</v>
      </c>
      <c r="H551">
        <v>0</v>
      </c>
      <c r="I551">
        <v>0</v>
      </c>
      <c r="J551">
        <v>0</v>
      </c>
      <c r="K551">
        <v>0</v>
      </c>
      <c r="L551">
        <v>0</v>
      </c>
      <c r="M551">
        <v>0</v>
      </c>
      <c r="N551">
        <v>0</v>
      </c>
      <c r="O551">
        <v>0</v>
      </c>
      <c r="P551" t="e">
        <v>#N/A</v>
      </c>
    </row>
    <row r="552" spans="1:16" x14ac:dyDescent="0.25">
      <c r="A552">
        <v>202603</v>
      </c>
      <c r="B552" t="s">
        <v>257</v>
      </c>
      <c r="C552" t="s">
        <v>136</v>
      </c>
      <c r="D552">
        <v>6372</v>
      </c>
      <c r="E552">
        <v>6372.00000000007</v>
      </c>
      <c r="F552">
        <v>3422.0866604564999</v>
      </c>
      <c r="G552">
        <v>2949.9133395435802</v>
      </c>
      <c r="H552">
        <v>2449.42022051817</v>
      </c>
      <c r="I552">
        <v>1589.46357473987</v>
      </c>
      <c r="J552">
        <v>856.82236969471603</v>
      </c>
      <c r="K552">
        <v>220.63011335770901</v>
      </c>
      <c r="L552">
        <v>445.01117480997402</v>
      </c>
      <c r="M552">
        <v>128.996501444698</v>
      </c>
      <c r="N552">
        <v>316.014673365276</v>
      </c>
      <c r="O552">
        <v>55.481944215424001</v>
      </c>
      <c r="P552" t="e">
        <v>#N/A</v>
      </c>
    </row>
    <row r="553" spans="1:16" x14ac:dyDescent="0.25">
      <c r="A553">
        <v>202603</v>
      </c>
      <c r="B553" t="s">
        <v>257</v>
      </c>
      <c r="C553" t="s">
        <v>137</v>
      </c>
      <c r="D553">
        <v>3549</v>
      </c>
      <c r="E553">
        <v>3548.9999999998499</v>
      </c>
      <c r="F553">
        <v>1935.47520702217</v>
      </c>
      <c r="G553">
        <v>1613.5247929776799</v>
      </c>
      <c r="H553">
        <v>1333.8079551032399</v>
      </c>
      <c r="I553">
        <v>809.57357149828704</v>
      </c>
      <c r="J553">
        <v>522.14236104250199</v>
      </c>
      <c r="K553">
        <v>129.05534529009199</v>
      </c>
      <c r="L553">
        <v>250.695783162548</v>
      </c>
      <c r="M553">
        <v>76.907274307959</v>
      </c>
      <c r="N553">
        <v>173.788508854589</v>
      </c>
      <c r="O553">
        <v>29.021054711891001</v>
      </c>
      <c r="P553" t="e">
        <v>#N/A</v>
      </c>
    </row>
    <row r="554" spans="1:16" x14ac:dyDescent="0.25">
      <c r="A554">
        <v>202603</v>
      </c>
      <c r="B554" t="s">
        <v>257</v>
      </c>
      <c r="C554" t="s">
        <v>138</v>
      </c>
      <c r="D554">
        <v>2823</v>
      </c>
      <c r="E554">
        <v>2823.0000000002101</v>
      </c>
      <c r="F554">
        <v>1486.6114534343201</v>
      </c>
      <c r="G554">
        <v>1336.38854656589</v>
      </c>
      <c r="H554">
        <v>1115.6122654149301</v>
      </c>
      <c r="I554">
        <v>779.89000324159099</v>
      </c>
      <c r="J554">
        <v>334.68000865221398</v>
      </c>
      <c r="K554">
        <v>91.574768067617001</v>
      </c>
      <c r="L554">
        <v>194.315391647426</v>
      </c>
      <c r="M554">
        <v>52.089227136738998</v>
      </c>
      <c r="N554">
        <v>142.226164510687</v>
      </c>
      <c r="O554">
        <v>26.460889503533</v>
      </c>
      <c r="P554" t="e">
        <v>#N/A</v>
      </c>
    </row>
    <row r="555" spans="1:16" x14ac:dyDescent="0.25">
      <c r="A555">
        <v>202603</v>
      </c>
      <c r="B555" t="s">
        <v>257</v>
      </c>
      <c r="C555" t="s">
        <v>139</v>
      </c>
      <c r="D555">
        <v>634</v>
      </c>
      <c r="E555">
        <v>633.24999999998499</v>
      </c>
      <c r="F555">
        <v>340.98807740323201</v>
      </c>
      <c r="G555">
        <v>292.26192259675298</v>
      </c>
      <c r="H555">
        <v>203.429363083423</v>
      </c>
      <c r="I555">
        <v>176.01095227340599</v>
      </c>
      <c r="J555">
        <v>26.394881398252</v>
      </c>
      <c r="K555">
        <v>4.4444444444449998</v>
      </c>
      <c r="L555">
        <v>80.524494400492998</v>
      </c>
      <c r="M555">
        <v>8.4134665186820001</v>
      </c>
      <c r="N555">
        <v>72.111027881810998</v>
      </c>
      <c r="O555">
        <v>8.3080651128369993</v>
      </c>
      <c r="P555" t="e">
        <v>#N/A</v>
      </c>
    </row>
    <row r="556" spans="1:16" x14ac:dyDescent="0.25">
      <c r="A556">
        <v>202603</v>
      </c>
      <c r="B556" t="s">
        <v>257</v>
      </c>
      <c r="C556" t="s">
        <v>140</v>
      </c>
      <c r="D556">
        <v>1366</v>
      </c>
      <c r="E556">
        <v>1365.4318181818901</v>
      </c>
      <c r="F556">
        <v>691.21452045913998</v>
      </c>
      <c r="G556">
        <v>674.21729772274603</v>
      </c>
      <c r="H556">
        <v>490.06700539138302</v>
      </c>
      <c r="I556">
        <v>360.45811750883001</v>
      </c>
      <c r="J556">
        <v>129.60888788255301</v>
      </c>
      <c r="K556">
        <v>26.026544435013001</v>
      </c>
      <c r="L556">
        <v>166.992051220181</v>
      </c>
      <c r="M556">
        <v>39.030304755263003</v>
      </c>
      <c r="N556">
        <v>127.96174646491799</v>
      </c>
      <c r="O556">
        <v>17.158241111178999</v>
      </c>
      <c r="P556" t="e">
        <v>#N/A</v>
      </c>
    </row>
    <row r="557" spans="1:16" x14ac:dyDescent="0.25">
      <c r="A557">
        <v>202603</v>
      </c>
      <c r="B557" t="s">
        <v>257</v>
      </c>
      <c r="C557" t="s">
        <v>141</v>
      </c>
      <c r="D557">
        <v>1467</v>
      </c>
      <c r="E557">
        <v>1468.31818181821</v>
      </c>
      <c r="F557">
        <v>696.54097220890696</v>
      </c>
      <c r="G557">
        <v>771.77720960930299</v>
      </c>
      <c r="H557">
        <v>667.34671006178405</v>
      </c>
      <c r="I557">
        <v>434.02371505997701</v>
      </c>
      <c r="J557">
        <v>233.32299500180699</v>
      </c>
      <c r="K557">
        <v>49.562841242411999</v>
      </c>
      <c r="L557">
        <v>94.514390839718004</v>
      </c>
      <c r="M557">
        <v>34.892770543220003</v>
      </c>
      <c r="N557">
        <v>59.621620296498001</v>
      </c>
      <c r="O557">
        <v>9.9161087078019996</v>
      </c>
      <c r="P557" t="e">
        <v>#N/A</v>
      </c>
    </row>
    <row r="558" spans="1:16" x14ac:dyDescent="0.25">
      <c r="A558">
        <v>202603</v>
      </c>
      <c r="B558" t="s">
        <v>257</v>
      </c>
      <c r="C558" t="s">
        <v>142</v>
      </c>
      <c r="D558">
        <v>1186</v>
      </c>
      <c r="E558">
        <v>1188.52899543382</v>
      </c>
      <c r="F558">
        <v>577.01934050551904</v>
      </c>
      <c r="G558">
        <v>611.50965492830403</v>
      </c>
      <c r="H558">
        <v>556.43815985374204</v>
      </c>
      <c r="I558">
        <v>339.77854588339898</v>
      </c>
      <c r="J558">
        <v>216.659613970344</v>
      </c>
      <c r="K558">
        <v>76.69649134286</v>
      </c>
      <c r="L558">
        <v>44.374965983895997</v>
      </c>
      <c r="M558">
        <v>20.814144228945999</v>
      </c>
      <c r="N558">
        <v>23.560821754949998</v>
      </c>
      <c r="O558">
        <v>10.696529090666001</v>
      </c>
      <c r="P558" t="e">
        <v>#N/A</v>
      </c>
    </row>
    <row r="559" spans="1:16" x14ac:dyDescent="0.25">
      <c r="A559">
        <v>202603</v>
      </c>
      <c r="B559" t="s">
        <v>257</v>
      </c>
      <c r="C559" t="s">
        <v>143</v>
      </c>
      <c r="D559">
        <v>1719</v>
      </c>
      <c r="E559">
        <v>1716.47100456616</v>
      </c>
      <c r="F559">
        <v>1116.3237498797</v>
      </c>
      <c r="G559">
        <v>600.14725468646395</v>
      </c>
      <c r="H559">
        <v>532.13898212783704</v>
      </c>
      <c r="I559">
        <v>279.19224401426499</v>
      </c>
      <c r="J559">
        <v>250.83599144176</v>
      </c>
      <c r="K559">
        <v>63.899791892979003</v>
      </c>
      <c r="L559">
        <v>58.605272365685998</v>
      </c>
      <c r="M559">
        <v>25.845815398587</v>
      </c>
      <c r="N559">
        <v>32.759456967098998</v>
      </c>
      <c r="O559">
        <v>9.4030001929400004</v>
      </c>
      <c r="P559" t="e">
        <v>#N/A</v>
      </c>
    </row>
    <row r="560" spans="1:16" x14ac:dyDescent="0.25">
      <c r="A560">
        <v>202603</v>
      </c>
      <c r="B560" t="s">
        <v>257</v>
      </c>
      <c r="C560" t="s">
        <v>148</v>
      </c>
      <c r="D560">
        <v>864</v>
      </c>
      <c r="E560">
        <v>886.17899470647899</v>
      </c>
      <c r="F560">
        <v>408.17340498396601</v>
      </c>
      <c r="G560">
        <v>478.00558972251298</v>
      </c>
      <c r="H560">
        <v>420.82648030894899</v>
      </c>
      <c r="I560">
        <v>319.30302707252298</v>
      </c>
      <c r="J560">
        <v>100.481199715299</v>
      </c>
      <c r="K560">
        <v>26.407301535961</v>
      </c>
      <c r="L560">
        <v>47.848775062667997</v>
      </c>
      <c r="M560">
        <v>24.177827359674001</v>
      </c>
      <c r="N560">
        <v>23.670947702993999</v>
      </c>
      <c r="O560">
        <v>9.3303343508960008</v>
      </c>
      <c r="P560" t="e">
        <v>#N/A</v>
      </c>
    </row>
    <row r="561" spans="1:16" x14ac:dyDescent="0.25">
      <c r="A561">
        <v>202603</v>
      </c>
      <c r="B561" t="s">
        <v>257</v>
      </c>
      <c r="C561" t="s">
        <v>74</v>
      </c>
      <c r="D561">
        <v>1972</v>
      </c>
      <c r="E561">
        <v>1936.56702175331</v>
      </c>
      <c r="F561">
        <v>1230.5870268219301</v>
      </c>
      <c r="G561">
        <v>705.97999493138502</v>
      </c>
      <c r="H561">
        <v>553.19619466770803</v>
      </c>
      <c r="I561">
        <v>288.29195112970399</v>
      </c>
      <c r="J561">
        <v>263.83575038731902</v>
      </c>
      <c r="K561">
        <v>90.069961134539</v>
      </c>
      <c r="L561">
        <v>140.32643774770099</v>
      </c>
      <c r="M561">
        <v>35.354605570158</v>
      </c>
      <c r="N561">
        <v>104.97183217754301</v>
      </c>
      <c r="O561">
        <v>12.457362515976</v>
      </c>
      <c r="P561" t="e">
        <v>#N/A</v>
      </c>
    </row>
    <row r="562" spans="1:16" x14ac:dyDescent="0.25">
      <c r="A562">
        <v>202603</v>
      </c>
      <c r="B562" t="s">
        <v>257</v>
      </c>
      <c r="C562" t="s">
        <v>75</v>
      </c>
      <c r="D562">
        <v>1365</v>
      </c>
      <c r="E562">
        <v>1320.56215271263</v>
      </c>
      <c r="F562">
        <v>779.97184613072704</v>
      </c>
      <c r="G562">
        <v>540.59030658190795</v>
      </c>
      <c r="H562">
        <v>404.48301562683503</v>
      </c>
      <c r="I562">
        <v>240.49525340458601</v>
      </c>
      <c r="J562">
        <v>162.96423281048399</v>
      </c>
      <c r="K562">
        <v>39.259830440020998</v>
      </c>
      <c r="L562">
        <v>124.951922595829</v>
      </c>
      <c r="M562">
        <v>27.432585940907</v>
      </c>
      <c r="N562">
        <v>97.519336654922</v>
      </c>
      <c r="O562">
        <v>11.155368359243001</v>
      </c>
      <c r="P562" t="e">
        <v>#N/A</v>
      </c>
    </row>
    <row r="563" spans="1:16" x14ac:dyDescent="0.25">
      <c r="A563">
        <v>202603</v>
      </c>
      <c r="B563" t="s">
        <v>257</v>
      </c>
      <c r="C563" t="s">
        <v>76</v>
      </c>
      <c r="D563">
        <v>1413</v>
      </c>
      <c r="E563">
        <v>1434.6139471695601</v>
      </c>
      <c r="F563">
        <v>640.31324928779895</v>
      </c>
      <c r="G563">
        <v>794.30069788175797</v>
      </c>
      <c r="H563">
        <v>682.60236370021801</v>
      </c>
      <c r="I563">
        <v>496.27820569202999</v>
      </c>
      <c r="J563">
        <v>186.32415800818799</v>
      </c>
      <c r="K563">
        <v>19.208049459544998</v>
      </c>
      <c r="L563">
        <v>98.448325718482906</v>
      </c>
      <c r="M563">
        <v>28.346982669932999</v>
      </c>
      <c r="N563">
        <v>70.101343048550007</v>
      </c>
      <c r="O563">
        <v>13.250008463057</v>
      </c>
      <c r="P563" t="e">
        <v>#N/A</v>
      </c>
    </row>
    <row r="564" spans="1:16" x14ac:dyDescent="0.25">
      <c r="A564">
        <v>202603</v>
      </c>
      <c r="B564" t="s">
        <v>257</v>
      </c>
      <c r="C564" t="s">
        <v>77</v>
      </c>
      <c r="D564">
        <v>758</v>
      </c>
      <c r="E564">
        <v>794.07788365807596</v>
      </c>
      <c r="F564">
        <v>363.04113323207002</v>
      </c>
      <c r="G564">
        <v>431.03675042600503</v>
      </c>
      <c r="H564">
        <v>388.31216621445998</v>
      </c>
      <c r="I564">
        <v>245.09513744103401</v>
      </c>
      <c r="J564">
        <v>143.21702877342599</v>
      </c>
      <c r="K564">
        <v>45.684970787643003</v>
      </c>
      <c r="L564">
        <v>33.435713685293003</v>
      </c>
      <c r="M564">
        <v>13.684499904026</v>
      </c>
      <c r="N564">
        <v>19.751213781267001</v>
      </c>
      <c r="O564">
        <v>9.2888705262519995</v>
      </c>
      <c r="P564" t="e">
        <v>#N/A</v>
      </c>
    </row>
    <row r="565" spans="1:16" x14ac:dyDescent="0.25">
      <c r="A565">
        <v>202603</v>
      </c>
      <c r="B565" t="s">
        <v>257</v>
      </c>
      <c r="C565" t="s">
        <v>78</v>
      </c>
      <c r="D565">
        <v>3496</v>
      </c>
      <c r="E565">
        <v>3589.29388501824</v>
      </c>
      <c r="F565">
        <v>1719.50599222037</v>
      </c>
      <c r="G565">
        <v>1869.78789279787</v>
      </c>
      <c r="H565">
        <v>1583.1485276961</v>
      </c>
      <c r="I565">
        <v>1098.8932401817499</v>
      </c>
      <c r="J565">
        <v>481.12101143078098</v>
      </c>
      <c r="K565">
        <v>131.032293805271</v>
      </c>
      <c r="L565">
        <v>243.16677798184699</v>
      </c>
      <c r="M565">
        <v>71.934583703365007</v>
      </c>
      <c r="N565">
        <v>171.23219427848201</v>
      </c>
      <c r="O565">
        <v>43.472587119928001</v>
      </c>
      <c r="P565" t="e">
        <v>#N/A</v>
      </c>
    </row>
    <row r="566" spans="1:16" x14ac:dyDescent="0.25">
      <c r="A566">
        <v>202603</v>
      </c>
      <c r="B566" t="s">
        <v>257</v>
      </c>
      <c r="C566" t="s">
        <v>79</v>
      </c>
      <c r="D566">
        <v>2358</v>
      </c>
      <c r="E566">
        <v>2241.14676635658</v>
      </c>
      <c r="F566">
        <v>1515.8678132253001</v>
      </c>
      <c r="G566">
        <v>725.27895313127306</v>
      </c>
      <c r="H566">
        <v>547.72423968964699</v>
      </c>
      <c r="I566">
        <v>252.126484684263</v>
      </c>
      <c r="J566">
        <v>295.59775500538399</v>
      </c>
      <c r="K566">
        <v>83.607448801798995</v>
      </c>
      <c r="L566">
        <v>168.70043735945799</v>
      </c>
      <c r="M566">
        <v>47.676005016258998</v>
      </c>
      <c r="N566">
        <v>121.024432343199</v>
      </c>
      <c r="O566">
        <v>8.8542760821680009</v>
      </c>
      <c r="P566" t="e">
        <v>#N/A</v>
      </c>
    </row>
    <row r="567" spans="1:16" x14ac:dyDescent="0.25">
      <c r="A567">
        <v>202603</v>
      </c>
      <c r="B567" t="s">
        <v>257</v>
      </c>
      <c r="C567" t="s">
        <v>80</v>
      </c>
      <c r="D567">
        <v>517</v>
      </c>
      <c r="E567">
        <v>540.02184862524302</v>
      </c>
      <c r="F567">
        <v>185.175355010826</v>
      </c>
      <c r="G567">
        <v>354.846493614417</v>
      </c>
      <c r="H567">
        <v>318.54745313242</v>
      </c>
      <c r="I567">
        <v>238.443849873868</v>
      </c>
      <c r="J567">
        <v>80.103603258551999</v>
      </c>
      <c r="K567">
        <v>5.9903707506390003</v>
      </c>
      <c r="L567">
        <v>33.143959468669003</v>
      </c>
      <c r="M567">
        <v>9.3859127250740002</v>
      </c>
      <c r="N567">
        <v>23.758046743594999</v>
      </c>
      <c r="O567">
        <v>3.1550810133280001</v>
      </c>
      <c r="P567" t="e">
        <v>#N/A</v>
      </c>
    </row>
    <row r="568" spans="1:16" x14ac:dyDescent="0.25">
      <c r="A568">
        <v>202603</v>
      </c>
      <c r="B568" t="s">
        <v>257</v>
      </c>
      <c r="C568" t="s">
        <v>81</v>
      </c>
      <c r="D568" t="s">
        <v>236</v>
      </c>
      <c r="E568" t="s">
        <v>236</v>
      </c>
      <c r="F568" t="s">
        <v>236</v>
      </c>
      <c r="G568">
        <v>0</v>
      </c>
      <c r="H568">
        <v>0</v>
      </c>
      <c r="I568">
        <v>0</v>
      </c>
      <c r="J568">
        <v>0</v>
      </c>
      <c r="K568">
        <v>0</v>
      </c>
      <c r="L568">
        <v>0</v>
      </c>
      <c r="M568">
        <v>0</v>
      </c>
      <c r="N568">
        <v>0</v>
      </c>
      <c r="O568">
        <v>0</v>
      </c>
      <c r="P568" t="e">
        <v>#N/A</v>
      </c>
    </row>
    <row r="569" spans="1:16" x14ac:dyDescent="0.25">
      <c r="A569">
        <v>202603</v>
      </c>
      <c r="B569" t="s">
        <v>257</v>
      </c>
      <c r="C569" t="s">
        <v>154</v>
      </c>
      <c r="D569">
        <v>3594</v>
      </c>
      <c r="E569">
        <v>3679.5437412860301</v>
      </c>
      <c r="F569">
        <v>1793.7053620103</v>
      </c>
      <c r="G569">
        <v>1885.8383792757299</v>
      </c>
      <c r="H569">
        <v>1596.3767973415499</v>
      </c>
      <c r="I569">
        <v>1102.25699890175</v>
      </c>
      <c r="J569">
        <v>490.98552235622498</v>
      </c>
      <c r="K569">
        <v>134.97894568102799</v>
      </c>
      <c r="L569">
        <v>245.98899481425099</v>
      </c>
      <c r="M569">
        <v>71.934583703365007</v>
      </c>
      <c r="N569">
        <v>174.05441111088601</v>
      </c>
      <c r="O569">
        <v>43.472587119928001</v>
      </c>
      <c r="P569" t="e">
        <v>#N/A</v>
      </c>
    </row>
    <row r="570" spans="1:16" x14ac:dyDescent="0.25">
      <c r="A570">
        <v>202603</v>
      </c>
      <c r="B570" t="s">
        <v>257</v>
      </c>
      <c r="C570" t="s">
        <v>83</v>
      </c>
      <c r="D570" t="s">
        <v>236</v>
      </c>
      <c r="E570" t="s">
        <v>236</v>
      </c>
      <c r="F570" t="s">
        <v>236</v>
      </c>
      <c r="G570">
        <v>0</v>
      </c>
      <c r="H570">
        <v>0</v>
      </c>
      <c r="I570">
        <v>0</v>
      </c>
      <c r="J570">
        <v>0</v>
      </c>
      <c r="K570">
        <v>0</v>
      </c>
      <c r="L570">
        <v>0</v>
      </c>
      <c r="M570">
        <v>0</v>
      </c>
      <c r="N570">
        <v>0</v>
      </c>
      <c r="O570">
        <v>0</v>
      </c>
      <c r="P570" t="e">
        <v>#N/A</v>
      </c>
    </row>
    <row r="571" spans="1:16" x14ac:dyDescent="0.25">
      <c r="A571">
        <v>202603</v>
      </c>
      <c r="B571" t="s">
        <v>257</v>
      </c>
      <c r="C571" t="s">
        <v>84</v>
      </c>
      <c r="D571">
        <v>2624</v>
      </c>
      <c r="E571">
        <v>2623.9999999999</v>
      </c>
      <c r="F571">
        <v>1636.67780680338</v>
      </c>
      <c r="G571">
        <v>987.32219319651904</v>
      </c>
      <c r="H571">
        <v>774.24123496529796</v>
      </c>
      <c r="I571">
        <v>382.399874570235</v>
      </c>
      <c r="J571">
        <v>391.84136039506302</v>
      </c>
      <c r="K571">
        <v>68.944465444374003</v>
      </c>
      <c r="L571">
        <v>200.69083764551701</v>
      </c>
      <c r="M571">
        <v>52.145683287335999</v>
      </c>
      <c r="N571">
        <v>148.54515435818101</v>
      </c>
      <c r="O571">
        <v>12.390120585702</v>
      </c>
      <c r="P571" t="e">
        <v>#N/A</v>
      </c>
    </row>
    <row r="572" spans="1:16" x14ac:dyDescent="0.25">
      <c r="A572">
        <v>202603</v>
      </c>
      <c r="B572" t="s">
        <v>257</v>
      </c>
      <c r="C572" t="s">
        <v>85</v>
      </c>
      <c r="D572">
        <v>3748</v>
      </c>
      <c r="E572">
        <v>3748.0000000001601</v>
      </c>
      <c r="F572">
        <v>1785.4088536531101</v>
      </c>
      <c r="G572">
        <v>1962.59114634705</v>
      </c>
      <c r="H572">
        <v>1675.17898555287</v>
      </c>
      <c r="I572">
        <v>1207.06370016964</v>
      </c>
      <c r="J572">
        <v>464.98100929965301</v>
      </c>
      <c r="K572">
        <v>151.685647913335</v>
      </c>
      <c r="L572">
        <v>244.32033716445699</v>
      </c>
      <c r="M572">
        <v>76.850818157361999</v>
      </c>
      <c r="N572">
        <v>167.46951900709499</v>
      </c>
      <c r="O572">
        <v>43.091823629722001</v>
      </c>
      <c r="P572" t="e">
        <v>#N/A</v>
      </c>
    </row>
    <row r="573" spans="1:16" x14ac:dyDescent="0.25">
      <c r="A573">
        <v>202603</v>
      </c>
      <c r="B573" t="s">
        <v>257</v>
      </c>
      <c r="C573" t="s">
        <v>149</v>
      </c>
      <c r="D573">
        <v>1823</v>
      </c>
      <c r="E573">
        <v>1823.0000000001</v>
      </c>
      <c r="F573">
        <v>760.88872744319201</v>
      </c>
      <c r="G573">
        <v>1062.1112725569001</v>
      </c>
      <c r="H573">
        <v>912.61516660840095</v>
      </c>
      <c r="I573">
        <v>721.83204828049804</v>
      </c>
      <c r="J573">
        <v>189.759588916138</v>
      </c>
      <c r="K573">
        <v>59.860055266754003</v>
      </c>
      <c r="L573">
        <v>127.390060901064</v>
      </c>
      <c r="M573">
        <v>38.352506615525002</v>
      </c>
      <c r="N573">
        <v>89.037554285539002</v>
      </c>
      <c r="O573">
        <v>22.106045047439</v>
      </c>
      <c r="P573" t="e">
        <v>#N/A</v>
      </c>
    </row>
    <row r="574" spans="1:16" x14ac:dyDescent="0.25">
      <c r="A574">
        <v>202603</v>
      </c>
      <c r="B574" t="s">
        <v>257</v>
      </c>
      <c r="C574" t="s">
        <v>150</v>
      </c>
      <c r="D574">
        <v>1925</v>
      </c>
      <c r="E574">
        <v>1925.00000000007</v>
      </c>
      <c r="F574">
        <v>1024.5201262099299</v>
      </c>
      <c r="G574">
        <v>900.47987379014603</v>
      </c>
      <c r="H574">
        <v>762.563818944471</v>
      </c>
      <c r="I574">
        <v>485.23165188914601</v>
      </c>
      <c r="J574">
        <v>275.22142038351501</v>
      </c>
      <c r="K574">
        <v>91.825592646581001</v>
      </c>
      <c r="L574">
        <v>116.930276263393</v>
      </c>
      <c r="M574">
        <v>38.498311541836998</v>
      </c>
      <c r="N574">
        <v>78.431964721556</v>
      </c>
      <c r="O574">
        <v>20.985778582283</v>
      </c>
      <c r="P574" t="e">
        <v>#N/A</v>
      </c>
    </row>
    <row r="575" spans="1:16" x14ac:dyDescent="0.25">
      <c r="A575">
        <v>202603</v>
      </c>
      <c r="B575" t="s">
        <v>257</v>
      </c>
      <c r="C575" t="s">
        <v>151</v>
      </c>
      <c r="D575">
        <v>1179</v>
      </c>
      <c r="E575">
        <v>1162.86101390771</v>
      </c>
      <c r="F575">
        <v>634.74325417967896</v>
      </c>
      <c r="G575">
        <v>528.11775972803105</v>
      </c>
      <c r="H575">
        <v>446.507649898019</v>
      </c>
      <c r="I575">
        <v>270.537268559138</v>
      </c>
      <c r="J575">
        <v>173.85963466706801</v>
      </c>
      <c r="K575">
        <v>56.254384020838003</v>
      </c>
      <c r="L575">
        <v>70.562224374131006</v>
      </c>
      <c r="M575">
        <v>20.744165297854</v>
      </c>
      <c r="N575">
        <v>49.818059076277002</v>
      </c>
      <c r="O575">
        <v>11.047885455881</v>
      </c>
      <c r="P575" t="e">
        <v>#N/A</v>
      </c>
    </row>
    <row r="576" spans="1:16" x14ac:dyDescent="0.25">
      <c r="A576">
        <v>202603</v>
      </c>
      <c r="B576" t="s">
        <v>257</v>
      </c>
      <c r="C576" t="s">
        <v>152</v>
      </c>
      <c r="D576">
        <v>0</v>
      </c>
      <c r="E576">
        <v>0</v>
      </c>
      <c r="F576">
        <v>0</v>
      </c>
      <c r="G576">
        <v>0</v>
      </c>
      <c r="H576">
        <v>0</v>
      </c>
      <c r="I576">
        <v>0</v>
      </c>
      <c r="J576">
        <v>0</v>
      </c>
      <c r="K576">
        <v>0</v>
      </c>
      <c r="L576">
        <v>0</v>
      </c>
      <c r="M576">
        <v>0</v>
      </c>
      <c r="N576">
        <v>0</v>
      </c>
      <c r="O576">
        <v>0</v>
      </c>
      <c r="P576" t="e">
        <v>#N/A</v>
      </c>
    </row>
    <row r="577" spans="1:16" x14ac:dyDescent="0.25">
      <c r="A577">
        <v>202603</v>
      </c>
      <c r="B577" t="s">
        <v>258</v>
      </c>
      <c r="C577" t="s">
        <v>136</v>
      </c>
      <c r="D577">
        <v>8511</v>
      </c>
      <c r="E577">
        <v>8511.0000000002801</v>
      </c>
      <c r="F577">
        <v>4776.4208596850203</v>
      </c>
      <c r="G577">
        <v>3734.5791403152598</v>
      </c>
      <c r="H577">
        <v>2914.87542955546</v>
      </c>
      <c r="I577">
        <v>1984.7409588451801</v>
      </c>
      <c r="J577">
        <v>930.13447071027099</v>
      </c>
      <c r="K577">
        <v>231.71076549417</v>
      </c>
      <c r="L577">
        <v>705.89528910900901</v>
      </c>
      <c r="M577">
        <v>319.90479401684797</v>
      </c>
      <c r="N577">
        <v>383.92723835877803</v>
      </c>
      <c r="O577">
        <v>113.80842165077399</v>
      </c>
      <c r="P577" t="e">
        <v>#N/A</v>
      </c>
    </row>
    <row r="578" spans="1:16" x14ac:dyDescent="0.25">
      <c r="A578">
        <v>202603</v>
      </c>
      <c r="B578" t="s">
        <v>258</v>
      </c>
      <c r="C578" t="s">
        <v>137</v>
      </c>
      <c r="D578">
        <v>4821</v>
      </c>
      <c r="E578">
        <v>4821.00000000001</v>
      </c>
      <c r="F578">
        <v>2749.9984349657002</v>
      </c>
      <c r="G578">
        <v>2071.0015650343098</v>
      </c>
      <c r="H578">
        <v>1583.50568381213</v>
      </c>
      <c r="I578">
        <v>1054.9870043539299</v>
      </c>
      <c r="J578">
        <v>528.51867945820004</v>
      </c>
      <c r="K578">
        <v>135.188314262707</v>
      </c>
      <c r="L578">
        <v>429.32563479348698</v>
      </c>
      <c r="M578">
        <v>198.37116909917299</v>
      </c>
      <c r="N578">
        <v>228.89120896093101</v>
      </c>
      <c r="O578">
        <v>58.170246428703003</v>
      </c>
      <c r="P578" t="e">
        <v>#N/A</v>
      </c>
    </row>
    <row r="579" spans="1:16" x14ac:dyDescent="0.25">
      <c r="A579">
        <v>202603</v>
      </c>
      <c r="B579" t="s">
        <v>258</v>
      </c>
      <c r="C579" t="s">
        <v>138</v>
      </c>
      <c r="D579">
        <v>3690</v>
      </c>
      <c r="E579">
        <v>3690.0000000002301</v>
      </c>
      <c r="F579">
        <v>2026.4224247193099</v>
      </c>
      <c r="G579">
        <v>1663.57757528092</v>
      </c>
      <c r="H579">
        <v>1331.36974574332</v>
      </c>
      <c r="I579">
        <v>929.75395449124596</v>
      </c>
      <c r="J579">
        <v>401.61579125207197</v>
      </c>
      <c r="K579">
        <v>96.522451231462995</v>
      </c>
      <c r="L579">
        <v>276.56965431552197</v>
      </c>
      <c r="M579">
        <v>121.533624917675</v>
      </c>
      <c r="N579">
        <v>155.03602939784699</v>
      </c>
      <c r="O579">
        <v>55.638175222070998</v>
      </c>
      <c r="P579" t="e">
        <v>#N/A</v>
      </c>
    </row>
    <row r="580" spans="1:16" x14ac:dyDescent="0.25">
      <c r="A580">
        <v>202603</v>
      </c>
      <c r="B580" t="s">
        <v>258</v>
      </c>
      <c r="C580" t="s">
        <v>139</v>
      </c>
      <c r="D580">
        <v>864</v>
      </c>
      <c r="E580">
        <v>862.05194805195003</v>
      </c>
      <c r="F580">
        <v>487.48405999148201</v>
      </c>
      <c r="G580">
        <v>374.567888060467</v>
      </c>
      <c r="H580">
        <v>217.265986461967</v>
      </c>
      <c r="I580">
        <v>176.80050881864801</v>
      </c>
      <c r="J580">
        <v>40.465477643318998</v>
      </c>
      <c r="K580">
        <v>9.1410731707319997</v>
      </c>
      <c r="L580">
        <v>146.341628606407</v>
      </c>
      <c r="M580">
        <v>38.416389112909002</v>
      </c>
      <c r="N580">
        <v>107.925239493498</v>
      </c>
      <c r="O580">
        <v>10.960272992093</v>
      </c>
      <c r="P580" t="e">
        <v>#N/A</v>
      </c>
    </row>
    <row r="581" spans="1:16" x14ac:dyDescent="0.25">
      <c r="A581">
        <v>202603</v>
      </c>
      <c r="B581" t="s">
        <v>258</v>
      </c>
      <c r="C581" t="s">
        <v>140</v>
      </c>
      <c r="D581">
        <v>1859</v>
      </c>
      <c r="E581">
        <v>1857.03246753247</v>
      </c>
      <c r="F581">
        <v>1090.74157676247</v>
      </c>
      <c r="G581">
        <v>766.29089077000299</v>
      </c>
      <c r="H581">
        <v>553.56050362271799</v>
      </c>
      <c r="I581">
        <v>437.26995816836097</v>
      </c>
      <c r="J581">
        <v>116.290545454358</v>
      </c>
      <c r="K581">
        <v>12.065889215542001</v>
      </c>
      <c r="L581">
        <v>190.12748762433</v>
      </c>
      <c r="M581">
        <v>77.867360151042007</v>
      </c>
      <c r="N581">
        <v>112.26012747328799</v>
      </c>
      <c r="O581">
        <v>22.602899522958001</v>
      </c>
      <c r="P581" t="e">
        <v>#N/A</v>
      </c>
    </row>
    <row r="582" spans="1:16" x14ac:dyDescent="0.25">
      <c r="A582">
        <v>202603</v>
      </c>
      <c r="B582" t="s">
        <v>258</v>
      </c>
      <c r="C582" t="s">
        <v>141</v>
      </c>
      <c r="D582">
        <v>2088</v>
      </c>
      <c r="E582">
        <v>2091.9155844155498</v>
      </c>
      <c r="F582">
        <v>1076.6440388868</v>
      </c>
      <c r="G582">
        <v>1015.27154552875</v>
      </c>
      <c r="H582">
        <v>792.18434654349596</v>
      </c>
      <c r="I582">
        <v>549.72045181637998</v>
      </c>
      <c r="J582">
        <v>242.46389472711499</v>
      </c>
      <c r="K582">
        <v>82.638701574148996</v>
      </c>
      <c r="L582">
        <v>186.823828009576</v>
      </c>
      <c r="M582">
        <v>94.553908593236002</v>
      </c>
      <c r="N582">
        <v>91.234831697041898</v>
      </c>
      <c r="O582">
        <v>36.263370975683003</v>
      </c>
      <c r="P582" t="e">
        <v>#N/A</v>
      </c>
    </row>
    <row r="583" spans="1:16" x14ac:dyDescent="0.25">
      <c r="A583">
        <v>202603</v>
      </c>
      <c r="B583" t="s">
        <v>258</v>
      </c>
      <c r="C583" t="s">
        <v>142</v>
      </c>
      <c r="D583">
        <v>1502</v>
      </c>
      <c r="E583">
        <v>1509.64829721367</v>
      </c>
      <c r="F583">
        <v>737.45580469862296</v>
      </c>
      <c r="G583">
        <v>772.19249251504698</v>
      </c>
      <c r="H583">
        <v>645.54117910748505</v>
      </c>
      <c r="I583">
        <v>447.03751807195499</v>
      </c>
      <c r="J583">
        <v>198.50366103553</v>
      </c>
      <c r="K583">
        <v>57.510387511383001</v>
      </c>
      <c r="L583">
        <v>103.670492175259</v>
      </c>
      <c r="M583">
        <v>62.244490410928002</v>
      </c>
      <c r="N583">
        <v>40.397832750246003</v>
      </c>
      <c r="O583">
        <v>22.980821232303001</v>
      </c>
      <c r="P583" t="e">
        <v>#N/A</v>
      </c>
    </row>
    <row r="584" spans="1:16" x14ac:dyDescent="0.25">
      <c r="A584">
        <v>202603</v>
      </c>
      <c r="B584" t="s">
        <v>258</v>
      </c>
      <c r="C584" t="s">
        <v>143</v>
      </c>
      <c r="D584">
        <v>2198</v>
      </c>
      <c r="E584">
        <v>2190.3517027865901</v>
      </c>
      <c r="F584">
        <v>1384.0953793456299</v>
      </c>
      <c r="G584">
        <v>806.25632344095902</v>
      </c>
      <c r="H584">
        <v>706.32341381978495</v>
      </c>
      <c r="I584">
        <v>373.91252196983498</v>
      </c>
      <c r="J584">
        <v>332.41089184995002</v>
      </c>
      <c r="K584">
        <v>70.354714022364007</v>
      </c>
      <c r="L584">
        <v>78.931852693436994</v>
      </c>
      <c r="M584">
        <v>46.822645748733002</v>
      </c>
      <c r="N584">
        <v>32.109206944703999</v>
      </c>
      <c r="O584">
        <v>21.001056927737</v>
      </c>
      <c r="P584" t="e">
        <v>#N/A</v>
      </c>
    </row>
    <row r="585" spans="1:16" x14ac:dyDescent="0.25">
      <c r="A585">
        <v>202603</v>
      </c>
      <c r="B585" t="s">
        <v>258</v>
      </c>
      <c r="C585" t="s">
        <v>148</v>
      </c>
      <c r="D585">
        <v>1566</v>
      </c>
      <c r="E585">
        <v>1642.5236223561701</v>
      </c>
      <c r="F585">
        <v>794.72152047256895</v>
      </c>
      <c r="G585">
        <v>847.80210188359604</v>
      </c>
      <c r="H585">
        <v>646.06493862852903</v>
      </c>
      <c r="I585">
        <v>507.49600352076601</v>
      </c>
      <c r="J585">
        <v>138.56893510776399</v>
      </c>
      <c r="K585">
        <v>33.773030727463997</v>
      </c>
      <c r="L585">
        <v>157.35001912243499</v>
      </c>
      <c r="M585">
        <v>96.123368868846001</v>
      </c>
      <c r="N585">
        <v>61.226650253589</v>
      </c>
      <c r="O585">
        <v>44.387144132632002</v>
      </c>
      <c r="P585" t="e">
        <v>#N/A</v>
      </c>
    </row>
    <row r="586" spans="1:16" x14ac:dyDescent="0.25">
      <c r="A586">
        <v>202603</v>
      </c>
      <c r="B586" t="s">
        <v>258</v>
      </c>
      <c r="C586" t="s">
        <v>74</v>
      </c>
      <c r="D586">
        <v>2969</v>
      </c>
      <c r="E586">
        <v>3032.4379612245798</v>
      </c>
      <c r="F586">
        <v>1983.0590782177901</v>
      </c>
      <c r="G586">
        <v>1049.3788830067899</v>
      </c>
      <c r="H586">
        <v>768.84103115822302</v>
      </c>
      <c r="I586">
        <v>500.38708201146</v>
      </c>
      <c r="J586">
        <v>268.45394914676302</v>
      </c>
      <c r="K586">
        <v>92.639384982324003</v>
      </c>
      <c r="L586">
        <v>245.340782827803</v>
      </c>
      <c r="M586">
        <v>108.071679080061</v>
      </c>
      <c r="N586">
        <v>137.26910374774201</v>
      </c>
      <c r="O586">
        <v>35.197069020767998</v>
      </c>
      <c r="P586" t="e">
        <v>#N/A</v>
      </c>
    </row>
    <row r="587" spans="1:16" x14ac:dyDescent="0.25">
      <c r="A587">
        <v>202603</v>
      </c>
      <c r="B587" t="s">
        <v>258</v>
      </c>
      <c r="C587" t="s">
        <v>75</v>
      </c>
      <c r="D587">
        <v>1791</v>
      </c>
      <c r="E587">
        <v>1737.89069474698</v>
      </c>
      <c r="F587">
        <v>1092.1096697907501</v>
      </c>
      <c r="G587">
        <v>645.78102495623102</v>
      </c>
      <c r="H587">
        <v>506.914937500701</v>
      </c>
      <c r="I587">
        <v>297.89065603482197</v>
      </c>
      <c r="J587">
        <v>209.024281465879</v>
      </c>
      <c r="K587">
        <v>49.534499875042997</v>
      </c>
      <c r="L587">
        <v>130.18012846147701</v>
      </c>
      <c r="M587">
        <v>45.049865476115002</v>
      </c>
      <c r="N587">
        <v>85.130262985361995</v>
      </c>
      <c r="O587">
        <v>8.6859589940529993</v>
      </c>
      <c r="P587" t="e">
        <v>#N/A</v>
      </c>
    </row>
    <row r="588" spans="1:16" x14ac:dyDescent="0.25">
      <c r="A588">
        <v>202603</v>
      </c>
      <c r="B588" t="s">
        <v>258</v>
      </c>
      <c r="C588" t="s">
        <v>76</v>
      </c>
      <c r="D588">
        <v>1692</v>
      </c>
      <c r="E588">
        <v>1596.26114166405</v>
      </c>
      <c r="F588">
        <v>719.35397006444498</v>
      </c>
      <c r="G588">
        <v>876.90717159960298</v>
      </c>
      <c r="H588">
        <v>724.01488999442597</v>
      </c>
      <c r="I588">
        <v>506.33079505109401</v>
      </c>
      <c r="J588">
        <v>217.68409494333201</v>
      </c>
      <c r="K588">
        <v>40.15784261348</v>
      </c>
      <c r="L588">
        <v>133.52499321216899</v>
      </c>
      <c r="M588">
        <v>52.173750960501003</v>
      </c>
      <c r="N588">
        <v>80.316154532370007</v>
      </c>
      <c r="O588">
        <v>19.367288393008</v>
      </c>
      <c r="P588" t="e">
        <v>#N/A</v>
      </c>
    </row>
    <row r="589" spans="1:16" x14ac:dyDescent="0.25">
      <c r="A589">
        <v>202603</v>
      </c>
      <c r="B589" t="s">
        <v>258</v>
      </c>
      <c r="C589" t="s">
        <v>77</v>
      </c>
      <c r="D589">
        <v>493</v>
      </c>
      <c r="E589">
        <v>501.88658000846499</v>
      </c>
      <c r="F589">
        <v>187.17662113945599</v>
      </c>
      <c r="G589">
        <v>314.70995886900897</v>
      </c>
      <c r="H589">
        <v>269.03963227357099</v>
      </c>
      <c r="I589">
        <v>172.636422227037</v>
      </c>
      <c r="J589">
        <v>96.403210046533999</v>
      </c>
      <c r="K589">
        <v>15.606007295858999</v>
      </c>
      <c r="L589">
        <v>39.499365485124997</v>
      </c>
      <c r="M589">
        <v>18.486129631324999</v>
      </c>
      <c r="N589">
        <v>19.985066839715</v>
      </c>
      <c r="O589">
        <v>6.1709611103129998</v>
      </c>
      <c r="P589" t="e">
        <v>#N/A</v>
      </c>
    </row>
    <row r="590" spans="1:16" x14ac:dyDescent="0.25">
      <c r="A590">
        <v>202603</v>
      </c>
      <c r="B590" t="s">
        <v>258</v>
      </c>
      <c r="C590" t="s">
        <v>78</v>
      </c>
      <c r="D590">
        <v>4577</v>
      </c>
      <c r="E590">
        <v>4718.6389374344899</v>
      </c>
      <c r="F590">
        <v>2356.88248351126</v>
      </c>
      <c r="G590">
        <v>2361.7564539232299</v>
      </c>
      <c r="H590">
        <v>1822.6373825906601</v>
      </c>
      <c r="I590">
        <v>1339.54656380652</v>
      </c>
      <c r="J590">
        <v>483.09081878413701</v>
      </c>
      <c r="K590">
        <v>111.630547108176</v>
      </c>
      <c r="L590">
        <v>454.28239278073897</v>
      </c>
      <c r="M590">
        <v>210.715994817845</v>
      </c>
      <c r="N590">
        <v>242.53822894880901</v>
      </c>
      <c r="O590">
        <v>84.836678551830005</v>
      </c>
      <c r="P590" t="e">
        <v>#N/A</v>
      </c>
    </row>
    <row r="591" spans="1:16" x14ac:dyDescent="0.25">
      <c r="A591">
        <v>202603</v>
      </c>
      <c r="B591" t="s">
        <v>258</v>
      </c>
      <c r="C591" t="s">
        <v>79</v>
      </c>
      <c r="D591">
        <v>3263</v>
      </c>
      <c r="E591">
        <v>3170.4696976977498</v>
      </c>
      <c r="F591">
        <v>2219.7352997257499</v>
      </c>
      <c r="G591">
        <v>950.73439797199796</v>
      </c>
      <c r="H591">
        <v>716.90180467756795</v>
      </c>
      <c r="I591">
        <v>359.36730340954199</v>
      </c>
      <c r="J591">
        <v>357.53450126802699</v>
      </c>
      <c r="K591">
        <v>102.21761904122999</v>
      </c>
      <c r="L591">
        <v>215.07745706304399</v>
      </c>
      <c r="M591">
        <v>82.505341151120007</v>
      </c>
      <c r="N591">
        <v>132.57211591192399</v>
      </c>
      <c r="O591">
        <v>18.755136231386</v>
      </c>
      <c r="P591" t="e">
        <v>#N/A</v>
      </c>
    </row>
    <row r="592" spans="1:16" x14ac:dyDescent="0.25">
      <c r="A592">
        <v>202603</v>
      </c>
      <c r="B592" t="s">
        <v>258</v>
      </c>
      <c r="C592" t="s">
        <v>80</v>
      </c>
      <c r="D592">
        <v>671</v>
      </c>
      <c r="E592">
        <v>621.89136486799396</v>
      </c>
      <c r="F592">
        <v>199.80307644798501</v>
      </c>
      <c r="G592">
        <v>422.08828842000901</v>
      </c>
      <c r="H592">
        <v>375.33624228722499</v>
      </c>
      <c r="I592">
        <v>285.827091629118</v>
      </c>
      <c r="J592">
        <v>89.509150658107004</v>
      </c>
      <c r="K592">
        <v>17.862599344764</v>
      </c>
      <c r="L592">
        <v>36.535439265226003</v>
      </c>
      <c r="M592">
        <v>26.683458047883001</v>
      </c>
      <c r="N592">
        <v>8.8168934980449993</v>
      </c>
      <c r="O592">
        <v>10.216606867557999</v>
      </c>
      <c r="P592" t="e">
        <v>#N/A</v>
      </c>
    </row>
    <row r="593" spans="1:16" x14ac:dyDescent="0.25">
      <c r="A593">
        <v>202603</v>
      </c>
      <c r="B593" t="s">
        <v>258</v>
      </c>
      <c r="C593" t="s">
        <v>81</v>
      </c>
      <c r="D593">
        <v>0</v>
      </c>
      <c r="E593">
        <v>0</v>
      </c>
      <c r="F593">
        <v>0</v>
      </c>
      <c r="G593">
        <v>0</v>
      </c>
      <c r="H593">
        <v>0</v>
      </c>
      <c r="I593">
        <v>0</v>
      </c>
      <c r="J593">
        <v>0</v>
      </c>
      <c r="K593">
        <v>0</v>
      </c>
      <c r="L593">
        <v>0</v>
      </c>
      <c r="M593">
        <v>0</v>
      </c>
      <c r="N593">
        <v>0</v>
      </c>
      <c r="O593">
        <v>0</v>
      </c>
      <c r="P593" t="e">
        <v>#N/A</v>
      </c>
    </row>
    <row r="594" spans="1:16" x14ac:dyDescent="0.25">
      <c r="A594">
        <v>202603</v>
      </c>
      <c r="B594" t="s">
        <v>258</v>
      </c>
      <c r="C594" t="s">
        <v>154</v>
      </c>
      <c r="D594">
        <v>4782</v>
      </c>
      <c r="E594">
        <v>4921.4686838112202</v>
      </c>
      <c r="F594">
        <v>2512.3562773858698</v>
      </c>
      <c r="G594">
        <v>2409.1124064253399</v>
      </c>
      <c r="H594">
        <v>1860.3419791910801</v>
      </c>
      <c r="I594">
        <v>1355.3682948194501</v>
      </c>
      <c r="J594">
        <v>504.97368437163101</v>
      </c>
      <c r="K594">
        <v>117.28708953776901</v>
      </c>
      <c r="L594">
        <v>462.93374868242199</v>
      </c>
      <c r="M594">
        <v>213.813343073542</v>
      </c>
      <c r="N594">
        <v>248.092236594795</v>
      </c>
      <c r="O594">
        <v>85.836678551830005</v>
      </c>
      <c r="P594" t="e">
        <v>#N/A</v>
      </c>
    </row>
    <row r="595" spans="1:16" x14ac:dyDescent="0.25">
      <c r="A595">
        <v>202603</v>
      </c>
      <c r="B595" t="s">
        <v>258</v>
      </c>
      <c r="C595" t="s">
        <v>83</v>
      </c>
      <c r="D595">
        <v>0</v>
      </c>
      <c r="E595">
        <v>0</v>
      </c>
      <c r="F595">
        <v>0</v>
      </c>
      <c r="G595">
        <v>0</v>
      </c>
      <c r="H595">
        <v>0</v>
      </c>
      <c r="I595">
        <v>0</v>
      </c>
      <c r="J595">
        <v>0</v>
      </c>
      <c r="K595">
        <v>0</v>
      </c>
      <c r="L595">
        <v>0</v>
      </c>
      <c r="M595">
        <v>0</v>
      </c>
      <c r="N595">
        <v>0</v>
      </c>
      <c r="O595">
        <v>0</v>
      </c>
      <c r="P595" t="e">
        <v>#N/A</v>
      </c>
    </row>
    <row r="596" spans="1:16" x14ac:dyDescent="0.25">
      <c r="A596">
        <v>202603</v>
      </c>
      <c r="B596" t="s">
        <v>258</v>
      </c>
      <c r="C596" t="s">
        <v>84</v>
      </c>
      <c r="D596">
        <v>3680</v>
      </c>
      <c r="E596">
        <v>3680.00000000011</v>
      </c>
      <c r="F596">
        <v>2196.40306623577</v>
      </c>
      <c r="G596">
        <v>1483.5969337643401</v>
      </c>
      <c r="H596">
        <v>1169.1580257197099</v>
      </c>
      <c r="I596">
        <v>611.65133882624298</v>
      </c>
      <c r="J596">
        <v>557.50668689346901</v>
      </c>
      <c r="K596">
        <v>101.68020927257599</v>
      </c>
      <c r="L596">
        <v>280.348359001083</v>
      </c>
      <c r="M596">
        <v>103.446710816249</v>
      </c>
      <c r="N596">
        <v>174.838391451451</v>
      </c>
      <c r="O596">
        <v>34.090549043543</v>
      </c>
      <c r="P596" t="e">
        <v>#N/A</v>
      </c>
    </row>
    <row r="597" spans="1:16" x14ac:dyDescent="0.25">
      <c r="A597">
        <v>202603</v>
      </c>
      <c r="B597" t="s">
        <v>258</v>
      </c>
      <c r="C597" t="s">
        <v>85</v>
      </c>
      <c r="D597">
        <v>4831</v>
      </c>
      <c r="E597">
        <v>4831.0000000001401</v>
      </c>
      <c r="F597">
        <v>2580.0177934492399</v>
      </c>
      <c r="G597">
        <v>2250.9822065509002</v>
      </c>
      <c r="H597">
        <v>1745.71740383574</v>
      </c>
      <c r="I597">
        <v>1373.08962001894</v>
      </c>
      <c r="J597">
        <v>372.62778381680198</v>
      </c>
      <c r="K597">
        <v>130.030556221594</v>
      </c>
      <c r="L597">
        <v>425.54693010792602</v>
      </c>
      <c r="M597">
        <v>216.45808320059899</v>
      </c>
      <c r="N597">
        <v>209.088846907327</v>
      </c>
      <c r="O597">
        <v>79.717872607230902</v>
      </c>
      <c r="P597" t="e">
        <v>#N/A</v>
      </c>
    </row>
    <row r="598" spans="1:16" x14ac:dyDescent="0.25">
      <c r="A598">
        <v>202603</v>
      </c>
      <c r="B598" t="s">
        <v>258</v>
      </c>
      <c r="C598" t="s">
        <v>149</v>
      </c>
      <c r="D598">
        <v>2497</v>
      </c>
      <c r="E598">
        <v>2496.99999999997</v>
      </c>
      <c r="F598">
        <v>1189.3037515671499</v>
      </c>
      <c r="G598">
        <v>1307.6962484328201</v>
      </c>
      <c r="H598">
        <v>1032.69547417941</v>
      </c>
      <c r="I598">
        <v>876.64315077423703</v>
      </c>
      <c r="J598">
        <v>156.052323405175</v>
      </c>
      <c r="K598">
        <v>55.300193005175998</v>
      </c>
      <c r="L598">
        <v>236.72234620377401</v>
      </c>
      <c r="M598">
        <v>129.983922220068</v>
      </c>
      <c r="N598">
        <v>106.738423983706</v>
      </c>
      <c r="O598">
        <v>38.278428049630001</v>
      </c>
      <c r="P598" t="e">
        <v>#N/A</v>
      </c>
    </row>
    <row r="599" spans="1:16" x14ac:dyDescent="0.25">
      <c r="A599">
        <v>202603</v>
      </c>
      <c r="B599" t="s">
        <v>258</v>
      </c>
      <c r="C599" t="s">
        <v>150</v>
      </c>
      <c r="D599">
        <v>2334</v>
      </c>
      <c r="E599">
        <v>2334.0000000001701</v>
      </c>
      <c r="F599">
        <v>1390.71404188208</v>
      </c>
      <c r="G599">
        <v>943.285958118081</v>
      </c>
      <c r="H599">
        <v>713.02192965632696</v>
      </c>
      <c r="I599">
        <v>496.44646924469799</v>
      </c>
      <c r="J599">
        <v>216.57546041162701</v>
      </c>
      <c r="K599">
        <v>74.730363216417999</v>
      </c>
      <c r="L599">
        <v>188.82458390415201</v>
      </c>
      <c r="M599">
        <v>86.474160980530996</v>
      </c>
      <c r="N599">
        <v>102.350422923621</v>
      </c>
      <c r="O599">
        <v>41.439444557601</v>
      </c>
      <c r="P599" t="e">
        <v>#N/A</v>
      </c>
    </row>
    <row r="600" spans="1:16" x14ac:dyDescent="0.25">
      <c r="A600">
        <v>202603</v>
      </c>
      <c r="B600" t="s">
        <v>258</v>
      </c>
      <c r="C600" t="s">
        <v>151</v>
      </c>
      <c r="D600">
        <v>1308</v>
      </c>
      <c r="E600">
        <v>1322.7843817554799</v>
      </c>
      <c r="F600">
        <v>857.63387187229296</v>
      </c>
      <c r="G600">
        <v>465.15050988319098</v>
      </c>
      <c r="H600">
        <v>349.55687271227498</v>
      </c>
      <c r="I600">
        <v>229.07505356229399</v>
      </c>
      <c r="J600">
        <v>120.48181914998101</v>
      </c>
      <c r="K600">
        <v>43.094190634275002</v>
      </c>
      <c r="L600">
        <v>96.930488610669997</v>
      </c>
      <c r="M600">
        <v>42.051951176407997</v>
      </c>
      <c r="N600">
        <v>54.878537434262</v>
      </c>
      <c r="O600">
        <v>18.663148560246</v>
      </c>
      <c r="P600" t="e">
        <v>#N/A</v>
      </c>
    </row>
    <row r="601" spans="1:16" x14ac:dyDescent="0.25">
      <c r="A601">
        <v>202603</v>
      </c>
      <c r="B601" t="s">
        <v>258</v>
      </c>
      <c r="C601" t="s">
        <v>152</v>
      </c>
      <c r="D601">
        <v>0</v>
      </c>
      <c r="E601">
        <v>0</v>
      </c>
      <c r="F601">
        <v>0</v>
      </c>
      <c r="G601">
        <v>0</v>
      </c>
      <c r="H601">
        <v>0</v>
      </c>
      <c r="I601">
        <v>0</v>
      </c>
      <c r="J601">
        <v>0</v>
      </c>
      <c r="K601">
        <v>0</v>
      </c>
      <c r="L601">
        <v>0</v>
      </c>
      <c r="M601">
        <v>0</v>
      </c>
      <c r="N601">
        <v>0</v>
      </c>
      <c r="O601">
        <v>0</v>
      </c>
      <c r="P601" t="e">
        <v>#N/A</v>
      </c>
    </row>
    <row r="602" spans="1:16" x14ac:dyDescent="0.25">
      <c r="A602">
        <v>202603</v>
      </c>
      <c r="B602" t="s">
        <v>259</v>
      </c>
      <c r="C602" t="s">
        <v>136</v>
      </c>
      <c r="D602">
        <v>8849</v>
      </c>
      <c r="E602">
        <v>8848.9999999999309</v>
      </c>
      <c r="F602">
        <v>4066.8908591138702</v>
      </c>
      <c r="G602">
        <v>4782.1091408860702</v>
      </c>
      <c r="H602">
        <v>3779.4183133280899</v>
      </c>
      <c r="I602">
        <v>2507.5426933656099</v>
      </c>
      <c r="J602">
        <v>1265.5284410762399</v>
      </c>
      <c r="K602">
        <v>604.18407234337201</v>
      </c>
      <c r="L602">
        <v>970.36362547175997</v>
      </c>
      <c r="M602">
        <v>361.44355376908499</v>
      </c>
      <c r="N602">
        <v>606.62439740241803</v>
      </c>
      <c r="O602">
        <v>32.327202086225</v>
      </c>
      <c r="P602" t="e">
        <v>#N/A</v>
      </c>
    </row>
    <row r="603" spans="1:16" x14ac:dyDescent="0.25">
      <c r="A603">
        <v>202603</v>
      </c>
      <c r="B603" t="s">
        <v>259</v>
      </c>
      <c r="C603" t="s">
        <v>137</v>
      </c>
      <c r="D603">
        <v>5156</v>
      </c>
      <c r="E603">
        <v>5155.9999999998699</v>
      </c>
      <c r="F603">
        <v>2431.9212013659599</v>
      </c>
      <c r="G603">
        <v>2724.0787986339101</v>
      </c>
      <c r="H603">
        <v>2109.30408278808</v>
      </c>
      <c r="I603">
        <v>1348.3362189233601</v>
      </c>
      <c r="J603">
        <v>754.62068497851703</v>
      </c>
      <c r="K603">
        <v>365.89173860963598</v>
      </c>
      <c r="L603">
        <v>596.38317136609305</v>
      </c>
      <c r="M603">
        <v>216.22741455590199</v>
      </c>
      <c r="N603">
        <v>377.86008250993598</v>
      </c>
      <c r="O603">
        <v>18.391544479734002</v>
      </c>
      <c r="P603" t="e">
        <v>#N/A</v>
      </c>
    </row>
    <row r="604" spans="1:16" x14ac:dyDescent="0.25">
      <c r="A604">
        <v>202603</v>
      </c>
      <c r="B604" t="s">
        <v>259</v>
      </c>
      <c r="C604" t="s">
        <v>138</v>
      </c>
      <c r="D604">
        <v>3693</v>
      </c>
      <c r="E604">
        <v>3692.99999999997</v>
      </c>
      <c r="F604">
        <v>1634.9696577478701</v>
      </c>
      <c r="G604">
        <v>2058.0303422521001</v>
      </c>
      <c r="H604">
        <v>1670.1142305399501</v>
      </c>
      <c r="I604">
        <v>1159.2064744422401</v>
      </c>
      <c r="J604">
        <v>510.90775609771902</v>
      </c>
      <c r="K604">
        <v>238.292333733736</v>
      </c>
      <c r="L604">
        <v>373.98045410566402</v>
      </c>
      <c r="M604">
        <v>145.216139213183</v>
      </c>
      <c r="N604">
        <v>228.764314892481</v>
      </c>
      <c r="O604">
        <v>13.935657606491</v>
      </c>
      <c r="P604" t="e">
        <v>#N/A</v>
      </c>
    </row>
    <row r="605" spans="1:16" x14ac:dyDescent="0.25">
      <c r="A605">
        <v>202603</v>
      </c>
      <c r="B605" t="s">
        <v>259</v>
      </c>
      <c r="C605" t="s">
        <v>139</v>
      </c>
      <c r="D605">
        <v>998</v>
      </c>
      <c r="E605">
        <v>996.325000000047</v>
      </c>
      <c r="F605">
        <v>427.85556288767498</v>
      </c>
      <c r="G605">
        <v>568.46943711237202</v>
      </c>
      <c r="H605">
        <v>375.00426767994998</v>
      </c>
      <c r="I605">
        <v>306.13010635485398</v>
      </c>
      <c r="J605">
        <v>67.825380837290993</v>
      </c>
      <c r="K605">
        <v>26.935933935628999</v>
      </c>
      <c r="L605">
        <v>191.338946340446</v>
      </c>
      <c r="M605">
        <v>25.868571933957</v>
      </c>
      <c r="N605">
        <v>165.47037440648899</v>
      </c>
      <c r="O605" t="s">
        <v>236</v>
      </c>
      <c r="P605" t="e">
        <v>#N/A</v>
      </c>
    </row>
    <row r="606" spans="1:16" x14ac:dyDescent="0.25">
      <c r="A606">
        <v>202603</v>
      </c>
      <c r="B606" t="s">
        <v>259</v>
      </c>
      <c r="C606" t="s">
        <v>140</v>
      </c>
      <c r="D606">
        <v>1937</v>
      </c>
      <c r="E606">
        <v>1937.6749999999499</v>
      </c>
      <c r="F606">
        <v>875.02910671195298</v>
      </c>
      <c r="G606">
        <v>1062.645893288</v>
      </c>
      <c r="H606">
        <v>692.66101835688005</v>
      </c>
      <c r="I606">
        <v>507.31508107295298</v>
      </c>
      <c r="J606">
        <v>182.27186320984899</v>
      </c>
      <c r="K606">
        <v>74.274902899176993</v>
      </c>
      <c r="L606">
        <v>356.64963997351299</v>
      </c>
      <c r="M606">
        <v>130.56984544676101</v>
      </c>
      <c r="N606">
        <v>224.85078689316401</v>
      </c>
      <c r="O606">
        <v>13.335234957600001</v>
      </c>
      <c r="P606" t="e">
        <v>#N/A</v>
      </c>
    </row>
    <row r="607" spans="1:16" x14ac:dyDescent="0.25">
      <c r="A607">
        <v>202603</v>
      </c>
      <c r="B607" t="s">
        <v>259</v>
      </c>
      <c r="C607" t="s">
        <v>141</v>
      </c>
      <c r="D607">
        <v>1994</v>
      </c>
      <c r="E607">
        <v>1994.99999999993</v>
      </c>
      <c r="F607">
        <v>807.096598768126</v>
      </c>
      <c r="G607">
        <v>1187.90340123181</v>
      </c>
      <c r="H607">
        <v>983.61884698794597</v>
      </c>
      <c r="I607">
        <v>647.47816761010597</v>
      </c>
      <c r="J607">
        <v>335.07401271117499</v>
      </c>
      <c r="K607">
        <v>182.568296833625</v>
      </c>
      <c r="L607">
        <v>194.94348658261899</v>
      </c>
      <c r="M607">
        <v>81.128281995335001</v>
      </c>
      <c r="N607">
        <v>112.748537920617</v>
      </c>
      <c r="O607">
        <v>9.3410676612420005</v>
      </c>
      <c r="P607" t="e">
        <v>#N/A</v>
      </c>
    </row>
    <row r="608" spans="1:16" x14ac:dyDescent="0.25">
      <c r="A608">
        <v>202603</v>
      </c>
      <c r="B608" t="s">
        <v>259</v>
      </c>
      <c r="C608" t="s">
        <v>142</v>
      </c>
      <c r="D608">
        <v>1576</v>
      </c>
      <c r="E608">
        <v>1579.79178885633</v>
      </c>
      <c r="F608">
        <v>647.27516193768201</v>
      </c>
      <c r="G608">
        <v>932.51662691864703</v>
      </c>
      <c r="H608">
        <v>778.64612628981604</v>
      </c>
      <c r="I608">
        <v>531.46501037638495</v>
      </c>
      <c r="J608">
        <v>246.02345825577299</v>
      </c>
      <c r="K608">
        <v>135.42087688047101</v>
      </c>
      <c r="L608">
        <v>147.47082425342401</v>
      </c>
      <c r="M608">
        <v>85.285694956384006</v>
      </c>
      <c r="N608">
        <v>62.18512929704</v>
      </c>
      <c r="O608">
        <v>6.399676375406</v>
      </c>
      <c r="P608" t="e">
        <v>#N/A</v>
      </c>
    </row>
    <row r="609" spans="1:16" x14ac:dyDescent="0.25">
      <c r="A609">
        <v>202603</v>
      </c>
      <c r="B609" t="s">
        <v>259</v>
      </c>
      <c r="C609" t="s">
        <v>143</v>
      </c>
      <c r="D609">
        <v>2344</v>
      </c>
      <c r="E609">
        <v>2340.2082111435998</v>
      </c>
      <c r="F609">
        <v>1309.6344288083999</v>
      </c>
      <c r="G609">
        <v>1030.5737823352099</v>
      </c>
      <c r="H609">
        <v>949.48805401345396</v>
      </c>
      <c r="I609">
        <v>515.15432795130801</v>
      </c>
      <c r="J609">
        <v>434.33372606214601</v>
      </c>
      <c r="K609">
        <v>184.98406179446999</v>
      </c>
      <c r="L609">
        <v>79.960728321754999</v>
      </c>
      <c r="M609">
        <v>38.591159436647999</v>
      </c>
      <c r="N609">
        <v>41.369568885107</v>
      </c>
      <c r="O609" t="s">
        <v>236</v>
      </c>
      <c r="P609" t="e">
        <v>#N/A</v>
      </c>
    </row>
    <row r="610" spans="1:16" x14ac:dyDescent="0.25">
      <c r="A610">
        <v>202603</v>
      </c>
      <c r="B610" t="s">
        <v>259</v>
      </c>
      <c r="C610" t="s">
        <v>148</v>
      </c>
      <c r="D610">
        <v>1160</v>
      </c>
      <c r="E610">
        <v>1197.8182827168901</v>
      </c>
      <c r="F610">
        <v>472.23270996907399</v>
      </c>
      <c r="G610">
        <v>725.58557274781799</v>
      </c>
      <c r="H610">
        <v>583.45383061865698</v>
      </c>
      <c r="I610">
        <v>450.47106542113198</v>
      </c>
      <c r="J610">
        <v>132.982765197525</v>
      </c>
      <c r="K610">
        <v>72.735408444461996</v>
      </c>
      <c r="L610">
        <v>134.680151835435</v>
      </c>
      <c r="M610">
        <v>58.935258805831999</v>
      </c>
      <c r="N610">
        <v>75.744893029603006</v>
      </c>
      <c r="O610">
        <v>7.4515902937260003</v>
      </c>
      <c r="P610" t="e">
        <v>#N/A</v>
      </c>
    </row>
    <row r="611" spans="1:16" x14ac:dyDescent="0.25">
      <c r="A611">
        <v>202603</v>
      </c>
      <c r="B611" t="s">
        <v>259</v>
      </c>
      <c r="C611" t="s">
        <v>74</v>
      </c>
      <c r="D611">
        <v>2351</v>
      </c>
      <c r="E611">
        <v>2421.2886974718399</v>
      </c>
      <c r="F611">
        <v>1331.5410426460501</v>
      </c>
      <c r="G611">
        <v>1089.7476548257901</v>
      </c>
      <c r="H611">
        <v>791.48761654620898</v>
      </c>
      <c r="I611">
        <v>449.96764598051999</v>
      </c>
      <c r="J611">
        <v>340.495279207664</v>
      </c>
      <c r="K611">
        <v>189.55173135058899</v>
      </c>
      <c r="L611">
        <v>295.124291378083</v>
      </c>
      <c r="M611">
        <v>97.589845627041001</v>
      </c>
      <c r="N611">
        <v>197.534445751042</v>
      </c>
      <c r="O611">
        <v>3.1357469015010002</v>
      </c>
      <c r="P611" t="e">
        <v>#N/A</v>
      </c>
    </row>
    <row r="612" spans="1:16" x14ac:dyDescent="0.25">
      <c r="A612">
        <v>202603</v>
      </c>
      <c r="B612" t="s">
        <v>259</v>
      </c>
      <c r="C612" t="s">
        <v>75</v>
      </c>
      <c r="D612">
        <v>1836</v>
      </c>
      <c r="E612">
        <v>1899.3293142485099</v>
      </c>
      <c r="F612">
        <v>1008.13654749034</v>
      </c>
      <c r="G612">
        <v>891.192766758174</v>
      </c>
      <c r="H612">
        <v>648.89345948617699</v>
      </c>
      <c r="I612">
        <v>403.15982646587599</v>
      </c>
      <c r="J612">
        <v>244.684852532496</v>
      </c>
      <c r="K612">
        <v>131.38913166926301</v>
      </c>
      <c r="L612">
        <v>238.07096081879601</v>
      </c>
      <c r="M612">
        <v>67.350819096891996</v>
      </c>
      <c r="N612">
        <v>169.49113408831599</v>
      </c>
      <c r="O612">
        <v>4.2283464532000004</v>
      </c>
      <c r="P612" t="e">
        <v>#N/A</v>
      </c>
    </row>
    <row r="613" spans="1:16" x14ac:dyDescent="0.25">
      <c r="A613">
        <v>202603</v>
      </c>
      <c r="B613" t="s">
        <v>259</v>
      </c>
      <c r="C613" t="s">
        <v>76</v>
      </c>
      <c r="D613">
        <v>1595</v>
      </c>
      <c r="E613">
        <v>1490.6933755414</v>
      </c>
      <c r="F613">
        <v>650.89438859628103</v>
      </c>
      <c r="G613">
        <v>839.79898694511405</v>
      </c>
      <c r="H613">
        <v>671.38280252213303</v>
      </c>
      <c r="I613">
        <v>446.49564391195298</v>
      </c>
      <c r="J613">
        <v>222.83777589413</v>
      </c>
      <c r="K613">
        <v>62.521770432967003</v>
      </c>
      <c r="L613">
        <v>160.50454082946001</v>
      </c>
      <c r="M613">
        <v>56.463850606958999</v>
      </c>
      <c r="N613">
        <v>104.040690222501</v>
      </c>
      <c r="O613">
        <v>7.9116435935210001</v>
      </c>
      <c r="P613" t="e">
        <v>#N/A</v>
      </c>
    </row>
    <row r="614" spans="1:16" x14ac:dyDescent="0.25">
      <c r="A614">
        <v>202603</v>
      </c>
      <c r="B614" t="s">
        <v>259</v>
      </c>
      <c r="C614" t="s">
        <v>77</v>
      </c>
      <c r="D614">
        <v>1907</v>
      </c>
      <c r="E614">
        <v>1839.8703300212301</v>
      </c>
      <c r="F614">
        <v>604.086170412098</v>
      </c>
      <c r="G614">
        <v>1235.78415960913</v>
      </c>
      <c r="H614">
        <v>1084.20060415487</v>
      </c>
      <c r="I614">
        <v>757.44851158612596</v>
      </c>
      <c r="J614">
        <v>324.52776824441798</v>
      </c>
      <c r="K614">
        <v>147.98603044609101</v>
      </c>
      <c r="L614">
        <v>141.983680609983</v>
      </c>
      <c r="M614">
        <v>81.103779632360997</v>
      </c>
      <c r="N614">
        <v>59.813234310955004</v>
      </c>
      <c r="O614">
        <v>9.5998748442770001</v>
      </c>
      <c r="P614" t="e">
        <v>#N/A</v>
      </c>
    </row>
    <row r="615" spans="1:16" x14ac:dyDescent="0.25">
      <c r="A615">
        <v>202603</v>
      </c>
      <c r="B615" t="s">
        <v>259</v>
      </c>
      <c r="C615" t="s">
        <v>78</v>
      </c>
      <c r="D615">
        <v>4892</v>
      </c>
      <c r="E615">
        <v>4947.69207615912</v>
      </c>
      <c r="F615">
        <v>1901.18350882449</v>
      </c>
      <c r="G615">
        <v>3046.5085673346298</v>
      </c>
      <c r="H615">
        <v>2475.7724111459302</v>
      </c>
      <c r="I615">
        <v>1802.00965164641</v>
      </c>
      <c r="J615">
        <v>670.62262098701206</v>
      </c>
      <c r="K615">
        <v>317.48255061471099</v>
      </c>
      <c r="L615">
        <v>547.19198829962295</v>
      </c>
      <c r="M615">
        <v>232.798652650105</v>
      </c>
      <c r="N615">
        <v>313.16432801592998</v>
      </c>
      <c r="O615">
        <v>23.544167889074998</v>
      </c>
      <c r="P615" t="e">
        <v>#N/A</v>
      </c>
    </row>
    <row r="616" spans="1:16" x14ac:dyDescent="0.25">
      <c r="A616">
        <v>202603</v>
      </c>
      <c r="B616" t="s">
        <v>259</v>
      </c>
      <c r="C616" t="s">
        <v>79</v>
      </c>
      <c r="D616">
        <v>3207</v>
      </c>
      <c r="E616">
        <v>3206.8286975391602</v>
      </c>
      <c r="F616">
        <v>1962.82124690671</v>
      </c>
      <c r="G616">
        <v>1244.0074506324499</v>
      </c>
      <c r="H616">
        <v>876.85586176910397</v>
      </c>
      <c r="I616">
        <v>368.46986996817299</v>
      </c>
      <c r="J616">
        <v>507.22833414327198</v>
      </c>
      <c r="K616">
        <v>261.31065168659802</v>
      </c>
      <c r="L616">
        <v>361.63072812617702</v>
      </c>
      <c r="M616">
        <v>93.544291087635003</v>
      </c>
      <c r="N616">
        <v>267.01977037187498</v>
      </c>
      <c r="O616">
        <v>5.5208607371690004</v>
      </c>
      <c r="P616" t="e">
        <v>#N/A</v>
      </c>
    </row>
    <row r="617" spans="1:16" x14ac:dyDescent="0.25">
      <c r="A617">
        <v>202603</v>
      </c>
      <c r="B617" t="s">
        <v>259</v>
      </c>
      <c r="C617" t="s">
        <v>80</v>
      </c>
      <c r="D617">
        <v>749</v>
      </c>
      <c r="E617">
        <v>693.44413858228199</v>
      </c>
      <c r="F617">
        <v>202.88610338263001</v>
      </c>
      <c r="G617">
        <v>490.55803519965099</v>
      </c>
      <c r="H617">
        <v>425.75495269371299</v>
      </c>
      <c r="I617">
        <v>336.02808403171298</v>
      </c>
      <c r="J617">
        <v>87.677485945949996</v>
      </c>
      <c r="K617">
        <v>25.390870042063</v>
      </c>
      <c r="L617">
        <v>61.540909045957001</v>
      </c>
      <c r="M617">
        <v>35.100610031344999</v>
      </c>
      <c r="N617">
        <v>26.440299014611998</v>
      </c>
      <c r="O617">
        <v>3.2621734599810002</v>
      </c>
      <c r="P617" t="e">
        <v>#N/A</v>
      </c>
    </row>
    <row r="618" spans="1:16" x14ac:dyDescent="0.25">
      <c r="A618">
        <v>202603</v>
      </c>
      <c r="B618" t="s">
        <v>259</v>
      </c>
      <c r="C618" t="s">
        <v>81</v>
      </c>
      <c r="D618" t="s">
        <v>236</v>
      </c>
      <c r="E618" t="s">
        <v>236</v>
      </c>
      <c r="F618">
        <v>0</v>
      </c>
      <c r="G618" t="s">
        <v>236</v>
      </c>
      <c r="H618" t="s">
        <v>236</v>
      </c>
      <c r="I618" t="s">
        <v>236</v>
      </c>
      <c r="J618">
        <v>0</v>
      </c>
      <c r="K618">
        <v>0</v>
      </c>
      <c r="L618">
        <v>0</v>
      </c>
      <c r="M618">
        <v>0</v>
      </c>
      <c r="N618">
        <v>0</v>
      </c>
      <c r="O618">
        <v>0</v>
      </c>
      <c r="P618" t="e">
        <v>#N/A</v>
      </c>
    </row>
    <row r="619" spans="1:16" x14ac:dyDescent="0.25">
      <c r="A619">
        <v>202603</v>
      </c>
      <c r="B619" t="s">
        <v>259</v>
      </c>
      <c r="C619" t="s">
        <v>154</v>
      </c>
      <c r="D619">
        <v>5142</v>
      </c>
      <c r="E619">
        <v>5198.11106084735</v>
      </c>
      <c r="F619">
        <v>2070.3369953506699</v>
      </c>
      <c r="G619">
        <v>3127.7740654966701</v>
      </c>
      <c r="H619">
        <v>2531.92757486136</v>
      </c>
      <c r="I619">
        <v>1811.4148386065101</v>
      </c>
      <c r="J619">
        <v>717.37259774233598</v>
      </c>
      <c r="K619">
        <v>343.12258878779198</v>
      </c>
      <c r="L619">
        <v>572.30232274622801</v>
      </c>
      <c r="M619">
        <v>236.009320753553</v>
      </c>
      <c r="N619">
        <v>335.06399435908702</v>
      </c>
      <c r="O619">
        <v>23.544167889074998</v>
      </c>
      <c r="P619" t="e">
        <v>#N/A</v>
      </c>
    </row>
    <row r="620" spans="1:16" x14ac:dyDescent="0.25">
      <c r="A620">
        <v>202603</v>
      </c>
      <c r="B620" t="s">
        <v>259</v>
      </c>
      <c r="C620" t="s">
        <v>83</v>
      </c>
      <c r="D620" t="s">
        <v>236</v>
      </c>
      <c r="E620" t="s">
        <v>236</v>
      </c>
      <c r="F620">
        <v>0</v>
      </c>
      <c r="G620" t="s">
        <v>236</v>
      </c>
      <c r="H620" t="s">
        <v>236</v>
      </c>
      <c r="I620" t="s">
        <v>236</v>
      </c>
      <c r="J620">
        <v>0</v>
      </c>
      <c r="K620">
        <v>0</v>
      </c>
      <c r="L620">
        <v>0</v>
      </c>
      <c r="M620">
        <v>0</v>
      </c>
      <c r="N620">
        <v>0</v>
      </c>
      <c r="O620">
        <v>0</v>
      </c>
      <c r="P620" t="e">
        <v>#N/A</v>
      </c>
    </row>
    <row r="621" spans="1:16" x14ac:dyDescent="0.25">
      <c r="A621">
        <v>202603</v>
      </c>
      <c r="B621" t="s">
        <v>259</v>
      </c>
      <c r="C621" t="s">
        <v>84</v>
      </c>
      <c r="D621">
        <v>3689</v>
      </c>
      <c r="E621">
        <v>3688.9999999998599</v>
      </c>
      <c r="F621">
        <v>1998.2957785462299</v>
      </c>
      <c r="G621">
        <v>1690.70422145363</v>
      </c>
      <c r="H621">
        <v>1253.4229086838</v>
      </c>
      <c r="I621">
        <v>629.78724244969101</v>
      </c>
      <c r="J621">
        <v>621.52021907963399</v>
      </c>
      <c r="K621">
        <v>262.772465447147</v>
      </c>
      <c r="L621">
        <v>425.209690014172</v>
      </c>
      <c r="M621">
        <v>115.606808510707</v>
      </c>
      <c r="N621">
        <v>308.53621483679899</v>
      </c>
      <c r="O621">
        <v>12.07162275566</v>
      </c>
      <c r="P621" t="e">
        <v>#N/A</v>
      </c>
    </row>
    <row r="622" spans="1:16" x14ac:dyDescent="0.25">
      <c r="A622">
        <v>202603</v>
      </c>
      <c r="B622" t="s">
        <v>259</v>
      </c>
      <c r="C622" t="s">
        <v>85</v>
      </c>
      <c r="D622">
        <v>5160</v>
      </c>
      <c r="E622">
        <v>5160.00000000003</v>
      </c>
      <c r="F622">
        <v>2068.5950805675998</v>
      </c>
      <c r="G622">
        <v>3091.4049194324298</v>
      </c>
      <c r="H622">
        <v>2525.9954046442599</v>
      </c>
      <c r="I622">
        <v>1877.7554509158999</v>
      </c>
      <c r="J622">
        <v>644.00822199660104</v>
      </c>
      <c r="K622">
        <v>341.41160689622501</v>
      </c>
      <c r="L622">
        <v>545.15393545758502</v>
      </c>
      <c r="M622">
        <v>245.83674525837799</v>
      </c>
      <c r="N622">
        <v>298.08818256561898</v>
      </c>
      <c r="O622">
        <v>20.255579330564998</v>
      </c>
      <c r="P622" t="e">
        <v>#N/A</v>
      </c>
    </row>
    <row r="623" spans="1:16" x14ac:dyDescent="0.25">
      <c r="A623">
        <v>202603</v>
      </c>
      <c r="B623" t="s">
        <v>259</v>
      </c>
      <c r="C623" t="s">
        <v>149</v>
      </c>
      <c r="D623">
        <v>2349</v>
      </c>
      <c r="E623">
        <v>2349.0000000001601</v>
      </c>
      <c r="F623">
        <v>758.59993656584504</v>
      </c>
      <c r="G623">
        <v>1590.4000634343199</v>
      </c>
      <c r="H623">
        <v>1325.7151937194899</v>
      </c>
      <c r="I623">
        <v>1100.02506989171</v>
      </c>
      <c r="J623">
        <v>222.61604975370599</v>
      </c>
      <c r="K623">
        <v>95.744260773128005</v>
      </c>
      <c r="L623">
        <v>250.89829862127601</v>
      </c>
      <c r="M623">
        <v>126.608411478752</v>
      </c>
      <c r="N623">
        <v>123.060879508936</v>
      </c>
      <c r="O623">
        <v>13.786571093552</v>
      </c>
      <c r="P623" t="e">
        <v>#N/A</v>
      </c>
    </row>
    <row r="624" spans="1:16" x14ac:dyDescent="0.25">
      <c r="A624">
        <v>202603</v>
      </c>
      <c r="B624" t="s">
        <v>259</v>
      </c>
      <c r="C624" t="s">
        <v>150</v>
      </c>
      <c r="D624">
        <v>2811</v>
      </c>
      <c r="E624">
        <v>2810.9999999998099</v>
      </c>
      <c r="F624">
        <v>1309.9951440017401</v>
      </c>
      <c r="G624">
        <v>1501.0048559980701</v>
      </c>
      <c r="H624">
        <v>1200.28021092475</v>
      </c>
      <c r="I624">
        <v>777.73038102419798</v>
      </c>
      <c r="J624">
        <v>421.39217224289399</v>
      </c>
      <c r="K624">
        <v>245.66734612309699</v>
      </c>
      <c r="L624">
        <v>294.25563683630901</v>
      </c>
      <c r="M624">
        <v>119.228333779626</v>
      </c>
      <c r="N624">
        <v>175.027303056683</v>
      </c>
      <c r="O624">
        <v>6.469008237013</v>
      </c>
      <c r="P624" t="e">
        <v>#N/A</v>
      </c>
    </row>
    <row r="625" spans="1:16" x14ac:dyDescent="0.25">
      <c r="A625">
        <v>202603</v>
      </c>
      <c r="B625" t="s">
        <v>259</v>
      </c>
      <c r="C625" t="s">
        <v>151</v>
      </c>
      <c r="D625">
        <v>1729</v>
      </c>
      <c r="E625">
        <v>1757.0180038303199</v>
      </c>
      <c r="F625">
        <v>875.456600350504</v>
      </c>
      <c r="G625">
        <v>881.56140347981204</v>
      </c>
      <c r="H625">
        <v>697.51162689230603</v>
      </c>
      <c r="I625">
        <v>411.27202262392802</v>
      </c>
      <c r="J625">
        <v>286.239604268378</v>
      </c>
      <c r="K625">
        <v>175.04345604852099</v>
      </c>
      <c r="L625">
        <v>179.76529216001799</v>
      </c>
      <c r="M625">
        <v>72.258372710513001</v>
      </c>
      <c r="N625">
        <v>107.50691944950501</v>
      </c>
      <c r="O625">
        <v>4.2844844274889997</v>
      </c>
      <c r="P625" t="e">
        <v>#N/A</v>
      </c>
    </row>
    <row r="626" spans="1:16" x14ac:dyDescent="0.25">
      <c r="A626">
        <v>202603</v>
      </c>
      <c r="B626" t="s">
        <v>259</v>
      </c>
      <c r="C626" t="s">
        <v>152</v>
      </c>
      <c r="D626">
        <v>0</v>
      </c>
      <c r="E626">
        <v>0</v>
      </c>
      <c r="F626">
        <v>0</v>
      </c>
      <c r="G626">
        <v>0</v>
      </c>
      <c r="H626">
        <v>0</v>
      </c>
      <c r="I626">
        <v>0</v>
      </c>
      <c r="J626">
        <v>0</v>
      </c>
      <c r="K626">
        <v>0</v>
      </c>
      <c r="L626">
        <v>0</v>
      </c>
      <c r="M626">
        <v>0</v>
      </c>
      <c r="N626">
        <v>0</v>
      </c>
      <c r="O626">
        <v>0</v>
      </c>
      <c r="P626" t="e">
        <v>#N/A</v>
      </c>
    </row>
    <row r="627" spans="1:16" x14ac:dyDescent="0.25">
      <c r="A627">
        <v>202603</v>
      </c>
      <c r="B627" t="s">
        <v>260</v>
      </c>
      <c r="C627" t="s">
        <v>136</v>
      </c>
      <c r="D627">
        <v>9894</v>
      </c>
      <c r="E627">
        <v>9894.0000000001201</v>
      </c>
      <c r="F627">
        <v>4813.4723497833602</v>
      </c>
      <c r="G627">
        <v>5080.5276502167599</v>
      </c>
      <c r="H627">
        <v>4067.2982588759601</v>
      </c>
      <c r="I627">
        <v>2948.3554677707898</v>
      </c>
      <c r="J627">
        <v>1110.35697367632</v>
      </c>
      <c r="K627">
        <v>295.96661565647003</v>
      </c>
      <c r="L627">
        <v>939.11831876589395</v>
      </c>
      <c r="M627">
        <v>406.92205904396502</v>
      </c>
      <c r="N627">
        <v>530.07931372565599</v>
      </c>
      <c r="O627">
        <v>74.111072574893996</v>
      </c>
      <c r="P627" t="e">
        <v>#N/A</v>
      </c>
    </row>
    <row r="628" spans="1:16" x14ac:dyDescent="0.25">
      <c r="A628">
        <v>202603</v>
      </c>
      <c r="B628" t="s">
        <v>260</v>
      </c>
      <c r="C628" t="s">
        <v>137</v>
      </c>
      <c r="D628">
        <v>5524</v>
      </c>
      <c r="E628">
        <v>5524.0000000001701</v>
      </c>
      <c r="F628">
        <v>2851.77683646691</v>
      </c>
      <c r="G628">
        <v>2672.22316353326</v>
      </c>
      <c r="H628">
        <v>2102.8856852713302</v>
      </c>
      <c r="I628">
        <v>1483.6601019141599</v>
      </c>
      <c r="J628">
        <v>614.93586100473397</v>
      </c>
      <c r="K628">
        <v>163.86806487138699</v>
      </c>
      <c r="L628">
        <v>528.75494443938805</v>
      </c>
      <c r="M628">
        <v>230.95685276373899</v>
      </c>
      <c r="N628">
        <v>296.731425008982</v>
      </c>
      <c r="O628">
        <v>40.582533822521</v>
      </c>
      <c r="P628" t="e">
        <v>#N/A</v>
      </c>
    </row>
    <row r="629" spans="1:16" x14ac:dyDescent="0.25">
      <c r="A629">
        <v>202603</v>
      </c>
      <c r="B629" t="s">
        <v>260</v>
      </c>
      <c r="C629" t="s">
        <v>138</v>
      </c>
      <c r="D629">
        <v>4370</v>
      </c>
      <c r="E629">
        <v>4369.99999999993</v>
      </c>
      <c r="F629">
        <v>1961.6955133164299</v>
      </c>
      <c r="G629">
        <v>2408.3044866834898</v>
      </c>
      <c r="H629">
        <v>1964.4125736046201</v>
      </c>
      <c r="I629">
        <v>1464.6953658566299</v>
      </c>
      <c r="J629">
        <v>495.421112671586</v>
      </c>
      <c r="K629">
        <v>132.09855078508301</v>
      </c>
      <c r="L629">
        <v>410.36337432650902</v>
      </c>
      <c r="M629">
        <v>175.965206280226</v>
      </c>
      <c r="N629">
        <v>233.34788871667399</v>
      </c>
      <c r="O629">
        <v>33.528538752373002</v>
      </c>
      <c r="P629" t="e">
        <v>#N/A</v>
      </c>
    </row>
    <row r="630" spans="1:16" x14ac:dyDescent="0.25">
      <c r="A630">
        <v>202603</v>
      </c>
      <c r="B630" t="s">
        <v>260</v>
      </c>
      <c r="C630" t="s">
        <v>139</v>
      </c>
      <c r="D630">
        <v>806</v>
      </c>
      <c r="E630">
        <v>804.13636363629598</v>
      </c>
      <c r="F630">
        <v>346.70477458749002</v>
      </c>
      <c r="G630">
        <v>457.43158904880602</v>
      </c>
      <c r="H630">
        <v>310.786322710707</v>
      </c>
      <c r="I630">
        <v>264.22095360822101</v>
      </c>
      <c r="J630">
        <v>46.565369102486997</v>
      </c>
      <c r="K630">
        <v>5.737214137214</v>
      </c>
      <c r="L630">
        <v>132.06049846216399</v>
      </c>
      <c r="M630">
        <v>28.83292156425</v>
      </c>
      <c r="N630">
        <v>103.22757689791401</v>
      </c>
      <c r="O630">
        <v>14.584767875936</v>
      </c>
      <c r="P630" t="e">
        <v>#N/A</v>
      </c>
    </row>
    <row r="631" spans="1:16" x14ac:dyDescent="0.25">
      <c r="A631">
        <v>202603</v>
      </c>
      <c r="B631" t="s">
        <v>260</v>
      </c>
      <c r="C631" t="s">
        <v>140</v>
      </c>
      <c r="D631">
        <v>1925</v>
      </c>
      <c r="E631">
        <v>1927.36363636391</v>
      </c>
      <c r="F631">
        <v>875.29270070674397</v>
      </c>
      <c r="G631">
        <v>1052.0709356571599</v>
      </c>
      <c r="H631">
        <v>757.81735698077898</v>
      </c>
      <c r="I631">
        <v>614.02300137976295</v>
      </c>
      <c r="J631">
        <v>141.64864600920299</v>
      </c>
      <c r="K631">
        <v>33.541585471768002</v>
      </c>
      <c r="L631">
        <v>277.76409452161403</v>
      </c>
      <c r="M631">
        <v>108.04045022938</v>
      </c>
      <c r="N631">
        <v>169.72364429223401</v>
      </c>
      <c r="O631">
        <v>16.489484154766998</v>
      </c>
      <c r="P631" t="e">
        <v>#N/A</v>
      </c>
    </row>
    <row r="632" spans="1:16" x14ac:dyDescent="0.25">
      <c r="A632">
        <v>202603</v>
      </c>
      <c r="B632" t="s">
        <v>260</v>
      </c>
      <c r="C632" t="s">
        <v>141</v>
      </c>
      <c r="D632">
        <v>2342</v>
      </c>
      <c r="E632">
        <v>2341.5</v>
      </c>
      <c r="F632">
        <v>937.597170695881</v>
      </c>
      <c r="G632">
        <v>1403.9028293041199</v>
      </c>
      <c r="H632">
        <v>1131.54301566035</v>
      </c>
      <c r="I632">
        <v>834.45362173938099</v>
      </c>
      <c r="J632">
        <v>297.08939392097102</v>
      </c>
      <c r="K632">
        <v>84.250099966904003</v>
      </c>
      <c r="L632">
        <v>258.48759130032602</v>
      </c>
      <c r="M632">
        <v>118.160975728113</v>
      </c>
      <c r="N632">
        <v>139.259948905546</v>
      </c>
      <c r="O632">
        <v>13.872222343456</v>
      </c>
      <c r="P632" t="e">
        <v>#N/A</v>
      </c>
    </row>
    <row r="633" spans="1:16" x14ac:dyDescent="0.25">
      <c r="A633">
        <v>202603</v>
      </c>
      <c r="B633" t="s">
        <v>260</v>
      </c>
      <c r="C633" t="s">
        <v>142</v>
      </c>
      <c r="D633">
        <v>1884</v>
      </c>
      <c r="E633">
        <v>1884.75999999993</v>
      </c>
      <c r="F633">
        <v>777.00818189755296</v>
      </c>
      <c r="G633">
        <v>1107.75181810238</v>
      </c>
      <c r="H633">
        <v>919.14039041347303</v>
      </c>
      <c r="I633">
        <v>668.16742748004697</v>
      </c>
      <c r="J633">
        <v>247.863670684997</v>
      </c>
      <c r="K633">
        <v>74.434610314302006</v>
      </c>
      <c r="L633">
        <v>169.08271411732201</v>
      </c>
      <c r="M633">
        <v>101.112997069782</v>
      </c>
      <c r="N633">
        <v>67.969717047540001</v>
      </c>
      <c r="O633">
        <v>19.528713571579001</v>
      </c>
      <c r="P633" t="e">
        <v>#N/A</v>
      </c>
    </row>
    <row r="634" spans="1:16" x14ac:dyDescent="0.25">
      <c r="A634">
        <v>202603</v>
      </c>
      <c r="B634" t="s">
        <v>260</v>
      </c>
      <c r="C634" t="s">
        <v>143</v>
      </c>
      <c r="D634">
        <v>2937</v>
      </c>
      <c r="E634">
        <v>2936.2399999998702</v>
      </c>
      <c r="F634">
        <v>1876.86952189562</v>
      </c>
      <c r="G634">
        <v>1059.37047810425</v>
      </c>
      <c r="H634">
        <v>948.01117311062205</v>
      </c>
      <c r="I634">
        <v>567.49046356336999</v>
      </c>
      <c r="J634">
        <v>377.18989395866299</v>
      </c>
      <c r="K634">
        <v>98.003105766282005</v>
      </c>
      <c r="L634">
        <v>101.723420364471</v>
      </c>
      <c r="M634">
        <v>50.774714452440001</v>
      </c>
      <c r="N634">
        <v>49.898426582421997</v>
      </c>
      <c r="O634">
        <v>9.6358846291559992</v>
      </c>
      <c r="P634" t="e">
        <v>#N/A</v>
      </c>
    </row>
    <row r="635" spans="1:16" x14ac:dyDescent="0.25">
      <c r="A635">
        <v>202603</v>
      </c>
      <c r="B635" t="s">
        <v>260</v>
      </c>
      <c r="C635" t="s">
        <v>148</v>
      </c>
      <c r="D635">
        <v>1122</v>
      </c>
      <c r="E635">
        <v>1152.99341960115</v>
      </c>
      <c r="F635">
        <v>334.05789576386502</v>
      </c>
      <c r="G635">
        <v>818.93552383728399</v>
      </c>
      <c r="H635">
        <v>698.71544385562595</v>
      </c>
      <c r="I635">
        <v>580.32831707392404</v>
      </c>
      <c r="J635">
        <v>115.123289769819</v>
      </c>
      <c r="K635">
        <v>28.925979840684999</v>
      </c>
      <c r="L635">
        <v>109.65933970489399</v>
      </c>
      <c r="M635">
        <v>63.537047090507997</v>
      </c>
      <c r="N635">
        <v>46.122292614385998</v>
      </c>
      <c r="O635">
        <v>10.560740276763999</v>
      </c>
      <c r="P635" t="e">
        <v>#N/A</v>
      </c>
    </row>
    <row r="636" spans="1:16" x14ac:dyDescent="0.25">
      <c r="A636">
        <v>202603</v>
      </c>
      <c r="B636" t="s">
        <v>260</v>
      </c>
      <c r="C636" t="s">
        <v>74</v>
      </c>
      <c r="D636">
        <v>2303</v>
      </c>
      <c r="E636">
        <v>2378.3115634563701</v>
      </c>
      <c r="F636">
        <v>1323.10899985526</v>
      </c>
      <c r="G636">
        <v>1055.2025636011099</v>
      </c>
      <c r="H636">
        <v>765.258118990497</v>
      </c>
      <c r="I636">
        <v>512.43437753279204</v>
      </c>
      <c r="J636">
        <v>250.74670727378799</v>
      </c>
      <c r="K636">
        <v>84.497257961225998</v>
      </c>
      <c r="L636">
        <v>273.47669766982898</v>
      </c>
      <c r="M636">
        <v>110.670679898293</v>
      </c>
      <c r="N636">
        <v>161.75573844192701</v>
      </c>
      <c r="O636">
        <v>16.467746940788999</v>
      </c>
      <c r="P636" t="e">
        <v>#N/A</v>
      </c>
    </row>
    <row r="637" spans="1:16" x14ac:dyDescent="0.25">
      <c r="A637">
        <v>202603</v>
      </c>
      <c r="B637" t="s">
        <v>260</v>
      </c>
      <c r="C637" t="s">
        <v>75</v>
      </c>
      <c r="D637">
        <v>2021</v>
      </c>
      <c r="E637">
        <v>2061.6346379913198</v>
      </c>
      <c r="F637">
        <v>1094.42229744325</v>
      </c>
      <c r="G637">
        <v>967.21234054807599</v>
      </c>
      <c r="H637">
        <v>733.10695543834095</v>
      </c>
      <c r="I637">
        <v>552.30288841229697</v>
      </c>
      <c r="J637">
        <v>179.731528165942</v>
      </c>
      <c r="K637">
        <v>52.836620134870003</v>
      </c>
      <c r="L637">
        <v>222.85347960415399</v>
      </c>
      <c r="M637">
        <v>70.698355905214996</v>
      </c>
      <c r="N637">
        <v>151.088457032272</v>
      </c>
      <c r="O637">
        <v>11.251905505582</v>
      </c>
      <c r="P637" t="e">
        <v>#N/A</v>
      </c>
    </row>
    <row r="638" spans="1:16" x14ac:dyDescent="0.25">
      <c r="A638">
        <v>202603</v>
      </c>
      <c r="B638" t="s">
        <v>260</v>
      </c>
      <c r="C638" t="s">
        <v>76</v>
      </c>
      <c r="D638">
        <v>2602</v>
      </c>
      <c r="E638">
        <v>2450.3956735694601</v>
      </c>
      <c r="F638">
        <v>1328.1927402773499</v>
      </c>
      <c r="G638">
        <v>1122.2029332921099</v>
      </c>
      <c r="H638">
        <v>896.00961518962004</v>
      </c>
      <c r="I638">
        <v>592.32815408402905</v>
      </c>
      <c r="J638">
        <v>302.60829037388697</v>
      </c>
      <c r="K638">
        <v>57.991044416320001</v>
      </c>
      <c r="L638">
        <v>207.564675998902</v>
      </c>
      <c r="M638">
        <v>79.995174056031004</v>
      </c>
      <c r="N638">
        <v>127.569501942871</v>
      </c>
      <c r="O638">
        <v>18.628642103588</v>
      </c>
      <c r="P638" t="e">
        <v>#N/A</v>
      </c>
    </row>
    <row r="639" spans="1:16" x14ac:dyDescent="0.25">
      <c r="A639">
        <v>202603</v>
      </c>
      <c r="B639" t="s">
        <v>260</v>
      </c>
      <c r="C639" t="s">
        <v>77</v>
      </c>
      <c r="D639">
        <v>1846</v>
      </c>
      <c r="E639">
        <v>1850.6647053817001</v>
      </c>
      <c r="F639">
        <v>733.69041644356798</v>
      </c>
      <c r="G639">
        <v>1116.97428893814</v>
      </c>
      <c r="H639">
        <v>974.20812540184897</v>
      </c>
      <c r="I639">
        <v>710.961730667746</v>
      </c>
      <c r="J639">
        <v>262.14715809288498</v>
      </c>
      <c r="K639">
        <v>71.715713303369</v>
      </c>
      <c r="L639">
        <v>125.56412578811801</v>
      </c>
      <c r="M639">
        <v>82.020802093917993</v>
      </c>
      <c r="N639">
        <v>43.543323694199998</v>
      </c>
      <c r="O639">
        <v>17.202037748171001</v>
      </c>
      <c r="P639" t="e">
        <v>#N/A</v>
      </c>
    </row>
    <row r="640" spans="1:16" x14ac:dyDescent="0.25">
      <c r="A640">
        <v>202603</v>
      </c>
      <c r="B640" t="s">
        <v>260</v>
      </c>
      <c r="C640" t="s">
        <v>78</v>
      </c>
      <c r="D640">
        <v>5246</v>
      </c>
      <c r="E640">
        <v>5291.9016765911101</v>
      </c>
      <c r="F640">
        <v>1928.7349576828699</v>
      </c>
      <c r="G640">
        <v>3363.16671890824</v>
      </c>
      <c r="H640">
        <v>2737.96271453075</v>
      </c>
      <c r="I640">
        <v>2135.4266978065698</v>
      </c>
      <c r="J640">
        <v>594.99497541474398</v>
      </c>
      <c r="K640">
        <v>163.75584859697901</v>
      </c>
      <c r="L640">
        <v>571.40975033215102</v>
      </c>
      <c r="M640">
        <v>284.83501857299598</v>
      </c>
      <c r="N640">
        <v>285.50806509248702</v>
      </c>
      <c r="O640">
        <v>53.794254045339002</v>
      </c>
      <c r="P640" t="e">
        <v>#N/A</v>
      </c>
    </row>
    <row r="641" spans="1:16" x14ac:dyDescent="0.25">
      <c r="A641">
        <v>202603</v>
      </c>
      <c r="B641" t="s">
        <v>260</v>
      </c>
      <c r="C641" t="s">
        <v>79</v>
      </c>
      <c r="D641">
        <v>3373</v>
      </c>
      <c r="E641">
        <v>3433.8638328131601</v>
      </c>
      <c r="F641">
        <v>2360.5381060822601</v>
      </c>
      <c r="G641">
        <v>1073.3257267309</v>
      </c>
      <c r="H641">
        <v>754.61654885426003</v>
      </c>
      <c r="I641">
        <v>377.45327170892398</v>
      </c>
      <c r="J641">
        <v>376.11850102593502</v>
      </c>
      <c r="K641">
        <v>109.84146784369899</v>
      </c>
      <c r="L641">
        <v>306.96242326644602</v>
      </c>
      <c r="M641">
        <v>101.426180645447</v>
      </c>
      <c r="N641">
        <v>204.48596329138999</v>
      </c>
      <c r="O641">
        <v>11.746754610190999</v>
      </c>
      <c r="P641" t="e">
        <v>#N/A</v>
      </c>
    </row>
    <row r="642" spans="1:16" x14ac:dyDescent="0.25">
      <c r="A642">
        <v>202603</v>
      </c>
      <c r="B642" t="s">
        <v>260</v>
      </c>
      <c r="C642" t="s">
        <v>80</v>
      </c>
      <c r="D642">
        <v>1275</v>
      </c>
      <c r="E642">
        <v>1168.23449059578</v>
      </c>
      <c r="F642">
        <v>524.19928601816798</v>
      </c>
      <c r="G642">
        <v>644.03520457760999</v>
      </c>
      <c r="H642">
        <v>574.71899549094496</v>
      </c>
      <c r="I642">
        <v>435.47549825530302</v>
      </c>
      <c r="J642">
        <v>139.243497235642</v>
      </c>
      <c r="K642">
        <v>22.369299215792001</v>
      </c>
      <c r="L642">
        <v>60.746145167301002</v>
      </c>
      <c r="M642">
        <v>20.660859825522</v>
      </c>
      <c r="N642">
        <v>40.085285341778999</v>
      </c>
      <c r="O642">
        <v>8.5700639193639994</v>
      </c>
      <c r="P642" t="e">
        <v>#N/A</v>
      </c>
    </row>
    <row r="643" spans="1:16" x14ac:dyDescent="0.25">
      <c r="A643">
        <v>202603</v>
      </c>
      <c r="B643" t="s">
        <v>260</v>
      </c>
      <c r="C643" t="s">
        <v>81</v>
      </c>
      <c r="D643">
        <v>0</v>
      </c>
      <c r="E643">
        <v>0</v>
      </c>
      <c r="F643">
        <v>0</v>
      </c>
      <c r="G643">
        <v>0</v>
      </c>
      <c r="H643">
        <v>0</v>
      </c>
      <c r="I643">
        <v>0</v>
      </c>
      <c r="J643">
        <v>0</v>
      </c>
      <c r="K643">
        <v>0</v>
      </c>
      <c r="L643">
        <v>0</v>
      </c>
      <c r="M643">
        <v>0</v>
      </c>
      <c r="N643">
        <v>0</v>
      </c>
      <c r="O643">
        <v>0</v>
      </c>
      <c r="P643" t="e">
        <v>#N/A</v>
      </c>
    </row>
    <row r="644" spans="1:16" x14ac:dyDescent="0.25">
      <c r="A644">
        <v>202603</v>
      </c>
      <c r="B644" t="s">
        <v>260</v>
      </c>
      <c r="C644" t="s">
        <v>154</v>
      </c>
      <c r="D644">
        <v>5408</v>
      </c>
      <c r="E644">
        <v>5463.9027752251304</v>
      </c>
      <c r="F644">
        <v>2055.14145402124</v>
      </c>
      <c r="G644">
        <v>3408.76132120389</v>
      </c>
      <c r="H644">
        <v>2771.1776203013201</v>
      </c>
      <c r="I644">
        <v>2148.1491788656599</v>
      </c>
      <c r="J644">
        <v>615.48740012621897</v>
      </c>
      <c r="K644">
        <v>169.951016408101</v>
      </c>
      <c r="L644">
        <v>583.78944685723195</v>
      </c>
      <c r="M644">
        <v>285.910776148754</v>
      </c>
      <c r="N644">
        <v>296.81200404181101</v>
      </c>
      <c r="O644">
        <v>53.794254045339002</v>
      </c>
      <c r="P644" t="e">
        <v>#N/A</v>
      </c>
    </row>
    <row r="645" spans="1:16" x14ac:dyDescent="0.25">
      <c r="A645">
        <v>202603</v>
      </c>
      <c r="B645" t="s">
        <v>260</v>
      </c>
      <c r="C645" t="s">
        <v>83</v>
      </c>
      <c r="D645">
        <v>0</v>
      </c>
      <c r="E645">
        <v>0</v>
      </c>
      <c r="F645">
        <v>0</v>
      </c>
      <c r="G645">
        <v>0</v>
      </c>
      <c r="H645">
        <v>0</v>
      </c>
      <c r="I645">
        <v>0</v>
      </c>
      <c r="J645">
        <v>0</v>
      </c>
      <c r="K645">
        <v>0</v>
      </c>
      <c r="L645">
        <v>0</v>
      </c>
      <c r="M645">
        <v>0</v>
      </c>
      <c r="N645">
        <v>0</v>
      </c>
      <c r="O645">
        <v>0</v>
      </c>
      <c r="P645" t="e">
        <v>#N/A</v>
      </c>
    </row>
    <row r="646" spans="1:16" x14ac:dyDescent="0.25">
      <c r="A646">
        <v>202603</v>
      </c>
      <c r="B646" t="s">
        <v>260</v>
      </c>
      <c r="C646" t="s">
        <v>84</v>
      </c>
      <c r="D646">
        <v>4010</v>
      </c>
      <c r="E646">
        <v>4009.99999999992</v>
      </c>
      <c r="F646">
        <v>2510.52361294208</v>
      </c>
      <c r="G646">
        <v>1499.4763870578399</v>
      </c>
      <c r="H646">
        <v>1124.5347679119</v>
      </c>
      <c r="I646">
        <v>616.33610942491703</v>
      </c>
      <c r="J646">
        <v>508.19865848699402</v>
      </c>
      <c r="K646">
        <v>108.91020830398899</v>
      </c>
      <c r="L646">
        <v>364.46438909389002</v>
      </c>
      <c r="M646">
        <v>140.70633017181001</v>
      </c>
      <c r="N646">
        <v>223.75805892208001</v>
      </c>
      <c r="O646">
        <v>10.477230052048</v>
      </c>
      <c r="P646" t="e">
        <v>#N/A</v>
      </c>
    </row>
    <row r="647" spans="1:16" x14ac:dyDescent="0.25">
      <c r="A647">
        <v>202603</v>
      </c>
      <c r="B647" t="s">
        <v>260</v>
      </c>
      <c r="C647" t="s">
        <v>85</v>
      </c>
      <c r="D647">
        <v>5884</v>
      </c>
      <c r="E647">
        <v>5884.0000000001501</v>
      </c>
      <c r="F647">
        <v>2302.9487368412301</v>
      </c>
      <c r="G647">
        <v>3581.0512631589199</v>
      </c>
      <c r="H647">
        <v>2942.7634909640501</v>
      </c>
      <c r="I647">
        <v>2332.0193583458899</v>
      </c>
      <c r="J647">
        <v>602.15831518932703</v>
      </c>
      <c r="K647">
        <v>187.05640735248099</v>
      </c>
      <c r="L647">
        <v>574.65392967200796</v>
      </c>
      <c r="M647">
        <v>266.21572887215501</v>
      </c>
      <c r="N647">
        <v>306.32125480357598</v>
      </c>
      <c r="O647">
        <v>63.633842522846003</v>
      </c>
      <c r="P647" t="e">
        <v>#N/A</v>
      </c>
    </row>
    <row r="648" spans="1:16" x14ac:dyDescent="0.25">
      <c r="A648">
        <v>202603</v>
      </c>
      <c r="B648" t="s">
        <v>260</v>
      </c>
      <c r="C648" t="s">
        <v>149</v>
      </c>
      <c r="D648">
        <v>2632</v>
      </c>
      <c r="E648">
        <v>2632.0000000002001</v>
      </c>
      <c r="F648">
        <v>832.32342135584395</v>
      </c>
      <c r="G648">
        <v>1799.67657864436</v>
      </c>
      <c r="H648">
        <v>1492.1594102791501</v>
      </c>
      <c r="I648">
        <v>1278.6496336683899</v>
      </c>
      <c r="J648">
        <v>210.205658803288</v>
      </c>
      <c r="K648">
        <v>59.930177391564001</v>
      </c>
      <c r="L648">
        <v>275.66638444120503</v>
      </c>
      <c r="M648">
        <v>121.135775686331</v>
      </c>
      <c r="N648">
        <v>154.53060875487401</v>
      </c>
      <c r="O648">
        <v>31.850783923996001</v>
      </c>
      <c r="P648" t="e">
        <v>#N/A</v>
      </c>
    </row>
    <row r="649" spans="1:16" x14ac:dyDescent="0.25">
      <c r="A649">
        <v>202603</v>
      </c>
      <c r="B649" t="s">
        <v>260</v>
      </c>
      <c r="C649" t="s">
        <v>150</v>
      </c>
      <c r="D649">
        <v>3252</v>
      </c>
      <c r="E649">
        <v>3251.99999999992</v>
      </c>
      <c r="F649">
        <v>1470.62531548537</v>
      </c>
      <c r="G649">
        <v>1781.3746845145499</v>
      </c>
      <c r="H649">
        <v>1450.6040806848901</v>
      </c>
      <c r="I649">
        <v>1053.36972467747</v>
      </c>
      <c r="J649">
        <v>391.952656386039</v>
      </c>
      <c r="K649">
        <v>127.126229960917</v>
      </c>
      <c r="L649">
        <v>298.98754523080203</v>
      </c>
      <c r="M649">
        <v>145.079953185824</v>
      </c>
      <c r="N649">
        <v>151.790646048702</v>
      </c>
      <c r="O649">
        <v>31.783058598850001</v>
      </c>
      <c r="P649" t="e">
        <v>#N/A</v>
      </c>
    </row>
    <row r="650" spans="1:16" x14ac:dyDescent="0.25">
      <c r="A650">
        <v>202603</v>
      </c>
      <c r="B650" t="s">
        <v>260</v>
      </c>
      <c r="C650" t="s">
        <v>151</v>
      </c>
      <c r="D650">
        <v>1969</v>
      </c>
      <c r="E650">
        <v>1988.4099972927299</v>
      </c>
      <c r="F650">
        <v>1000.94560527098</v>
      </c>
      <c r="G650">
        <v>987.46439202174702</v>
      </c>
      <c r="H650">
        <v>783.089672392593</v>
      </c>
      <c r="I650">
        <v>532.40846904946898</v>
      </c>
      <c r="J650">
        <v>246.472674453471</v>
      </c>
      <c r="K650">
        <v>89.896047717932007</v>
      </c>
      <c r="L650">
        <v>182.44244801052901</v>
      </c>
      <c r="M650">
        <v>91.826885671034006</v>
      </c>
      <c r="N650">
        <v>88.498616343218998</v>
      </c>
      <c r="O650">
        <v>21.932271618626999</v>
      </c>
      <c r="P650" t="e">
        <v>#N/A</v>
      </c>
    </row>
    <row r="651" spans="1:16" x14ac:dyDescent="0.25">
      <c r="A651">
        <v>202603</v>
      </c>
      <c r="B651" t="s">
        <v>260</v>
      </c>
      <c r="C651" t="s">
        <v>152</v>
      </c>
      <c r="D651">
        <v>0</v>
      </c>
      <c r="E651">
        <v>0</v>
      </c>
      <c r="F651">
        <v>0</v>
      </c>
      <c r="G651">
        <v>0</v>
      </c>
      <c r="H651">
        <v>0</v>
      </c>
      <c r="I651">
        <v>0</v>
      </c>
      <c r="J651">
        <v>0</v>
      </c>
      <c r="K651">
        <v>0</v>
      </c>
      <c r="L651">
        <v>0</v>
      </c>
      <c r="M651">
        <v>0</v>
      </c>
      <c r="N651">
        <v>0</v>
      </c>
      <c r="O651">
        <v>0</v>
      </c>
      <c r="P651" t="e">
        <v>#N/A</v>
      </c>
    </row>
    <row r="652" spans="1:16" x14ac:dyDescent="0.25">
      <c r="A652">
        <v>202603</v>
      </c>
      <c r="B652" t="s">
        <v>261</v>
      </c>
      <c r="C652" t="s">
        <v>136</v>
      </c>
      <c r="D652">
        <v>19601</v>
      </c>
      <c r="E652">
        <v>19601.0000000006</v>
      </c>
      <c r="F652">
        <v>8564.9432596065308</v>
      </c>
      <c r="G652">
        <v>11036.0567403941</v>
      </c>
      <c r="H652">
        <v>8591.9606466826899</v>
      </c>
      <c r="I652">
        <v>5866.64849396101</v>
      </c>
      <c r="J652">
        <v>2715.8175615780801</v>
      </c>
      <c r="K652">
        <v>950.81905310891898</v>
      </c>
      <c r="L652">
        <v>2274.34448016648</v>
      </c>
      <c r="M652">
        <v>856.15481991682498</v>
      </c>
      <c r="N652">
        <v>1407.4809613861401</v>
      </c>
      <c r="O652">
        <v>169.75161354525699</v>
      </c>
      <c r="P652" t="e">
        <v>#N/A</v>
      </c>
    </row>
    <row r="653" spans="1:16" x14ac:dyDescent="0.25">
      <c r="A653">
        <v>202603</v>
      </c>
      <c r="B653" t="s">
        <v>261</v>
      </c>
      <c r="C653" t="s">
        <v>137</v>
      </c>
      <c r="D653">
        <v>11107</v>
      </c>
      <c r="E653">
        <v>11107</v>
      </c>
      <c r="F653">
        <v>5032.2919440136202</v>
      </c>
      <c r="G653">
        <v>6074.7080559864198</v>
      </c>
      <c r="H653">
        <v>4627.9169334114804</v>
      </c>
      <c r="I653">
        <v>3054.6626930423299</v>
      </c>
      <c r="J653">
        <v>1568.9265525457599</v>
      </c>
      <c r="K653">
        <v>557.37179858402806</v>
      </c>
      <c r="L653">
        <v>1353.3439560490301</v>
      </c>
      <c r="M653">
        <v>513.71073868455096</v>
      </c>
      <c r="N653">
        <v>832.22367605212901</v>
      </c>
      <c r="O653">
        <v>93.447166525911001</v>
      </c>
      <c r="P653" t="e">
        <v>#N/A</v>
      </c>
    </row>
    <row r="654" spans="1:16" x14ac:dyDescent="0.25">
      <c r="A654">
        <v>202603</v>
      </c>
      <c r="B654" t="s">
        <v>261</v>
      </c>
      <c r="C654" t="s">
        <v>138</v>
      </c>
      <c r="D654">
        <v>8494</v>
      </c>
      <c r="E654">
        <v>8494.0000000006094</v>
      </c>
      <c r="F654">
        <v>3532.65131559274</v>
      </c>
      <c r="G654">
        <v>4961.3486844078798</v>
      </c>
      <c r="H654">
        <v>3964.0437132709999</v>
      </c>
      <c r="I654">
        <v>2811.98580091856</v>
      </c>
      <c r="J654">
        <v>1146.89100903234</v>
      </c>
      <c r="K654">
        <v>393.44725452489001</v>
      </c>
      <c r="L654">
        <v>921.00052411744502</v>
      </c>
      <c r="M654">
        <v>342.44408123227601</v>
      </c>
      <c r="N654">
        <v>575.25728533400604</v>
      </c>
      <c r="O654">
        <v>76.304447019346</v>
      </c>
      <c r="P654" t="e">
        <v>#N/A</v>
      </c>
    </row>
    <row r="655" spans="1:16" x14ac:dyDescent="0.25">
      <c r="A655">
        <v>202603</v>
      </c>
      <c r="B655" t="s">
        <v>261</v>
      </c>
      <c r="C655" t="s">
        <v>139</v>
      </c>
      <c r="D655">
        <v>1765</v>
      </c>
      <c r="E655">
        <v>1760.36923076928</v>
      </c>
      <c r="F655">
        <v>727.40793359020404</v>
      </c>
      <c r="G655">
        <v>1032.96129717907</v>
      </c>
      <c r="H655">
        <v>604.40351800404198</v>
      </c>
      <c r="I655">
        <v>467.59420597216302</v>
      </c>
      <c r="J655">
        <v>136.80931203187799</v>
      </c>
      <c r="K655">
        <v>5.5052631578940003</v>
      </c>
      <c r="L655">
        <v>414.42485169402499</v>
      </c>
      <c r="M655">
        <v>50.603175833252998</v>
      </c>
      <c r="N655">
        <v>361.56338369422298</v>
      </c>
      <c r="O655">
        <v>14.132927481006</v>
      </c>
      <c r="P655" t="e">
        <v>#N/A</v>
      </c>
    </row>
    <row r="656" spans="1:16" x14ac:dyDescent="0.25">
      <c r="A656">
        <v>202603</v>
      </c>
      <c r="B656" t="s">
        <v>261</v>
      </c>
      <c r="C656" t="s">
        <v>140</v>
      </c>
      <c r="D656">
        <v>4381</v>
      </c>
      <c r="E656">
        <v>4388.3450549450699</v>
      </c>
      <c r="F656">
        <v>1941.7914871002499</v>
      </c>
      <c r="G656">
        <v>2446.55356784482</v>
      </c>
      <c r="H656">
        <v>1600.8527074743299</v>
      </c>
      <c r="I656">
        <v>1211.82210871759</v>
      </c>
      <c r="J656">
        <v>386.73218118291697</v>
      </c>
      <c r="K656">
        <v>117.83911402307101</v>
      </c>
      <c r="L656">
        <v>780.48994620949304</v>
      </c>
      <c r="M656">
        <v>292.81992624014902</v>
      </c>
      <c r="N656">
        <v>485.55612362567598</v>
      </c>
      <c r="O656">
        <v>65.210914160998996</v>
      </c>
      <c r="P656" t="e">
        <v>#N/A</v>
      </c>
    </row>
    <row r="657" spans="1:16" x14ac:dyDescent="0.25">
      <c r="A657">
        <v>202603</v>
      </c>
      <c r="B657" t="s">
        <v>261</v>
      </c>
      <c r="C657" t="s">
        <v>141</v>
      </c>
      <c r="D657">
        <v>4843</v>
      </c>
      <c r="E657">
        <v>4840.2857142862704</v>
      </c>
      <c r="F657">
        <v>1843.04178088761</v>
      </c>
      <c r="G657">
        <v>2997.2439333986599</v>
      </c>
      <c r="H657">
        <v>2428.0824621768802</v>
      </c>
      <c r="I657">
        <v>1652.50296031985</v>
      </c>
      <c r="J657">
        <v>771.45920491659501</v>
      </c>
      <c r="K657">
        <v>322.24263984451301</v>
      </c>
      <c r="L657">
        <v>529.23954505800702</v>
      </c>
      <c r="M657">
        <v>232.58515470690301</v>
      </c>
      <c r="N657">
        <v>291.42579366687198</v>
      </c>
      <c r="O657">
        <v>39.92192616378</v>
      </c>
      <c r="P657" t="e">
        <v>#N/A</v>
      </c>
    </row>
    <row r="658" spans="1:16" x14ac:dyDescent="0.25">
      <c r="A658">
        <v>202603</v>
      </c>
      <c r="B658" t="s">
        <v>261</v>
      </c>
      <c r="C658" t="s">
        <v>142</v>
      </c>
      <c r="D658">
        <v>3589</v>
      </c>
      <c r="E658">
        <v>3588.6659574466698</v>
      </c>
      <c r="F658">
        <v>1369.4941287452</v>
      </c>
      <c r="G658">
        <v>2219.1718287014601</v>
      </c>
      <c r="H658">
        <v>1879.0215044249801</v>
      </c>
      <c r="I658">
        <v>1316.09548970623</v>
      </c>
      <c r="J658">
        <v>560.87659311597895</v>
      </c>
      <c r="K658">
        <v>221.69848005706299</v>
      </c>
      <c r="L658">
        <v>321.43400405416998</v>
      </c>
      <c r="M658">
        <v>173.38999670681699</v>
      </c>
      <c r="N658">
        <v>146.93609367828799</v>
      </c>
      <c r="O658">
        <v>18.716320222301</v>
      </c>
      <c r="P658" t="e">
        <v>#N/A</v>
      </c>
    </row>
    <row r="659" spans="1:16" x14ac:dyDescent="0.25">
      <c r="A659">
        <v>202603</v>
      </c>
      <c r="B659" t="s">
        <v>261</v>
      </c>
      <c r="C659" t="s">
        <v>143</v>
      </c>
      <c r="D659">
        <v>5023</v>
      </c>
      <c r="E659">
        <v>5023.3340425534197</v>
      </c>
      <c r="F659">
        <v>2683.20792928324</v>
      </c>
      <c r="G659">
        <v>2340.1261132701802</v>
      </c>
      <c r="H659">
        <v>2079.60045460223</v>
      </c>
      <c r="I659">
        <v>1218.6337292450401</v>
      </c>
      <c r="J659">
        <v>859.94027033073098</v>
      </c>
      <c r="K659">
        <v>283.53355602637703</v>
      </c>
      <c r="L659">
        <v>228.75613315077999</v>
      </c>
      <c r="M659">
        <v>106.75656642970399</v>
      </c>
      <c r="N659">
        <v>121.99956672107599</v>
      </c>
      <c r="O659">
        <v>31.769525517171001</v>
      </c>
      <c r="P659" t="e">
        <v>#N/A</v>
      </c>
    </row>
    <row r="660" spans="1:16" x14ac:dyDescent="0.25">
      <c r="A660">
        <v>202603</v>
      </c>
      <c r="B660" t="s">
        <v>261</v>
      </c>
      <c r="C660" t="s">
        <v>148</v>
      </c>
      <c r="D660">
        <v>2580</v>
      </c>
      <c r="E660">
        <v>2618.2102733124102</v>
      </c>
      <c r="F660">
        <v>892.25910819368403</v>
      </c>
      <c r="G660">
        <v>1725.9511651187299</v>
      </c>
      <c r="H660">
        <v>1398.5477150767299</v>
      </c>
      <c r="I660">
        <v>1181.15955883368</v>
      </c>
      <c r="J660">
        <v>217.38815624304601</v>
      </c>
      <c r="K660">
        <v>81.579343674837006</v>
      </c>
      <c r="L660">
        <v>304.48785015800598</v>
      </c>
      <c r="M660">
        <v>161.95778297116999</v>
      </c>
      <c r="N660">
        <v>142.53006718683599</v>
      </c>
      <c r="O660">
        <v>22.915599883995998</v>
      </c>
      <c r="P660" t="e">
        <v>#N/A</v>
      </c>
    </row>
    <row r="661" spans="1:16" x14ac:dyDescent="0.25">
      <c r="A661">
        <v>202603</v>
      </c>
      <c r="B661" t="s">
        <v>261</v>
      </c>
      <c r="C661" t="s">
        <v>74</v>
      </c>
      <c r="D661">
        <v>4969</v>
      </c>
      <c r="E661">
        <v>5160.7108903561602</v>
      </c>
      <c r="F661">
        <v>2702.7776773670898</v>
      </c>
      <c r="G661">
        <v>2457.9332129890699</v>
      </c>
      <c r="H661">
        <v>1789.5623741024799</v>
      </c>
      <c r="I661">
        <v>1092.2113340913099</v>
      </c>
      <c r="J661">
        <v>694.05045816221605</v>
      </c>
      <c r="K661">
        <v>267.34673394178799</v>
      </c>
      <c r="L661">
        <v>640.16040673871998</v>
      </c>
      <c r="M661">
        <v>234.68613479619501</v>
      </c>
      <c r="N661">
        <v>402.32635007417099</v>
      </c>
      <c r="O661">
        <v>28.210432147868001</v>
      </c>
      <c r="P661" t="e">
        <v>#N/A</v>
      </c>
    </row>
    <row r="662" spans="1:16" x14ac:dyDescent="0.25">
      <c r="A662">
        <v>202603</v>
      </c>
      <c r="B662" t="s">
        <v>261</v>
      </c>
      <c r="C662" t="s">
        <v>75</v>
      </c>
      <c r="D662">
        <v>3886</v>
      </c>
      <c r="E662">
        <v>3986.7388130992299</v>
      </c>
      <c r="F662">
        <v>1958.10316683774</v>
      </c>
      <c r="G662">
        <v>2028.6356462614899</v>
      </c>
      <c r="H662">
        <v>1429.2648244562299</v>
      </c>
      <c r="I662">
        <v>859.44164317271998</v>
      </c>
      <c r="J662">
        <v>569.82318128350903</v>
      </c>
      <c r="K662">
        <v>225.23943830631001</v>
      </c>
      <c r="L662">
        <v>571.80057174342596</v>
      </c>
      <c r="M662">
        <v>165.372078866116</v>
      </c>
      <c r="N662">
        <v>401.96273858511</v>
      </c>
      <c r="O662">
        <v>27.570250061835001</v>
      </c>
      <c r="P662" t="e">
        <v>#N/A</v>
      </c>
    </row>
    <row r="663" spans="1:16" x14ac:dyDescent="0.25">
      <c r="A663">
        <v>202603</v>
      </c>
      <c r="B663" t="s">
        <v>261</v>
      </c>
      <c r="C663" t="s">
        <v>76</v>
      </c>
      <c r="D663">
        <v>4881</v>
      </c>
      <c r="E663">
        <v>4574.0701765030699</v>
      </c>
      <c r="F663">
        <v>1949.8798011076401</v>
      </c>
      <c r="G663">
        <v>2624.1903753954298</v>
      </c>
      <c r="H663">
        <v>2117.9693512467402</v>
      </c>
      <c r="I663">
        <v>1413.83747372172</v>
      </c>
      <c r="J663">
        <v>701.03774337527602</v>
      </c>
      <c r="K663">
        <v>190.19330972244899</v>
      </c>
      <c r="L663">
        <v>462.74586822819703</v>
      </c>
      <c r="M663">
        <v>141.45683268897699</v>
      </c>
      <c r="N663">
        <v>320.26151260344</v>
      </c>
      <c r="O663">
        <v>43.475155920494998</v>
      </c>
      <c r="P663" t="e">
        <v>#N/A</v>
      </c>
    </row>
    <row r="664" spans="1:16" x14ac:dyDescent="0.25">
      <c r="A664">
        <v>202603</v>
      </c>
      <c r="B664" t="s">
        <v>261</v>
      </c>
      <c r="C664" t="s">
        <v>77</v>
      </c>
      <c r="D664">
        <v>3285</v>
      </c>
      <c r="E664">
        <v>3261.2698467298101</v>
      </c>
      <c r="F664">
        <v>1061.9235061003201</v>
      </c>
      <c r="G664">
        <v>2199.34634062949</v>
      </c>
      <c r="H664">
        <v>1856.6163818002999</v>
      </c>
      <c r="I664">
        <v>1319.99848414146</v>
      </c>
      <c r="J664">
        <v>533.51802251405195</v>
      </c>
      <c r="K664">
        <v>186.46022746353401</v>
      </c>
      <c r="L664">
        <v>295.14978329812601</v>
      </c>
      <c r="M664">
        <v>152.68199059436699</v>
      </c>
      <c r="N664">
        <v>140.40029293657699</v>
      </c>
      <c r="O664">
        <v>47.580175531062999</v>
      </c>
      <c r="P664" t="e">
        <v>#N/A</v>
      </c>
    </row>
    <row r="665" spans="1:16" x14ac:dyDescent="0.25">
      <c r="A665">
        <v>202603</v>
      </c>
      <c r="B665" t="s">
        <v>261</v>
      </c>
      <c r="C665" t="s">
        <v>78</v>
      </c>
      <c r="D665">
        <v>10567</v>
      </c>
      <c r="E665">
        <v>10689.0086973739</v>
      </c>
      <c r="F665">
        <v>3717.75591279321</v>
      </c>
      <c r="G665">
        <v>6971.2527845807099</v>
      </c>
      <c r="H665">
        <v>5522.4417287808801</v>
      </c>
      <c r="I665">
        <v>4083.5622936579398</v>
      </c>
      <c r="J665">
        <v>1431.43764115262</v>
      </c>
      <c r="K665">
        <v>482.596523895963</v>
      </c>
      <c r="L665">
        <v>1332.26228844197</v>
      </c>
      <c r="M665">
        <v>559.31060301637501</v>
      </c>
      <c r="N665">
        <v>764.45531790182804</v>
      </c>
      <c r="O665">
        <v>116.548767357858</v>
      </c>
      <c r="P665" t="e">
        <v>#N/A</v>
      </c>
    </row>
    <row r="666" spans="1:16" x14ac:dyDescent="0.25">
      <c r="A666">
        <v>202603</v>
      </c>
      <c r="B666" t="s">
        <v>261</v>
      </c>
      <c r="C666" t="s">
        <v>79</v>
      </c>
      <c r="D666">
        <v>6624</v>
      </c>
      <c r="E666">
        <v>6761.7716329302202</v>
      </c>
      <c r="F666">
        <v>4096.1364432697801</v>
      </c>
      <c r="G666">
        <v>2665.6351896604401</v>
      </c>
      <c r="H666">
        <v>1840.42400091575</v>
      </c>
      <c r="I666">
        <v>841.55201293698599</v>
      </c>
      <c r="J666">
        <v>997.84582518806906</v>
      </c>
      <c r="K666">
        <v>396.96318673697999</v>
      </c>
      <c r="L666">
        <v>797.24272204237798</v>
      </c>
      <c r="M666">
        <v>226.420087739758</v>
      </c>
      <c r="N666">
        <v>568.61030296287095</v>
      </c>
      <c r="O666">
        <v>27.968466702316999</v>
      </c>
      <c r="P666" t="e">
        <v>#N/A</v>
      </c>
    </row>
    <row r="667" spans="1:16" x14ac:dyDescent="0.25">
      <c r="A667">
        <v>202603</v>
      </c>
      <c r="B667" t="s">
        <v>261</v>
      </c>
      <c r="C667" t="s">
        <v>80</v>
      </c>
      <c r="D667">
        <v>2410</v>
      </c>
      <c r="E667">
        <v>2150.2196696965302</v>
      </c>
      <c r="F667">
        <v>751.05090354336801</v>
      </c>
      <c r="G667">
        <v>1399.16876615316</v>
      </c>
      <c r="H667">
        <v>1229.09491698595</v>
      </c>
      <c r="I667">
        <v>941.534187365977</v>
      </c>
      <c r="J667">
        <v>286.53409523740697</v>
      </c>
      <c r="K667">
        <v>71.259342475975004</v>
      </c>
      <c r="L667">
        <v>144.839469682127</v>
      </c>
      <c r="M667">
        <v>70.424129160692999</v>
      </c>
      <c r="N667">
        <v>74.415340521434004</v>
      </c>
      <c r="O667">
        <v>25.234379485081998</v>
      </c>
      <c r="P667" t="e">
        <v>#N/A</v>
      </c>
    </row>
    <row r="668" spans="1:16" x14ac:dyDescent="0.25">
      <c r="A668">
        <v>202603</v>
      </c>
      <c r="B668" t="s">
        <v>261</v>
      </c>
      <c r="C668" t="s">
        <v>81</v>
      </c>
      <c r="D668">
        <v>0</v>
      </c>
      <c r="E668">
        <v>0</v>
      </c>
      <c r="F668">
        <v>0</v>
      </c>
      <c r="G668">
        <v>0</v>
      </c>
      <c r="H668">
        <v>0</v>
      </c>
      <c r="I668">
        <v>0</v>
      </c>
      <c r="J668">
        <v>0</v>
      </c>
      <c r="K668">
        <v>0</v>
      </c>
      <c r="L668">
        <v>0</v>
      </c>
      <c r="M668">
        <v>0</v>
      </c>
      <c r="N668">
        <v>0</v>
      </c>
      <c r="O668">
        <v>0</v>
      </c>
      <c r="P668" t="e">
        <v>#N/A</v>
      </c>
    </row>
    <row r="669" spans="1:16" x14ac:dyDescent="0.25">
      <c r="A669">
        <v>202603</v>
      </c>
      <c r="B669" t="s">
        <v>261</v>
      </c>
      <c r="C669" t="s">
        <v>154</v>
      </c>
      <c r="D669">
        <v>11104</v>
      </c>
      <c r="E669">
        <v>11289.985936646601</v>
      </c>
      <c r="F669">
        <v>4126.2430081955299</v>
      </c>
      <c r="G669">
        <v>7163.7429284510499</v>
      </c>
      <c r="H669">
        <v>5653.41043470571</v>
      </c>
      <c r="I669">
        <v>4122.3060146916596</v>
      </c>
      <c r="J669">
        <v>1523.6626260437299</v>
      </c>
      <c r="K669">
        <v>518.56730589237804</v>
      </c>
      <c r="L669">
        <v>1392.62372638741</v>
      </c>
      <c r="M669">
        <v>575.16862718178595</v>
      </c>
      <c r="N669">
        <v>808.95873168185801</v>
      </c>
      <c r="O669">
        <v>117.70876735785799</v>
      </c>
      <c r="P669" t="e">
        <v>#N/A</v>
      </c>
    </row>
    <row r="670" spans="1:16" x14ac:dyDescent="0.25">
      <c r="A670">
        <v>202603</v>
      </c>
      <c r="B670" t="s">
        <v>261</v>
      </c>
      <c r="C670" t="s">
        <v>83</v>
      </c>
      <c r="D670">
        <v>0</v>
      </c>
      <c r="E670">
        <v>0</v>
      </c>
      <c r="F670">
        <v>0</v>
      </c>
      <c r="G670">
        <v>0</v>
      </c>
      <c r="H670">
        <v>0</v>
      </c>
      <c r="I670">
        <v>0</v>
      </c>
      <c r="J670">
        <v>0</v>
      </c>
      <c r="K670">
        <v>0</v>
      </c>
      <c r="L670">
        <v>0</v>
      </c>
      <c r="M670">
        <v>0</v>
      </c>
      <c r="N670">
        <v>0</v>
      </c>
      <c r="O670">
        <v>0</v>
      </c>
      <c r="P670" t="e">
        <v>#N/A</v>
      </c>
    </row>
    <row r="671" spans="1:16" x14ac:dyDescent="0.25">
      <c r="A671">
        <v>202603</v>
      </c>
      <c r="B671" t="s">
        <v>261</v>
      </c>
      <c r="C671" t="s">
        <v>84</v>
      </c>
      <c r="D671">
        <v>7621</v>
      </c>
      <c r="E671">
        <v>7620.99999999995</v>
      </c>
      <c r="F671">
        <v>4117.2105534381799</v>
      </c>
      <c r="G671">
        <v>3503.7894465617701</v>
      </c>
      <c r="H671">
        <v>2598.9632473912302</v>
      </c>
      <c r="I671">
        <v>1338.52715651944</v>
      </c>
      <c r="J671">
        <v>1260.4360908718199</v>
      </c>
      <c r="K671">
        <v>409.17154956673102</v>
      </c>
      <c r="L671">
        <v>859.48281240848598</v>
      </c>
      <c r="M671">
        <v>225.165295131265</v>
      </c>
      <c r="N671">
        <v>629.75862723301896</v>
      </c>
      <c r="O671">
        <v>45.343386762095001</v>
      </c>
      <c r="P671" t="e">
        <v>#N/A</v>
      </c>
    </row>
    <row r="672" spans="1:16" x14ac:dyDescent="0.25">
      <c r="A672">
        <v>202603</v>
      </c>
      <c r="B672" t="s">
        <v>261</v>
      </c>
      <c r="C672" t="s">
        <v>85</v>
      </c>
      <c r="D672">
        <v>11980</v>
      </c>
      <c r="E672">
        <v>11980.0000000008</v>
      </c>
      <c r="F672">
        <v>4447.7327061681699</v>
      </c>
      <c r="G672">
        <v>7532.2672938326205</v>
      </c>
      <c r="H672">
        <v>5992.9973992913801</v>
      </c>
      <c r="I672">
        <v>4528.1213374415302</v>
      </c>
      <c r="J672">
        <v>1455.38147070628</v>
      </c>
      <c r="K672">
        <v>541.647503542187</v>
      </c>
      <c r="L672">
        <v>1414.8616677579901</v>
      </c>
      <c r="M672">
        <v>630.98952478555998</v>
      </c>
      <c r="N672">
        <v>777.72233415311598</v>
      </c>
      <c r="O672">
        <v>124.40822678316199</v>
      </c>
      <c r="P672" t="e">
        <v>#N/A</v>
      </c>
    </row>
    <row r="673" spans="1:16" x14ac:dyDescent="0.25">
      <c r="A673">
        <v>202603</v>
      </c>
      <c r="B673" t="s">
        <v>261</v>
      </c>
      <c r="C673" t="s">
        <v>149</v>
      </c>
      <c r="D673">
        <v>5683</v>
      </c>
      <c r="E673">
        <v>5682.9999999998099</v>
      </c>
      <c r="F673">
        <v>1853.88553676128</v>
      </c>
      <c r="G673">
        <v>3829.1144632385299</v>
      </c>
      <c r="H673">
        <v>3062.4115983472502</v>
      </c>
      <c r="I673">
        <v>2408.44404523709</v>
      </c>
      <c r="J673">
        <v>649.84696393395495</v>
      </c>
      <c r="K673">
        <v>216.18234990726</v>
      </c>
      <c r="L673">
        <v>711.29445329838904</v>
      </c>
      <c r="M673">
        <v>320.27746356938297</v>
      </c>
      <c r="N673">
        <v>387.92196702604502</v>
      </c>
      <c r="O673">
        <v>55.408411592893998</v>
      </c>
      <c r="P673" t="e">
        <v>#N/A</v>
      </c>
    </row>
    <row r="674" spans="1:16" x14ac:dyDescent="0.25">
      <c r="A674">
        <v>202603</v>
      </c>
      <c r="B674" t="s">
        <v>261</v>
      </c>
      <c r="C674" t="s">
        <v>150</v>
      </c>
      <c r="D674">
        <v>6297</v>
      </c>
      <c r="E674">
        <v>6297.0000000008004</v>
      </c>
      <c r="F674">
        <v>2593.8471694069099</v>
      </c>
      <c r="G674">
        <v>3703.15283059389</v>
      </c>
      <c r="H674">
        <v>2930.5858009439999</v>
      </c>
      <c r="I674">
        <v>2119.6772922043501</v>
      </c>
      <c r="J674">
        <v>805.53450677232502</v>
      </c>
      <c r="K674">
        <v>325.46515363492699</v>
      </c>
      <c r="L674">
        <v>703.56721445960102</v>
      </c>
      <c r="M674">
        <v>310.71206121617797</v>
      </c>
      <c r="N674">
        <v>389.80036712706999</v>
      </c>
      <c r="O674">
        <v>68.999815190267995</v>
      </c>
      <c r="P674" t="e">
        <v>#N/A</v>
      </c>
    </row>
    <row r="675" spans="1:16" x14ac:dyDescent="0.25">
      <c r="A675">
        <v>202603</v>
      </c>
      <c r="B675" t="s">
        <v>261</v>
      </c>
      <c r="C675" t="s">
        <v>151</v>
      </c>
      <c r="D675">
        <v>3726</v>
      </c>
      <c r="E675">
        <v>3732.1430843236199</v>
      </c>
      <c r="F675">
        <v>1688.17235469302</v>
      </c>
      <c r="G675">
        <v>2043.9707296306001</v>
      </c>
      <c r="H675">
        <v>1583.3821083795001</v>
      </c>
      <c r="I675">
        <v>1096.92073655428</v>
      </c>
      <c r="J675">
        <v>483.14621157905702</v>
      </c>
      <c r="K675">
        <v>191.762195514475</v>
      </c>
      <c r="L675">
        <v>425.24034669515203</v>
      </c>
      <c r="M675">
        <v>193.552880028635</v>
      </c>
      <c r="N675">
        <v>230.67798799353</v>
      </c>
      <c r="O675">
        <v>35.348274555959001</v>
      </c>
      <c r="P675" t="e">
        <v>#N/A</v>
      </c>
    </row>
    <row r="676" spans="1:16" x14ac:dyDescent="0.25">
      <c r="A676">
        <v>202603</v>
      </c>
      <c r="B676" t="s">
        <v>261</v>
      </c>
      <c r="C676" t="s">
        <v>152</v>
      </c>
      <c r="D676">
        <v>0</v>
      </c>
      <c r="E676">
        <v>0</v>
      </c>
      <c r="F676">
        <v>0</v>
      </c>
      <c r="G676">
        <v>0</v>
      </c>
      <c r="H676">
        <v>0</v>
      </c>
      <c r="I676">
        <v>0</v>
      </c>
      <c r="J676">
        <v>0</v>
      </c>
      <c r="K676">
        <v>0</v>
      </c>
      <c r="L676">
        <v>0</v>
      </c>
      <c r="M676">
        <v>0</v>
      </c>
      <c r="N676">
        <v>0</v>
      </c>
      <c r="O676">
        <v>0</v>
      </c>
      <c r="P676" t="e">
        <v>#N/A</v>
      </c>
    </row>
    <row r="677" spans="1:16" x14ac:dyDescent="0.25">
      <c r="A677">
        <v>202603</v>
      </c>
      <c r="B677" t="s">
        <v>262</v>
      </c>
      <c r="C677" t="s">
        <v>136</v>
      </c>
      <c r="D677">
        <v>5232</v>
      </c>
      <c r="E677">
        <v>5231.9999999998299</v>
      </c>
      <c r="F677">
        <v>2355.56658573903</v>
      </c>
      <c r="G677">
        <v>2876.43341426081</v>
      </c>
      <c r="H677">
        <v>2053.2558019576099</v>
      </c>
      <c r="I677">
        <v>1512.1758599263901</v>
      </c>
      <c r="J677">
        <v>536.55457718751302</v>
      </c>
      <c r="K677">
        <v>177.49296194382799</v>
      </c>
      <c r="L677">
        <v>784.09017083046194</v>
      </c>
      <c r="M677">
        <v>307.16767603082701</v>
      </c>
      <c r="N677">
        <v>474.68573769369101</v>
      </c>
      <c r="O677">
        <v>39.087441472728997</v>
      </c>
      <c r="P677" t="e">
        <v>#N/A</v>
      </c>
    </row>
    <row r="678" spans="1:16" x14ac:dyDescent="0.25">
      <c r="A678">
        <v>202603</v>
      </c>
      <c r="B678" t="s">
        <v>262</v>
      </c>
      <c r="C678" t="s">
        <v>137</v>
      </c>
      <c r="D678">
        <v>2987</v>
      </c>
      <c r="E678">
        <v>2986.99999999995</v>
      </c>
      <c r="F678">
        <v>1377.95390047148</v>
      </c>
      <c r="G678">
        <v>1609.04609952847</v>
      </c>
      <c r="H678">
        <v>1165.98365323956</v>
      </c>
      <c r="I678">
        <v>843.58721399404396</v>
      </c>
      <c r="J678">
        <v>320.23546363576401</v>
      </c>
      <c r="K678">
        <v>100.021863148007</v>
      </c>
      <c r="L678">
        <v>419.44368675814798</v>
      </c>
      <c r="M678">
        <v>172.44919944241801</v>
      </c>
      <c r="N678">
        <v>245.897265093508</v>
      </c>
      <c r="O678">
        <v>23.618759530742999</v>
      </c>
      <c r="P678" t="e">
        <v>#N/A</v>
      </c>
    </row>
    <row r="679" spans="1:16" x14ac:dyDescent="0.25">
      <c r="A679">
        <v>202603</v>
      </c>
      <c r="B679" t="s">
        <v>262</v>
      </c>
      <c r="C679" t="s">
        <v>138</v>
      </c>
      <c r="D679">
        <v>2245</v>
      </c>
      <c r="E679">
        <v>2244.9999999998799</v>
      </c>
      <c r="F679">
        <v>977.612685267541</v>
      </c>
      <c r="G679">
        <v>1267.38731473234</v>
      </c>
      <c r="H679">
        <v>887.27214871804597</v>
      </c>
      <c r="I679">
        <v>668.588645932345</v>
      </c>
      <c r="J679">
        <v>216.31911355174901</v>
      </c>
      <c r="K679">
        <v>77.471098795821007</v>
      </c>
      <c r="L679">
        <v>364.646484072313</v>
      </c>
      <c r="M679">
        <v>134.718476588409</v>
      </c>
      <c r="N679">
        <v>228.78847260018301</v>
      </c>
      <c r="O679">
        <v>15.468681941986</v>
      </c>
      <c r="P679" t="e">
        <v>#N/A</v>
      </c>
    </row>
    <row r="680" spans="1:16" x14ac:dyDescent="0.25">
      <c r="A680">
        <v>202603</v>
      </c>
      <c r="B680" t="s">
        <v>262</v>
      </c>
      <c r="C680" t="s">
        <v>139</v>
      </c>
      <c r="D680">
        <v>467</v>
      </c>
      <c r="E680">
        <v>466.88888888886902</v>
      </c>
      <c r="F680">
        <v>194.77457620024299</v>
      </c>
      <c r="G680">
        <v>272.114312688626</v>
      </c>
      <c r="H680">
        <v>148.88093099587101</v>
      </c>
      <c r="I680">
        <v>131.439926739919</v>
      </c>
      <c r="J680">
        <v>15.150528065475999</v>
      </c>
      <c r="K680">
        <v>0</v>
      </c>
      <c r="L680">
        <v>123.233381692755</v>
      </c>
      <c r="M680">
        <v>27.731135531134001</v>
      </c>
      <c r="N680">
        <v>95.502246161621002</v>
      </c>
      <c r="O680">
        <v>0</v>
      </c>
      <c r="P680" t="e">
        <v>#N/A</v>
      </c>
    </row>
    <row r="681" spans="1:16" x14ac:dyDescent="0.25">
      <c r="A681">
        <v>202603</v>
      </c>
      <c r="B681" t="s">
        <v>262</v>
      </c>
      <c r="C681" t="s">
        <v>140</v>
      </c>
      <c r="D681">
        <v>1176</v>
      </c>
      <c r="E681">
        <v>1175.5222222222201</v>
      </c>
      <c r="F681">
        <v>471.19974997427698</v>
      </c>
      <c r="G681">
        <v>704.32247224794503</v>
      </c>
      <c r="H681">
        <v>421.50235512193098</v>
      </c>
      <c r="I681">
        <v>338.26761128536299</v>
      </c>
      <c r="J681">
        <v>82.060830793088996</v>
      </c>
      <c r="K681">
        <v>16.232518769976998</v>
      </c>
      <c r="L681">
        <v>272.90673773989499</v>
      </c>
      <c r="M681">
        <v>108.648188160525</v>
      </c>
      <c r="N681">
        <v>163.11901469564901</v>
      </c>
      <c r="O681">
        <v>9.9133793861170005</v>
      </c>
      <c r="P681" t="e">
        <v>#N/A</v>
      </c>
    </row>
    <row r="682" spans="1:16" x14ac:dyDescent="0.25">
      <c r="A682">
        <v>202603</v>
      </c>
      <c r="B682" t="s">
        <v>262</v>
      </c>
      <c r="C682" t="s">
        <v>141</v>
      </c>
      <c r="D682">
        <v>1248</v>
      </c>
      <c r="E682">
        <v>1247.8888888888901</v>
      </c>
      <c r="F682">
        <v>552.44929177229199</v>
      </c>
      <c r="G682">
        <v>695.4395971166</v>
      </c>
      <c r="H682">
        <v>494.85604164891402</v>
      </c>
      <c r="I682">
        <v>371.73146966377197</v>
      </c>
      <c r="J682">
        <v>123.124571985142</v>
      </c>
      <c r="K682">
        <v>49.762956936259002</v>
      </c>
      <c r="L682">
        <v>188.62383330094201</v>
      </c>
      <c r="M682">
        <v>81.721794650646004</v>
      </c>
      <c r="N682">
        <v>106.90203865029601</v>
      </c>
      <c r="O682">
        <v>11.959722166744999</v>
      </c>
      <c r="P682" t="e">
        <v>#N/A</v>
      </c>
    </row>
    <row r="683" spans="1:16" x14ac:dyDescent="0.25">
      <c r="A683">
        <v>202603</v>
      </c>
      <c r="B683" t="s">
        <v>262</v>
      </c>
      <c r="C683" t="s">
        <v>142</v>
      </c>
      <c r="D683">
        <v>1090</v>
      </c>
      <c r="E683">
        <v>1090.46271186436</v>
      </c>
      <c r="F683">
        <v>440.57816561359999</v>
      </c>
      <c r="G683">
        <v>649.88454625075997</v>
      </c>
      <c r="H683">
        <v>524.45336739875302</v>
      </c>
      <c r="I683">
        <v>393.61636255269701</v>
      </c>
      <c r="J683">
        <v>130.837004846056</v>
      </c>
      <c r="K683">
        <v>50.986964828604997</v>
      </c>
      <c r="L683">
        <v>116.78281488654</v>
      </c>
      <c r="M683">
        <v>53.034131738555999</v>
      </c>
      <c r="N683">
        <v>62.651460925762002</v>
      </c>
      <c r="O683">
        <v>8.6483639654690005</v>
      </c>
      <c r="P683" t="e">
        <v>#N/A</v>
      </c>
    </row>
    <row r="684" spans="1:16" x14ac:dyDescent="0.25">
      <c r="A684">
        <v>202603</v>
      </c>
      <c r="B684" t="s">
        <v>262</v>
      </c>
      <c r="C684" t="s">
        <v>143</v>
      </c>
      <c r="D684">
        <v>1251</v>
      </c>
      <c r="E684">
        <v>1251.23728813548</v>
      </c>
      <c r="F684">
        <v>696.56480217860701</v>
      </c>
      <c r="G684">
        <v>554.67248595687295</v>
      </c>
      <c r="H684">
        <v>463.56310679214499</v>
      </c>
      <c r="I684">
        <v>277.12048968463898</v>
      </c>
      <c r="J684">
        <v>185.38164149775</v>
      </c>
      <c r="K684">
        <v>60.510521408987003</v>
      </c>
      <c r="L684">
        <v>82.543403210329004</v>
      </c>
      <c r="M684">
        <v>36.032425949965997</v>
      </c>
      <c r="N684">
        <v>46.510977260362999</v>
      </c>
      <c r="O684">
        <v>8.5659759543980005</v>
      </c>
      <c r="P684" t="e">
        <v>#N/A</v>
      </c>
    </row>
    <row r="685" spans="1:16" x14ac:dyDescent="0.25">
      <c r="A685">
        <v>202603</v>
      </c>
      <c r="B685" t="s">
        <v>262</v>
      </c>
      <c r="C685" t="s">
        <v>148</v>
      </c>
      <c r="D685">
        <v>1006</v>
      </c>
      <c r="E685">
        <v>996.39192937760299</v>
      </c>
      <c r="F685">
        <v>355.37884317335801</v>
      </c>
      <c r="G685">
        <v>641.01308620424402</v>
      </c>
      <c r="H685">
        <v>490.60078352625402</v>
      </c>
      <c r="I685">
        <v>392.82566723711301</v>
      </c>
      <c r="J685">
        <v>96.675116289141002</v>
      </c>
      <c r="K685">
        <v>22.940341280392001</v>
      </c>
      <c r="L685">
        <v>137.52934573901999</v>
      </c>
      <c r="M685">
        <v>78.040936356201996</v>
      </c>
      <c r="N685">
        <v>59.488409382817999</v>
      </c>
      <c r="O685">
        <v>12.88295693897</v>
      </c>
      <c r="P685" t="e">
        <v>#N/A</v>
      </c>
    </row>
    <row r="686" spans="1:16" x14ac:dyDescent="0.25">
      <c r="A686">
        <v>202603</v>
      </c>
      <c r="B686" t="s">
        <v>262</v>
      </c>
      <c r="C686" t="s">
        <v>74</v>
      </c>
      <c r="D686">
        <v>1396</v>
      </c>
      <c r="E686">
        <v>1418.00730459753</v>
      </c>
      <c r="F686">
        <v>802.59397801743501</v>
      </c>
      <c r="G686">
        <v>615.41332658009799</v>
      </c>
      <c r="H686">
        <v>367.98436800904199</v>
      </c>
      <c r="I686">
        <v>228.15751912732</v>
      </c>
      <c r="J686">
        <v>138.63637269124601</v>
      </c>
      <c r="K686">
        <v>51.780312497101001</v>
      </c>
      <c r="L686">
        <v>240.69264273266299</v>
      </c>
      <c r="M686">
        <v>84.815140169684</v>
      </c>
      <c r="N686">
        <v>154.780280340757</v>
      </c>
      <c r="O686">
        <v>6.7363158383929997</v>
      </c>
      <c r="P686" t="e">
        <v>#N/A</v>
      </c>
    </row>
    <row r="687" spans="1:16" x14ac:dyDescent="0.25">
      <c r="A687">
        <v>202603</v>
      </c>
      <c r="B687" t="s">
        <v>262</v>
      </c>
      <c r="C687" t="s">
        <v>75</v>
      </c>
      <c r="D687">
        <v>859</v>
      </c>
      <c r="E687">
        <v>885.24850260197104</v>
      </c>
      <c r="F687">
        <v>525.41103002356397</v>
      </c>
      <c r="G687">
        <v>359.83747257840702</v>
      </c>
      <c r="H687">
        <v>195.35236541167399</v>
      </c>
      <c r="I687">
        <v>128.23721397494799</v>
      </c>
      <c r="J687">
        <v>67.115151436725995</v>
      </c>
      <c r="K687">
        <v>22.068139551438001</v>
      </c>
      <c r="L687">
        <v>160.00092449694401</v>
      </c>
      <c r="M687">
        <v>48.812679721319</v>
      </c>
      <c r="N687">
        <v>110.048709891904</v>
      </c>
      <c r="O687">
        <v>4.4841826697889999</v>
      </c>
      <c r="P687" t="e">
        <v>#N/A</v>
      </c>
    </row>
    <row r="688" spans="1:16" x14ac:dyDescent="0.25">
      <c r="A688">
        <v>202603</v>
      </c>
      <c r="B688" t="s">
        <v>262</v>
      </c>
      <c r="C688" t="s">
        <v>76</v>
      </c>
      <c r="D688">
        <v>895</v>
      </c>
      <c r="E688">
        <v>871.47338242683497</v>
      </c>
      <c r="F688">
        <v>386.527200597209</v>
      </c>
      <c r="G688">
        <v>484.94618182962603</v>
      </c>
      <c r="H688">
        <v>343.18548535018999</v>
      </c>
      <c r="I688">
        <v>263.721297075439</v>
      </c>
      <c r="J688">
        <v>79.464188274750995</v>
      </c>
      <c r="K688">
        <v>22.407187828480001</v>
      </c>
      <c r="L688">
        <v>138.627103019754</v>
      </c>
      <c r="M688">
        <v>36.440075151635</v>
      </c>
      <c r="N688">
        <v>102.187027868119</v>
      </c>
      <c r="O688">
        <v>3.1335934596809998</v>
      </c>
      <c r="P688" t="e">
        <v>#N/A</v>
      </c>
    </row>
    <row r="689" spans="1:16" x14ac:dyDescent="0.25">
      <c r="A689">
        <v>202603</v>
      </c>
      <c r="B689" t="s">
        <v>262</v>
      </c>
      <c r="C689" t="s">
        <v>77</v>
      </c>
      <c r="D689">
        <v>1076</v>
      </c>
      <c r="E689">
        <v>1060.8788809958801</v>
      </c>
      <c r="F689">
        <v>285.65553392745198</v>
      </c>
      <c r="G689">
        <v>775.22334706842798</v>
      </c>
      <c r="H689">
        <v>656.13279966045195</v>
      </c>
      <c r="I689">
        <v>499.23416251156902</v>
      </c>
      <c r="J689">
        <v>154.663748495649</v>
      </c>
      <c r="K689">
        <v>58.296980786417002</v>
      </c>
      <c r="L689">
        <v>107.24015484208</v>
      </c>
      <c r="M689">
        <v>59.058844631987</v>
      </c>
      <c r="N689">
        <v>48.181310210093002</v>
      </c>
      <c r="O689">
        <v>11.850392565896</v>
      </c>
      <c r="P689" t="e">
        <v>#N/A</v>
      </c>
    </row>
    <row r="690" spans="1:16" x14ac:dyDescent="0.25">
      <c r="A690">
        <v>202603</v>
      </c>
      <c r="B690" t="s">
        <v>262</v>
      </c>
      <c r="C690" t="s">
        <v>78</v>
      </c>
      <c r="D690">
        <v>3231</v>
      </c>
      <c r="E690">
        <v>3237.0886731033002</v>
      </c>
      <c r="F690">
        <v>1171.2374501454401</v>
      </c>
      <c r="G690">
        <v>2065.85122295786</v>
      </c>
      <c r="H690">
        <v>1542.08815736054</v>
      </c>
      <c r="I690">
        <v>1211.22386537183</v>
      </c>
      <c r="J690">
        <v>326.33892714499501</v>
      </c>
      <c r="K690">
        <v>97.616672942738106</v>
      </c>
      <c r="L690">
        <v>494.59609147199001</v>
      </c>
      <c r="M690">
        <v>232.067881271277</v>
      </c>
      <c r="N690">
        <v>261.43098797849001</v>
      </c>
      <c r="O690">
        <v>29.166974125336001</v>
      </c>
      <c r="P690" t="e">
        <v>#N/A</v>
      </c>
    </row>
    <row r="691" spans="1:16" x14ac:dyDescent="0.25">
      <c r="A691">
        <v>202603</v>
      </c>
      <c r="B691" t="s">
        <v>262</v>
      </c>
      <c r="C691" t="s">
        <v>79</v>
      </c>
      <c r="D691">
        <v>1677</v>
      </c>
      <c r="E691">
        <v>1673.3453586526</v>
      </c>
      <c r="F691">
        <v>1074.40437576877</v>
      </c>
      <c r="G691">
        <v>598.94098288383498</v>
      </c>
      <c r="H691">
        <v>336.81551197325399</v>
      </c>
      <c r="I691">
        <v>159.78869216366201</v>
      </c>
      <c r="J691">
        <v>177.02681980959201</v>
      </c>
      <c r="K691">
        <v>69.335110318573996</v>
      </c>
      <c r="L691">
        <v>254.31793616792399</v>
      </c>
      <c r="M691">
        <v>61.012795072983998</v>
      </c>
      <c r="N691">
        <v>192.165606211219</v>
      </c>
      <c r="O691">
        <v>7.8075347426570003</v>
      </c>
      <c r="P691" t="e">
        <v>#N/A</v>
      </c>
    </row>
    <row r="692" spans="1:16" x14ac:dyDescent="0.25">
      <c r="A692">
        <v>202603</v>
      </c>
      <c r="B692" t="s">
        <v>262</v>
      </c>
      <c r="C692" t="s">
        <v>80</v>
      </c>
      <c r="D692">
        <v>324</v>
      </c>
      <c r="E692">
        <v>321.56596824391698</v>
      </c>
      <c r="F692">
        <v>109.924759824815</v>
      </c>
      <c r="G692">
        <v>211.64120841910201</v>
      </c>
      <c r="H692">
        <v>174.35213262381799</v>
      </c>
      <c r="I692">
        <v>141.163302390892</v>
      </c>
      <c r="J692">
        <v>33.188830232926001</v>
      </c>
      <c r="K692">
        <v>10.541178682516</v>
      </c>
      <c r="L692">
        <v>35.176143190547997</v>
      </c>
      <c r="M692">
        <v>14.086999686565999</v>
      </c>
      <c r="N692">
        <v>21.089143503982001</v>
      </c>
      <c r="O692" t="s">
        <v>236</v>
      </c>
      <c r="P692" t="e">
        <v>#N/A</v>
      </c>
    </row>
    <row r="693" spans="1:16" x14ac:dyDescent="0.25">
      <c r="A693">
        <v>202603</v>
      </c>
      <c r="B693" t="s">
        <v>262</v>
      </c>
      <c r="C693" t="s">
        <v>81</v>
      </c>
      <c r="D693">
        <v>0</v>
      </c>
      <c r="E693">
        <v>0</v>
      </c>
      <c r="F693">
        <v>0</v>
      </c>
      <c r="G693">
        <v>0</v>
      </c>
      <c r="H693">
        <v>0</v>
      </c>
      <c r="I693">
        <v>0</v>
      </c>
      <c r="J693">
        <v>0</v>
      </c>
      <c r="K693">
        <v>0</v>
      </c>
      <c r="L693">
        <v>0</v>
      </c>
      <c r="M693">
        <v>0</v>
      </c>
      <c r="N693">
        <v>0</v>
      </c>
      <c r="O693">
        <v>0</v>
      </c>
      <c r="P693" t="e">
        <v>#N/A</v>
      </c>
    </row>
    <row r="694" spans="1:16" x14ac:dyDescent="0.25">
      <c r="A694">
        <v>202603</v>
      </c>
      <c r="B694" t="s">
        <v>262</v>
      </c>
      <c r="C694" t="s">
        <v>154</v>
      </c>
      <c r="D694">
        <v>3334</v>
      </c>
      <c r="E694">
        <v>3349.1774174843899</v>
      </c>
      <c r="F694">
        <v>1253.06898234496</v>
      </c>
      <c r="G694">
        <v>2096.1084351394302</v>
      </c>
      <c r="H694">
        <v>1554.37980152614</v>
      </c>
      <c r="I694">
        <v>1213.3701616681301</v>
      </c>
      <c r="J694">
        <v>336.484275014297</v>
      </c>
      <c r="K694">
        <v>101.362793563439</v>
      </c>
      <c r="L694">
        <v>512.56165948795797</v>
      </c>
      <c r="M694">
        <v>232.067881271277</v>
      </c>
      <c r="N694">
        <v>279.39655599445803</v>
      </c>
      <c r="O694">
        <v>29.166974125336001</v>
      </c>
      <c r="P694" t="e">
        <v>#N/A</v>
      </c>
    </row>
    <row r="695" spans="1:16" x14ac:dyDescent="0.25">
      <c r="A695">
        <v>202603</v>
      </c>
      <c r="B695" t="s">
        <v>262</v>
      </c>
      <c r="C695" t="s">
        <v>83</v>
      </c>
      <c r="D695">
        <v>0</v>
      </c>
      <c r="E695">
        <v>0</v>
      </c>
      <c r="F695">
        <v>0</v>
      </c>
      <c r="G695">
        <v>0</v>
      </c>
      <c r="H695">
        <v>0</v>
      </c>
      <c r="I695">
        <v>0</v>
      </c>
      <c r="J695">
        <v>0</v>
      </c>
      <c r="K695">
        <v>0</v>
      </c>
      <c r="L695">
        <v>0</v>
      </c>
      <c r="M695">
        <v>0</v>
      </c>
      <c r="N695">
        <v>0</v>
      </c>
      <c r="O695">
        <v>0</v>
      </c>
      <c r="P695" t="e">
        <v>#N/A</v>
      </c>
    </row>
    <row r="696" spans="1:16" x14ac:dyDescent="0.25">
      <c r="A696">
        <v>202603</v>
      </c>
      <c r="B696" t="s">
        <v>262</v>
      </c>
      <c r="C696" t="s">
        <v>84</v>
      </c>
      <c r="D696">
        <v>1675</v>
      </c>
      <c r="E696">
        <v>1674.99999999992</v>
      </c>
      <c r="F696">
        <v>908.18997961386901</v>
      </c>
      <c r="G696">
        <v>766.810020386053</v>
      </c>
      <c r="H696">
        <v>498.635374886661</v>
      </c>
      <c r="I696">
        <v>256.22443316289201</v>
      </c>
      <c r="J696">
        <v>242.41094172376799</v>
      </c>
      <c r="K696">
        <v>80.855708617451</v>
      </c>
      <c r="L696">
        <v>258.81788330733502</v>
      </c>
      <c r="M696">
        <v>71.942811895980995</v>
      </c>
      <c r="N696">
        <v>186.87507141135401</v>
      </c>
      <c r="O696">
        <v>9.3567621920579995</v>
      </c>
      <c r="P696" t="e">
        <v>#N/A</v>
      </c>
    </row>
    <row r="697" spans="1:16" x14ac:dyDescent="0.25">
      <c r="A697">
        <v>202603</v>
      </c>
      <c r="B697" t="s">
        <v>262</v>
      </c>
      <c r="C697" t="s">
        <v>85</v>
      </c>
      <c r="D697">
        <v>3557</v>
      </c>
      <c r="E697">
        <v>3556.9999999999</v>
      </c>
      <c r="F697">
        <v>1447.3766061251499</v>
      </c>
      <c r="G697">
        <v>2109.62339387475</v>
      </c>
      <c r="H697">
        <v>1554.62042707095</v>
      </c>
      <c r="I697">
        <v>1255.95142676349</v>
      </c>
      <c r="J697">
        <v>294.143635463745</v>
      </c>
      <c r="K697">
        <v>96.637253326377007</v>
      </c>
      <c r="L697">
        <v>525.27228752312703</v>
      </c>
      <c r="M697">
        <v>235.224864134846</v>
      </c>
      <c r="N697">
        <v>287.81066628233702</v>
      </c>
      <c r="O697">
        <v>29.730679280671001</v>
      </c>
      <c r="P697" t="e">
        <v>#N/A</v>
      </c>
    </row>
    <row r="698" spans="1:16" x14ac:dyDescent="0.25">
      <c r="A698">
        <v>202603</v>
      </c>
      <c r="B698" t="s">
        <v>262</v>
      </c>
      <c r="C698" t="s">
        <v>149</v>
      </c>
      <c r="D698">
        <v>1824</v>
      </c>
      <c r="E698">
        <v>1823.9999999997899</v>
      </c>
      <c r="F698">
        <v>643.40561435842801</v>
      </c>
      <c r="G698">
        <v>1180.5943856413601</v>
      </c>
      <c r="H698">
        <v>904.10558505583003</v>
      </c>
      <c r="I698">
        <v>760.43021995197</v>
      </c>
      <c r="J698">
        <v>140.21097586990601</v>
      </c>
      <c r="K698">
        <v>45.049989081203002</v>
      </c>
      <c r="L698">
        <v>263.54097013713402</v>
      </c>
      <c r="M698">
        <v>123.967425122165</v>
      </c>
      <c r="N698">
        <v>139.573545014969</v>
      </c>
      <c r="O698">
        <v>12.947830448397999</v>
      </c>
      <c r="P698" t="e">
        <v>#N/A</v>
      </c>
    </row>
    <row r="699" spans="1:16" x14ac:dyDescent="0.25">
      <c r="A699">
        <v>202603</v>
      </c>
      <c r="B699" t="s">
        <v>262</v>
      </c>
      <c r="C699" t="s">
        <v>150</v>
      </c>
      <c r="D699">
        <v>1733</v>
      </c>
      <c r="E699">
        <v>1733.00000000011</v>
      </c>
      <c r="F699">
        <v>803.970991766721</v>
      </c>
      <c r="G699">
        <v>929.02900823338496</v>
      </c>
      <c r="H699">
        <v>650.51484201512199</v>
      </c>
      <c r="I699">
        <v>495.52120681152701</v>
      </c>
      <c r="J699">
        <v>153.93265959383899</v>
      </c>
      <c r="K699">
        <v>51.587264245173998</v>
      </c>
      <c r="L699">
        <v>261.73131738599199</v>
      </c>
      <c r="M699">
        <v>111.257439012681</v>
      </c>
      <c r="N699">
        <v>148.237121267368</v>
      </c>
      <c r="O699">
        <v>16.782848832273</v>
      </c>
      <c r="P699" t="e">
        <v>#N/A</v>
      </c>
    </row>
    <row r="700" spans="1:16" x14ac:dyDescent="0.25">
      <c r="A700">
        <v>202603</v>
      </c>
      <c r="B700" t="s">
        <v>262</v>
      </c>
      <c r="C700" t="s">
        <v>151</v>
      </c>
      <c r="D700">
        <v>1060</v>
      </c>
      <c r="E700">
        <v>1067.79474095046</v>
      </c>
      <c r="F700">
        <v>524.65964992823797</v>
      </c>
      <c r="G700">
        <v>543.13509102221894</v>
      </c>
      <c r="H700">
        <v>367.63177439983298</v>
      </c>
      <c r="I700">
        <v>265.65946364900498</v>
      </c>
      <c r="J700">
        <v>101.972310750828</v>
      </c>
      <c r="K700">
        <v>31.991958559032</v>
      </c>
      <c r="L700">
        <v>164.08163957347099</v>
      </c>
      <c r="M700">
        <v>73.118959470668003</v>
      </c>
      <c r="N700">
        <v>89.823145219081994</v>
      </c>
      <c r="O700">
        <v>11.421677048914001</v>
      </c>
      <c r="P700" t="e">
        <v>#N/A</v>
      </c>
    </row>
    <row r="701" spans="1:16" x14ac:dyDescent="0.25">
      <c r="A701">
        <v>202603</v>
      </c>
      <c r="B701" t="s">
        <v>262</v>
      </c>
      <c r="C701" t="s">
        <v>152</v>
      </c>
      <c r="D701">
        <v>0</v>
      </c>
      <c r="E701">
        <v>0</v>
      </c>
      <c r="F701">
        <v>0</v>
      </c>
      <c r="G701">
        <v>0</v>
      </c>
      <c r="H701">
        <v>0</v>
      </c>
      <c r="I701">
        <v>0</v>
      </c>
      <c r="J701">
        <v>0</v>
      </c>
      <c r="K701">
        <v>0</v>
      </c>
      <c r="L701">
        <v>0</v>
      </c>
      <c r="M701">
        <v>0</v>
      </c>
      <c r="N701">
        <v>0</v>
      </c>
      <c r="O701">
        <v>0</v>
      </c>
      <c r="P701" t="e">
        <v>#N/A</v>
      </c>
    </row>
    <row r="702" spans="1:16" x14ac:dyDescent="0.25">
      <c r="A702">
        <v>202603</v>
      </c>
      <c r="B702" t="s">
        <v>263</v>
      </c>
      <c r="C702" t="s">
        <v>136</v>
      </c>
      <c r="D702">
        <v>20889</v>
      </c>
      <c r="E702">
        <v>20889.000000002801</v>
      </c>
      <c r="F702">
        <v>7279.9867096052403</v>
      </c>
      <c r="G702">
        <v>13609.013290397599</v>
      </c>
      <c r="H702">
        <v>9986.3450830285001</v>
      </c>
      <c r="I702">
        <v>7829.3184250266004</v>
      </c>
      <c r="J702">
        <v>2138.5890572949702</v>
      </c>
      <c r="K702">
        <v>421.82682971642703</v>
      </c>
      <c r="L702">
        <v>3375.2752484613602</v>
      </c>
      <c r="M702">
        <v>1551.53368159364</v>
      </c>
      <c r="N702">
        <v>1818.0332260503501</v>
      </c>
      <c r="O702">
        <v>247.39295890719299</v>
      </c>
      <c r="P702" t="e">
        <v>#N/A</v>
      </c>
    </row>
    <row r="703" spans="1:16" x14ac:dyDescent="0.25">
      <c r="A703">
        <v>202603</v>
      </c>
      <c r="B703" t="s">
        <v>263</v>
      </c>
      <c r="C703" t="s">
        <v>137</v>
      </c>
      <c r="D703">
        <v>11617</v>
      </c>
      <c r="E703">
        <v>11617.000000001401</v>
      </c>
      <c r="F703">
        <v>4202.0358382046797</v>
      </c>
      <c r="G703">
        <v>7414.96416179672</v>
      </c>
      <c r="H703">
        <v>5329.60627022263</v>
      </c>
      <c r="I703">
        <v>4121.08047605104</v>
      </c>
      <c r="J703">
        <v>1197.8387430615201</v>
      </c>
      <c r="K703">
        <v>222.63104294975301</v>
      </c>
      <c r="L703">
        <v>1940.5874751712499</v>
      </c>
      <c r="M703">
        <v>905.07931505219096</v>
      </c>
      <c r="N703">
        <v>1032.3668456246801</v>
      </c>
      <c r="O703">
        <v>144.77041640290099</v>
      </c>
      <c r="P703" t="e">
        <v>#N/A</v>
      </c>
    </row>
    <row r="704" spans="1:16" x14ac:dyDescent="0.25">
      <c r="A704">
        <v>202603</v>
      </c>
      <c r="B704" t="s">
        <v>263</v>
      </c>
      <c r="C704" t="s">
        <v>138</v>
      </c>
      <c r="D704">
        <v>9272</v>
      </c>
      <c r="E704">
        <v>9272.0000000003693</v>
      </c>
      <c r="F704">
        <v>3077.95087140037</v>
      </c>
      <c r="G704">
        <v>6194.0491285999897</v>
      </c>
      <c r="H704">
        <v>4656.7388128054499</v>
      </c>
      <c r="I704">
        <v>3708.2379489755199</v>
      </c>
      <c r="J704">
        <v>940.75031423345899</v>
      </c>
      <c r="K704">
        <v>199.19578676667399</v>
      </c>
      <c r="L704">
        <v>1434.6877732901301</v>
      </c>
      <c r="M704">
        <v>646.45436654144703</v>
      </c>
      <c r="N704">
        <v>785.66638042567502</v>
      </c>
      <c r="O704">
        <v>102.622542504292</v>
      </c>
      <c r="P704" t="e">
        <v>#N/A</v>
      </c>
    </row>
    <row r="705" spans="1:16" x14ac:dyDescent="0.25">
      <c r="A705">
        <v>202603</v>
      </c>
      <c r="B705" t="s">
        <v>263</v>
      </c>
      <c r="C705" t="s">
        <v>139</v>
      </c>
      <c r="D705">
        <v>2054</v>
      </c>
      <c r="E705">
        <v>2051.6051282052299</v>
      </c>
      <c r="F705">
        <v>648.88980416398499</v>
      </c>
      <c r="G705">
        <v>1402.7153240412499</v>
      </c>
      <c r="H705">
        <v>818.813426895715</v>
      </c>
      <c r="I705">
        <v>690.22821035582797</v>
      </c>
      <c r="J705">
        <v>124.94662599909</v>
      </c>
      <c r="K705">
        <v>5.6127671755730004</v>
      </c>
      <c r="L705">
        <v>548.07625300352004</v>
      </c>
      <c r="M705">
        <v>133.72868935959801</v>
      </c>
      <c r="N705">
        <v>414.347563643922</v>
      </c>
      <c r="O705">
        <v>35.825644142020998</v>
      </c>
      <c r="P705" t="e">
        <v>#N/A</v>
      </c>
    </row>
    <row r="706" spans="1:16" x14ac:dyDescent="0.25">
      <c r="A706">
        <v>202603</v>
      </c>
      <c r="B706" t="s">
        <v>263</v>
      </c>
      <c r="C706" t="s">
        <v>140</v>
      </c>
      <c r="D706">
        <v>4735</v>
      </c>
      <c r="E706">
        <v>4739.7282051289903</v>
      </c>
      <c r="F706">
        <v>1486.2603084489799</v>
      </c>
      <c r="G706">
        <v>3253.4678966800102</v>
      </c>
      <c r="H706">
        <v>2074.9831210491002</v>
      </c>
      <c r="I706">
        <v>1766.89739957853</v>
      </c>
      <c r="J706">
        <v>303.71746792021497</v>
      </c>
      <c r="K706">
        <v>38.017333678490999</v>
      </c>
      <c r="L706">
        <v>1120.6435987202201</v>
      </c>
      <c r="M706">
        <v>513.22699599999396</v>
      </c>
      <c r="N706">
        <v>604.82841620183899</v>
      </c>
      <c r="O706">
        <v>57.841176910633003</v>
      </c>
      <c r="P706" t="e">
        <v>#N/A</v>
      </c>
    </row>
    <row r="707" spans="1:16" x14ac:dyDescent="0.25">
      <c r="A707">
        <v>202603</v>
      </c>
      <c r="B707" t="s">
        <v>263</v>
      </c>
      <c r="C707" t="s">
        <v>141</v>
      </c>
      <c r="D707">
        <v>5150</v>
      </c>
      <c r="E707">
        <v>5147.6666666669098</v>
      </c>
      <c r="F707">
        <v>1658.1780907718901</v>
      </c>
      <c r="G707">
        <v>3489.4885758950199</v>
      </c>
      <c r="H707">
        <v>2565.7293491062701</v>
      </c>
      <c r="I707">
        <v>2086.5795469913201</v>
      </c>
      <c r="J707">
        <v>476.04413385115799</v>
      </c>
      <c r="K707">
        <v>90.819878112601003</v>
      </c>
      <c r="L707">
        <v>866.61889009238905</v>
      </c>
      <c r="M707">
        <v>437.383645847293</v>
      </c>
      <c r="N707">
        <v>429.23524424510703</v>
      </c>
      <c r="O707">
        <v>57.140336696436997</v>
      </c>
      <c r="P707" t="e">
        <v>#N/A</v>
      </c>
    </row>
    <row r="708" spans="1:16" x14ac:dyDescent="0.25">
      <c r="A708">
        <v>202603</v>
      </c>
      <c r="B708" t="s">
        <v>263</v>
      </c>
      <c r="C708" t="s">
        <v>142</v>
      </c>
      <c r="D708">
        <v>4377</v>
      </c>
      <c r="E708">
        <v>4377.0582524273004</v>
      </c>
      <c r="F708">
        <v>1310.0385457032601</v>
      </c>
      <c r="G708">
        <v>3067.0197067240301</v>
      </c>
      <c r="H708">
        <v>2432.1912784740898</v>
      </c>
      <c r="I708">
        <v>1888.91637919661</v>
      </c>
      <c r="J708">
        <v>536.98421459566396</v>
      </c>
      <c r="K708">
        <v>123.134861141195</v>
      </c>
      <c r="L708">
        <v>579.86102318489498</v>
      </c>
      <c r="M708">
        <v>342.77665039540898</v>
      </c>
      <c r="N708">
        <v>233.96421849049099</v>
      </c>
      <c r="O708">
        <v>54.967405065085998</v>
      </c>
      <c r="P708" t="e">
        <v>#N/A</v>
      </c>
    </row>
    <row r="709" spans="1:16" x14ac:dyDescent="0.25">
      <c r="A709">
        <v>202603</v>
      </c>
      <c r="B709" t="s">
        <v>263</v>
      </c>
      <c r="C709" t="s">
        <v>143</v>
      </c>
      <c r="D709">
        <v>4573</v>
      </c>
      <c r="E709">
        <v>4572.9417475733499</v>
      </c>
      <c r="F709">
        <v>2176.61996051705</v>
      </c>
      <c r="G709">
        <v>2396.3217870562999</v>
      </c>
      <c r="H709">
        <v>2094.6279075029402</v>
      </c>
      <c r="I709">
        <v>1396.6968889043601</v>
      </c>
      <c r="J709">
        <v>696.89661492886</v>
      </c>
      <c r="K709">
        <v>164.241989608567</v>
      </c>
      <c r="L709">
        <v>260.07548346035401</v>
      </c>
      <c r="M709">
        <v>124.41769999135199</v>
      </c>
      <c r="N709">
        <v>135.657783469002</v>
      </c>
      <c r="O709">
        <v>41.618396093016003</v>
      </c>
      <c r="P709" t="e">
        <v>#N/A</v>
      </c>
    </row>
    <row r="710" spans="1:16" x14ac:dyDescent="0.25">
      <c r="A710">
        <v>202603</v>
      </c>
      <c r="B710" t="s">
        <v>263</v>
      </c>
      <c r="C710" t="s">
        <v>148</v>
      </c>
      <c r="D710">
        <v>5959</v>
      </c>
      <c r="E710">
        <v>5997.3462444824299</v>
      </c>
      <c r="F710">
        <v>1342.7483828116799</v>
      </c>
      <c r="G710">
        <v>4654.5978616707498</v>
      </c>
      <c r="H710">
        <v>3789.4137227406</v>
      </c>
      <c r="I710">
        <v>3232.9888108436799</v>
      </c>
      <c r="J710">
        <v>549.73310817924096</v>
      </c>
      <c r="K710">
        <v>100.98668343263201</v>
      </c>
      <c r="L710">
        <v>808.72595825488497</v>
      </c>
      <c r="M710">
        <v>467.374491461856</v>
      </c>
      <c r="N710">
        <v>341.35146679303199</v>
      </c>
      <c r="O710">
        <v>56.458180675257999</v>
      </c>
      <c r="P710" t="e">
        <v>#N/A</v>
      </c>
    </row>
    <row r="711" spans="1:16" x14ac:dyDescent="0.25">
      <c r="A711">
        <v>202603</v>
      </c>
      <c r="B711" t="s">
        <v>263</v>
      </c>
      <c r="C711" t="s">
        <v>74</v>
      </c>
      <c r="D711">
        <v>6194</v>
      </c>
      <c r="E711">
        <v>6314.4991991728502</v>
      </c>
      <c r="F711">
        <v>3027.9678511683201</v>
      </c>
      <c r="G711">
        <v>3286.5313480045302</v>
      </c>
      <c r="H711">
        <v>2114.5890339912198</v>
      </c>
      <c r="I711">
        <v>1457.9781654518599</v>
      </c>
      <c r="J711">
        <v>652.37965122980802</v>
      </c>
      <c r="K711">
        <v>135.70343710509201</v>
      </c>
      <c r="L711">
        <v>1128.7910446723999</v>
      </c>
      <c r="M711">
        <v>475.93884749346199</v>
      </c>
      <c r="N711">
        <v>650.75886248256495</v>
      </c>
      <c r="O711">
        <v>43.151269340916997</v>
      </c>
      <c r="P711" t="e">
        <v>#N/A</v>
      </c>
    </row>
    <row r="712" spans="1:16" x14ac:dyDescent="0.25">
      <c r="A712">
        <v>202603</v>
      </c>
      <c r="B712" t="s">
        <v>263</v>
      </c>
      <c r="C712" t="s">
        <v>75</v>
      </c>
      <c r="D712">
        <v>3294</v>
      </c>
      <c r="E712">
        <v>3329.0369398818898</v>
      </c>
      <c r="F712">
        <v>1582.63389006078</v>
      </c>
      <c r="G712">
        <v>1746.40304982111</v>
      </c>
      <c r="H712">
        <v>1064.8704683901101</v>
      </c>
      <c r="I712">
        <v>783.99304776618999</v>
      </c>
      <c r="J712">
        <v>279.60730568139002</v>
      </c>
      <c r="K712">
        <v>73.067752248920002</v>
      </c>
      <c r="L712">
        <v>648.42213906248503</v>
      </c>
      <c r="M712">
        <v>221.977606374359</v>
      </c>
      <c r="N712">
        <v>425.41345407752499</v>
      </c>
      <c r="O712">
        <v>33.11044236851</v>
      </c>
      <c r="P712" t="e">
        <v>#N/A</v>
      </c>
    </row>
    <row r="713" spans="1:16" x14ac:dyDescent="0.25">
      <c r="A713">
        <v>202603</v>
      </c>
      <c r="B713" t="s">
        <v>263</v>
      </c>
      <c r="C713" t="s">
        <v>76</v>
      </c>
      <c r="D713">
        <v>2989</v>
      </c>
      <c r="E713">
        <v>2886.6583394929899</v>
      </c>
      <c r="F713">
        <v>858.27583986064894</v>
      </c>
      <c r="G713">
        <v>2028.3824996323499</v>
      </c>
      <c r="H713">
        <v>1498.66424646873</v>
      </c>
      <c r="I713">
        <v>1091.9149531169201</v>
      </c>
      <c r="J713">
        <v>402.57236862930398</v>
      </c>
      <c r="K713">
        <v>57.949275802331002</v>
      </c>
      <c r="L713">
        <v>491.47653959535199</v>
      </c>
      <c r="M713">
        <v>182.54776266938401</v>
      </c>
      <c r="N713">
        <v>306.344849415569</v>
      </c>
      <c r="O713">
        <v>38.241713568260998</v>
      </c>
      <c r="P713" t="e">
        <v>#N/A</v>
      </c>
    </row>
    <row r="714" spans="1:16" x14ac:dyDescent="0.25">
      <c r="A714">
        <v>202603</v>
      </c>
      <c r="B714" t="s">
        <v>263</v>
      </c>
      <c r="C714" t="s">
        <v>77</v>
      </c>
      <c r="D714">
        <v>2453</v>
      </c>
      <c r="E714">
        <v>2361.4592769716401</v>
      </c>
      <c r="F714">
        <v>468.36074570366901</v>
      </c>
      <c r="G714">
        <v>1893.09853126797</v>
      </c>
      <c r="H714">
        <v>1518.8076114374701</v>
      </c>
      <c r="I714">
        <v>1262.44344784795</v>
      </c>
      <c r="J714">
        <v>254.29662357524299</v>
      </c>
      <c r="K714">
        <v>54.119681127451997</v>
      </c>
      <c r="L714">
        <v>297.85956687625298</v>
      </c>
      <c r="M714">
        <v>203.69497359458401</v>
      </c>
      <c r="N714">
        <v>94.164593281668999</v>
      </c>
      <c r="O714">
        <v>76.431352954247004</v>
      </c>
      <c r="P714" t="e">
        <v>#N/A</v>
      </c>
    </row>
    <row r="715" spans="1:16" x14ac:dyDescent="0.25">
      <c r="A715">
        <v>202603</v>
      </c>
      <c r="B715" t="s">
        <v>263</v>
      </c>
      <c r="C715" t="s">
        <v>78</v>
      </c>
      <c r="D715">
        <v>14689</v>
      </c>
      <c r="E715">
        <v>14723.845619248499</v>
      </c>
      <c r="F715">
        <v>4092.0763056460801</v>
      </c>
      <c r="G715">
        <v>10631.769313602401</v>
      </c>
      <c r="H715">
        <v>8048.5166879157096</v>
      </c>
      <c r="I715">
        <v>6605.8930221416203</v>
      </c>
      <c r="J715">
        <v>1426.2751407558601</v>
      </c>
      <c r="K715">
        <v>250.143117029563</v>
      </c>
      <c r="L715">
        <v>2378.79999829502</v>
      </c>
      <c r="M715">
        <v>1174.22630972151</v>
      </c>
      <c r="N715">
        <v>1201.4535342745201</v>
      </c>
      <c r="O715">
        <v>204.452627391703</v>
      </c>
      <c r="P715" t="e">
        <v>#N/A</v>
      </c>
    </row>
    <row r="716" spans="1:16" x14ac:dyDescent="0.25">
      <c r="A716">
        <v>202603</v>
      </c>
      <c r="B716" t="s">
        <v>263</v>
      </c>
      <c r="C716" t="s">
        <v>79</v>
      </c>
      <c r="D716">
        <v>5275</v>
      </c>
      <c r="E716">
        <v>5301.24942612017</v>
      </c>
      <c r="F716">
        <v>3026.5344130213002</v>
      </c>
      <c r="G716">
        <v>2274.7150130988698</v>
      </c>
      <c r="H716">
        <v>1344.02601526585</v>
      </c>
      <c r="I716">
        <v>769.02392536771401</v>
      </c>
      <c r="J716">
        <v>573.95411010016096</v>
      </c>
      <c r="K716">
        <v>159.33303441624199</v>
      </c>
      <c r="L716">
        <v>902.42897899227103</v>
      </c>
      <c r="M716">
        <v>326.57757123059002</v>
      </c>
      <c r="N716">
        <v>574.799168955715</v>
      </c>
      <c r="O716">
        <v>28.260018840743999</v>
      </c>
      <c r="P716" t="e">
        <v>#N/A</v>
      </c>
    </row>
    <row r="717" spans="1:16" x14ac:dyDescent="0.25">
      <c r="A717">
        <v>202603</v>
      </c>
      <c r="B717" t="s">
        <v>263</v>
      </c>
      <c r="C717" t="s">
        <v>80</v>
      </c>
      <c r="D717">
        <v>923</v>
      </c>
      <c r="E717">
        <v>861.79747758641804</v>
      </c>
      <c r="F717">
        <v>161.375990937675</v>
      </c>
      <c r="G717">
        <v>700.42148664874298</v>
      </c>
      <c r="H717">
        <v>591.69490279991498</v>
      </c>
      <c r="I717">
        <v>452.29400047054799</v>
      </c>
      <c r="J717">
        <v>138.35980643895601</v>
      </c>
      <c r="K717">
        <v>12.350678270622</v>
      </c>
      <c r="L717">
        <v>94.046271174081994</v>
      </c>
      <c r="M717">
        <v>50.729800641540997</v>
      </c>
      <c r="N717">
        <v>41.780522820122997</v>
      </c>
      <c r="O717">
        <v>14.680312674746</v>
      </c>
      <c r="P717" t="e">
        <v>#N/A</v>
      </c>
    </row>
    <row r="718" spans="1:16" x14ac:dyDescent="0.25">
      <c r="A718">
        <v>202603</v>
      </c>
      <c r="B718" t="s">
        <v>263</v>
      </c>
      <c r="C718" t="s">
        <v>81</v>
      </c>
      <c r="D718" t="s">
        <v>236</v>
      </c>
      <c r="E718" t="s">
        <v>236</v>
      </c>
      <c r="F718">
        <v>0</v>
      </c>
      <c r="G718" t="s">
        <v>236</v>
      </c>
      <c r="H718" t="s">
        <v>236</v>
      </c>
      <c r="I718" t="s">
        <v>236</v>
      </c>
      <c r="J718">
        <v>0</v>
      </c>
      <c r="K718">
        <v>0</v>
      </c>
      <c r="L718">
        <v>0</v>
      </c>
      <c r="M718">
        <v>0</v>
      </c>
      <c r="N718">
        <v>0</v>
      </c>
      <c r="O718">
        <v>0</v>
      </c>
      <c r="P718" t="e">
        <v>#N/A</v>
      </c>
    </row>
    <row r="719" spans="1:16" x14ac:dyDescent="0.25">
      <c r="A719">
        <v>202603</v>
      </c>
      <c r="B719" t="s">
        <v>263</v>
      </c>
      <c r="C719" t="s">
        <v>154</v>
      </c>
      <c r="D719">
        <v>15063</v>
      </c>
      <c r="E719">
        <v>15107.598344730901</v>
      </c>
      <c r="F719">
        <v>4348.6077482865203</v>
      </c>
      <c r="G719">
        <v>10758.990596444301</v>
      </c>
      <c r="H719">
        <v>8129.9744658468999</v>
      </c>
      <c r="I719">
        <v>6651.16806264969</v>
      </c>
      <c r="J719">
        <v>1462.4578781789901</v>
      </c>
      <c r="K719">
        <v>261.22507443199999</v>
      </c>
      <c r="L719">
        <v>2423.5187877581802</v>
      </c>
      <c r="M719">
        <v>1184.54607880967</v>
      </c>
      <c r="N719">
        <v>1235.85255464952</v>
      </c>
      <c r="O719">
        <v>205.49734283885701</v>
      </c>
      <c r="P719" t="e">
        <v>#N/A</v>
      </c>
    </row>
    <row r="720" spans="1:16" x14ac:dyDescent="0.25">
      <c r="A720">
        <v>202603</v>
      </c>
      <c r="B720" t="s">
        <v>263</v>
      </c>
      <c r="C720" t="s">
        <v>83</v>
      </c>
      <c r="D720" t="s">
        <v>236</v>
      </c>
      <c r="E720" t="s">
        <v>236</v>
      </c>
      <c r="F720">
        <v>0</v>
      </c>
      <c r="G720" t="s">
        <v>236</v>
      </c>
      <c r="H720" t="s">
        <v>236</v>
      </c>
      <c r="I720" t="s">
        <v>236</v>
      </c>
      <c r="J720">
        <v>0</v>
      </c>
      <c r="K720">
        <v>0</v>
      </c>
      <c r="L720">
        <v>0</v>
      </c>
      <c r="M720">
        <v>0</v>
      </c>
      <c r="N720">
        <v>0</v>
      </c>
      <c r="O720">
        <v>0</v>
      </c>
      <c r="P720" t="e">
        <v>#N/A</v>
      </c>
    </row>
    <row r="721" spans="1:16" x14ac:dyDescent="0.25">
      <c r="A721">
        <v>202603</v>
      </c>
      <c r="B721" t="s">
        <v>263</v>
      </c>
      <c r="C721" t="s">
        <v>84</v>
      </c>
      <c r="D721">
        <v>4589</v>
      </c>
      <c r="E721">
        <v>4588.99999999997</v>
      </c>
      <c r="F721">
        <v>1972.57532835037</v>
      </c>
      <c r="G721">
        <v>2616.4246716496</v>
      </c>
      <c r="H721">
        <v>1692.1816628363699</v>
      </c>
      <c r="I721">
        <v>1068.40800975772</v>
      </c>
      <c r="J721">
        <v>622.69673000172304</v>
      </c>
      <c r="K721">
        <v>94.006164874432997</v>
      </c>
      <c r="L721">
        <v>827.744421073936</v>
      </c>
      <c r="M721">
        <v>359.36424632387599</v>
      </c>
      <c r="N721">
        <v>466.84422703764602</v>
      </c>
      <c r="O721">
        <v>96.498587739296994</v>
      </c>
      <c r="P721" t="e">
        <v>#N/A</v>
      </c>
    </row>
    <row r="722" spans="1:16" x14ac:dyDescent="0.25">
      <c r="A722">
        <v>202603</v>
      </c>
      <c r="B722" t="s">
        <v>263</v>
      </c>
      <c r="C722" t="s">
        <v>85</v>
      </c>
      <c r="D722">
        <v>16300</v>
      </c>
      <c r="E722">
        <v>16300.000000002399</v>
      </c>
      <c r="F722">
        <v>5307.4113812548003</v>
      </c>
      <c r="G722">
        <v>10992.588618747601</v>
      </c>
      <c r="H722">
        <v>8294.1634201918805</v>
      </c>
      <c r="I722">
        <v>6760.9104152688897</v>
      </c>
      <c r="J722">
        <v>1515.89232729325</v>
      </c>
      <c r="K722">
        <v>327.82066484199402</v>
      </c>
      <c r="L722">
        <v>2547.5308273874298</v>
      </c>
      <c r="M722">
        <v>1192.16943526976</v>
      </c>
      <c r="N722">
        <v>1351.1889990127099</v>
      </c>
      <c r="O722">
        <v>150.894371167896</v>
      </c>
      <c r="P722" t="e">
        <v>#N/A</v>
      </c>
    </row>
    <row r="723" spans="1:16" x14ac:dyDescent="0.25">
      <c r="A723">
        <v>202603</v>
      </c>
      <c r="B723" t="s">
        <v>263</v>
      </c>
      <c r="C723" t="s">
        <v>149</v>
      </c>
      <c r="D723">
        <v>7803</v>
      </c>
      <c r="E723">
        <v>7803.0000000004202</v>
      </c>
      <c r="F723">
        <v>2318.8065306840399</v>
      </c>
      <c r="G723">
        <v>5484.1934693163803</v>
      </c>
      <c r="H723">
        <v>4174.9578119078196</v>
      </c>
      <c r="I723">
        <v>3533.6544532122498</v>
      </c>
      <c r="J723">
        <v>633.52874822037404</v>
      </c>
      <c r="K723">
        <v>142.70233388121699</v>
      </c>
      <c r="L723">
        <v>1227.1054148683099</v>
      </c>
      <c r="M723">
        <v>541.76562106884603</v>
      </c>
      <c r="N723">
        <v>683.23957519551004</v>
      </c>
      <c r="O723">
        <v>82.130242540265002</v>
      </c>
      <c r="P723" t="e">
        <v>#N/A</v>
      </c>
    </row>
    <row r="724" spans="1:16" x14ac:dyDescent="0.25">
      <c r="A724">
        <v>202603</v>
      </c>
      <c r="B724" t="s">
        <v>263</v>
      </c>
      <c r="C724" t="s">
        <v>150</v>
      </c>
      <c r="D724">
        <v>8497</v>
      </c>
      <c r="E724">
        <v>8497.0000000014206</v>
      </c>
      <c r="F724">
        <v>2988.6048505706899</v>
      </c>
      <c r="G724">
        <v>5508.3951494307303</v>
      </c>
      <c r="H724">
        <v>4119.2056082838999</v>
      </c>
      <c r="I724">
        <v>3227.2559620565798</v>
      </c>
      <c r="J724">
        <v>882.36357907288595</v>
      </c>
      <c r="K724">
        <v>185.118330960777</v>
      </c>
      <c r="L724">
        <v>1320.4254125191301</v>
      </c>
      <c r="M724">
        <v>650.40381420092103</v>
      </c>
      <c r="N724">
        <v>667.94942381720296</v>
      </c>
      <c r="O724">
        <v>68.764128627630996</v>
      </c>
      <c r="P724" t="e">
        <v>#N/A</v>
      </c>
    </row>
    <row r="725" spans="1:16" x14ac:dyDescent="0.25">
      <c r="A725">
        <v>202603</v>
      </c>
      <c r="B725" t="s">
        <v>263</v>
      </c>
      <c r="C725" t="s">
        <v>151</v>
      </c>
      <c r="D725">
        <v>5195</v>
      </c>
      <c r="E725">
        <v>5237.5389884217002</v>
      </c>
      <c r="F725">
        <v>1955.58261924623</v>
      </c>
      <c r="G725">
        <v>3281.9563691754702</v>
      </c>
      <c r="H725">
        <v>2444.3472463406401</v>
      </c>
      <c r="I725">
        <v>1867.4750015116099</v>
      </c>
      <c r="J725">
        <v>570.47610740688106</v>
      </c>
      <c r="K725">
        <v>128.605721269555</v>
      </c>
      <c r="L725">
        <v>792.627088596372</v>
      </c>
      <c r="M725">
        <v>376.50196545271598</v>
      </c>
      <c r="N725">
        <v>415.084027253248</v>
      </c>
      <c r="O725">
        <v>44.982034238467001</v>
      </c>
      <c r="P725" t="e">
        <v>#N/A</v>
      </c>
    </row>
    <row r="726" spans="1:16" x14ac:dyDescent="0.25">
      <c r="A726">
        <v>202603</v>
      </c>
      <c r="B726" t="s">
        <v>263</v>
      </c>
      <c r="C726" t="s">
        <v>152</v>
      </c>
      <c r="D726">
        <v>0</v>
      </c>
      <c r="E726">
        <v>0</v>
      </c>
      <c r="F726">
        <v>0</v>
      </c>
      <c r="G726">
        <v>0</v>
      </c>
      <c r="H726">
        <v>0</v>
      </c>
      <c r="I726">
        <v>0</v>
      </c>
      <c r="J726">
        <v>0</v>
      </c>
      <c r="K726">
        <v>0</v>
      </c>
      <c r="L726">
        <v>0</v>
      </c>
      <c r="M726">
        <v>0</v>
      </c>
      <c r="N726">
        <v>0</v>
      </c>
      <c r="O726">
        <v>0</v>
      </c>
      <c r="P726" t="e">
        <v>#N/A</v>
      </c>
    </row>
    <row r="727" spans="1:16" x14ac:dyDescent="0.25">
      <c r="A727">
        <v>202603</v>
      </c>
      <c r="B727" t="s">
        <v>264</v>
      </c>
      <c r="C727" t="s">
        <v>136</v>
      </c>
      <c r="D727">
        <v>9180</v>
      </c>
      <c r="E727">
        <v>9179.9999999999309</v>
      </c>
      <c r="F727">
        <v>4263.8671683012899</v>
      </c>
      <c r="G727">
        <v>4916.1328316986401</v>
      </c>
      <c r="H727">
        <v>3707.8769418604802</v>
      </c>
      <c r="I727">
        <v>2683.1996230688501</v>
      </c>
      <c r="J727">
        <v>1020.16638346097</v>
      </c>
      <c r="K727">
        <v>192.38474741374301</v>
      </c>
      <c r="L727">
        <v>1100.4115461584099</v>
      </c>
      <c r="M727">
        <v>302.29578133125602</v>
      </c>
      <c r="N727">
        <v>798.115764827151</v>
      </c>
      <c r="O727">
        <v>107.84434367975901</v>
      </c>
      <c r="P727" t="e">
        <v>#N/A</v>
      </c>
    </row>
    <row r="728" spans="1:16" x14ac:dyDescent="0.25">
      <c r="A728">
        <v>202603</v>
      </c>
      <c r="B728" t="s">
        <v>264</v>
      </c>
      <c r="C728" t="s">
        <v>137</v>
      </c>
      <c r="D728">
        <v>5178</v>
      </c>
      <c r="E728">
        <v>5178.00000000004</v>
      </c>
      <c r="F728">
        <v>2493.1950197971901</v>
      </c>
      <c r="G728">
        <v>2684.8049802028399</v>
      </c>
      <c r="H728">
        <v>2062.3318359435598</v>
      </c>
      <c r="I728">
        <v>1435.09484248079</v>
      </c>
      <c r="J728">
        <v>624.49916737580998</v>
      </c>
      <c r="K728">
        <v>139.768015793747</v>
      </c>
      <c r="L728">
        <v>575.97360373644699</v>
      </c>
      <c r="M728">
        <v>141.97131713492399</v>
      </c>
      <c r="N728">
        <v>434.002286601523</v>
      </c>
      <c r="O728">
        <v>46.499540522841002</v>
      </c>
      <c r="P728" t="e">
        <v>#N/A</v>
      </c>
    </row>
    <row r="729" spans="1:16" x14ac:dyDescent="0.25">
      <c r="A729">
        <v>202603</v>
      </c>
      <c r="B729" t="s">
        <v>264</v>
      </c>
      <c r="C729" t="s">
        <v>138</v>
      </c>
      <c r="D729">
        <v>4002</v>
      </c>
      <c r="E729">
        <v>4001.9999999998799</v>
      </c>
      <c r="F729">
        <v>1770.6721485041001</v>
      </c>
      <c r="G729">
        <v>2231.3278514957801</v>
      </c>
      <c r="H729">
        <v>1645.5451059169</v>
      </c>
      <c r="I729">
        <v>1248.1047805880501</v>
      </c>
      <c r="J729">
        <v>395.66721608515599</v>
      </c>
      <c r="K729">
        <v>52.616731619996003</v>
      </c>
      <c r="L729">
        <v>524.43794242195997</v>
      </c>
      <c r="M729">
        <v>160.324464196332</v>
      </c>
      <c r="N729">
        <v>364.113478225628</v>
      </c>
      <c r="O729">
        <v>61.344803156917997</v>
      </c>
      <c r="P729" t="e">
        <v>#N/A</v>
      </c>
    </row>
    <row r="730" spans="1:16" x14ac:dyDescent="0.25">
      <c r="A730">
        <v>202603</v>
      </c>
      <c r="B730" t="s">
        <v>264</v>
      </c>
      <c r="C730" t="s">
        <v>139</v>
      </c>
      <c r="D730">
        <v>784</v>
      </c>
      <c r="E730">
        <v>742.12840518587097</v>
      </c>
      <c r="F730">
        <v>321.11210288238698</v>
      </c>
      <c r="G730">
        <v>421.016302303484</v>
      </c>
      <c r="H730">
        <v>243.102758194183</v>
      </c>
      <c r="I730">
        <v>214.876846011129</v>
      </c>
      <c r="J730">
        <v>28.225912183054</v>
      </c>
      <c r="K730">
        <v>4.6913265306119998</v>
      </c>
      <c r="L730">
        <v>164.88497268072899</v>
      </c>
      <c r="M730">
        <v>47.827127109510997</v>
      </c>
      <c r="N730">
        <v>117.057845571218</v>
      </c>
      <c r="O730">
        <v>13.028571428572</v>
      </c>
      <c r="P730" t="e">
        <v>#N/A</v>
      </c>
    </row>
    <row r="731" spans="1:16" x14ac:dyDescent="0.25">
      <c r="A731">
        <v>202603</v>
      </c>
      <c r="B731" t="s">
        <v>264</v>
      </c>
      <c r="C731" t="s">
        <v>140</v>
      </c>
      <c r="D731">
        <v>2254</v>
      </c>
      <c r="E731">
        <v>2297.0977852902802</v>
      </c>
      <c r="F731">
        <v>1168.00385525243</v>
      </c>
      <c r="G731">
        <v>1129.09393003784</v>
      </c>
      <c r="H731">
        <v>780.751183208052</v>
      </c>
      <c r="I731">
        <v>605.34294138257997</v>
      </c>
      <c r="J731">
        <v>174.06041573851499</v>
      </c>
      <c r="K731">
        <v>38.068931755102</v>
      </c>
      <c r="L731">
        <v>331.709656628076</v>
      </c>
      <c r="M731">
        <v>87.380422678482006</v>
      </c>
      <c r="N731">
        <v>244.329233949593</v>
      </c>
      <c r="O731">
        <v>16.633090201720002</v>
      </c>
      <c r="P731" t="e">
        <v>#N/A</v>
      </c>
    </row>
    <row r="732" spans="1:16" x14ac:dyDescent="0.25">
      <c r="A732">
        <v>202603</v>
      </c>
      <c r="B732" t="s">
        <v>264</v>
      </c>
      <c r="C732" t="s">
        <v>141</v>
      </c>
      <c r="D732">
        <v>2179</v>
      </c>
      <c r="E732">
        <v>2175.9404761905198</v>
      </c>
      <c r="F732">
        <v>923.45745821413198</v>
      </c>
      <c r="G732">
        <v>1252.4830179763901</v>
      </c>
      <c r="H732">
        <v>956.65916993386304</v>
      </c>
      <c r="I732">
        <v>704.77193425115104</v>
      </c>
      <c r="J732">
        <v>248.72412643901501</v>
      </c>
      <c r="K732">
        <v>44.864382703042999</v>
      </c>
      <c r="L732">
        <v>255.599277547925</v>
      </c>
      <c r="M732">
        <v>71.307025778308002</v>
      </c>
      <c r="N732">
        <v>184.292251769617</v>
      </c>
      <c r="O732">
        <v>40.224570494600997</v>
      </c>
      <c r="P732" t="e">
        <v>#N/A</v>
      </c>
    </row>
    <row r="733" spans="1:16" x14ac:dyDescent="0.25">
      <c r="A733">
        <v>202603</v>
      </c>
      <c r="B733" t="s">
        <v>264</v>
      </c>
      <c r="C733" t="s">
        <v>142</v>
      </c>
      <c r="D733">
        <v>1714</v>
      </c>
      <c r="E733">
        <v>1715.8136288998401</v>
      </c>
      <c r="F733">
        <v>691.360013040426</v>
      </c>
      <c r="G733">
        <v>1024.4536158594201</v>
      </c>
      <c r="H733">
        <v>838.45477793204805</v>
      </c>
      <c r="I733">
        <v>586.200450199437</v>
      </c>
      <c r="J733">
        <v>252.254327732609</v>
      </c>
      <c r="K733">
        <v>60.965923158288</v>
      </c>
      <c r="L733">
        <v>162.54432114374401</v>
      </c>
      <c r="M733">
        <v>52.124923366940997</v>
      </c>
      <c r="N733">
        <v>110.419397776803</v>
      </c>
      <c r="O733">
        <v>23.454516783624999</v>
      </c>
      <c r="P733" t="e">
        <v>#N/A</v>
      </c>
    </row>
    <row r="734" spans="1:16" x14ac:dyDescent="0.25">
      <c r="A734">
        <v>202603</v>
      </c>
      <c r="B734" t="s">
        <v>264</v>
      </c>
      <c r="C734" t="s">
        <v>143</v>
      </c>
      <c r="D734">
        <v>2243</v>
      </c>
      <c r="E734">
        <v>2244.70084355575</v>
      </c>
      <c r="F734">
        <v>1159.9337389119401</v>
      </c>
      <c r="G734">
        <v>1084.7671046438099</v>
      </c>
      <c r="H734">
        <v>887.02669965114706</v>
      </c>
      <c r="I734">
        <v>570.12509828337397</v>
      </c>
      <c r="J734">
        <v>316.90160136777303</v>
      </c>
      <c r="K734">
        <v>43.794183266697999</v>
      </c>
      <c r="L734">
        <v>183.236810221425</v>
      </c>
      <c r="M734">
        <v>43.656282398014</v>
      </c>
      <c r="N734">
        <v>139.58052782341099</v>
      </c>
      <c r="O734">
        <v>14.503594771241</v>
      </c>
      <c r="P734" t="e">
        <v>#N/A</v>
      </c>
    </row>
    <row r="735" spans="1:16" x14ac:dyDescent="0.25">
      <c r="A735">
        <v>202603</v>
      </c>
      <c r="B735" t="s">
        <v>264</v>
      </c>
      <c r="C735" t="s">
        <v>148</v>
      </c>
      <c r="D735">
        <v>2588</v>
      </c>
      <c r="E735">
        <v>2503.8822069877501</v>
      </c>
      <c r="F735">
        <v>713.55004333575698</v>
      </c>
      <c r="G735">
        <v>1790.33216365199</v>
      </c>
      <c r="H735">
        <v>1379.32437300938</v>
      </c>
      <c r="I735">
        <v>1114.82771724538</v>
      </c>
      <c r="J735">
        <v>264.496655764004</v>
      </c>
      <c r="K735">
        <v>51.400461967589003</v>
      </c>
      <c r="L735">
        <v>361.460706656166</v>
      </c>
      <c r="M735">
        <v>118.749647564065</v>
      </c>
      <c r="N735">
        <v>242.71105909210101</v>
      </c>
      <c r="O735">
        <v>49.547083986449003</v>
      </c>
      <c r="P735" t="e">
        <v>#N/A</v>
      </c>
    </row>
    <row r="736" spans="1:16" x14ac:dyDescent="0.25">
      <c r="A736">
        <v>202603</v>
      </c>
      <c r="B736" t="s">
        <v>264</v>
      </c>
      <c r="C736" t="s">
        <v>74</v>
      </c>
      <c r="D736">
        <v>1541</v>
      </c>
      <c r="E736">
        <v>1720.2931315394401</v>
      </c>
      <c r="F736">
        <v>910.97051109811503</v>
      </c>
      <c r="G736">
        <v>809.32262044132096</v>
      </c>
      <c r="H736">
        <v>536.40417485196701</v>
      </c>
      <c r="I736">
        <v>370.83100880377299</v>
      </c>
      <c r="J736">
        <v>164.18316604819401</v>
      </c>
      <c r="K736">
        <v>50.128895149267002</v>
      </c>
      <c r="L736">
        <v>249.526008546366</v>
      </c>
      <c r="M736">
        <v>71.878914367278995</v>
      </c>
      <c r="N736">
        <v>177.64709417908699</v>
      </c>
      <c r="O736">
        <v>23.392437042987002</v>
      </c>
      <c r="P736" t="e">
        <v>#N/A</v>
      </c>
    </row>
    <row r="737" spans="1:16" x14ac:dyDescent="0.25">
      <c r="A737">
        <v>202603</v>
      </c>
      <c r="B737" t="s">
        <v>264</v>
      </c>
      <c r="C737" t="s">
        <v>75</v>
      </c>
      <c r="D737">
        <v>1300</v>
      </c>
      <c r="E737">
        <v>1462.9612040310301</v>
      </c>
      <c r="F737">
        <v>841.64394806975497</v>
      </c>
      <c r="G737">
        <v>621.31725596127205</v>
      </c>
      <c r="H737">
        <v>420.26691904156797</v>
      </c>
      <c r="I737">
        <v>272.89128349914</v>
      </c>
      <c r="J737">
        <v>147.375635542428</v>
      </c>
      <c r="K737">
        <v>24.024841915610001</v>
      </c>
      <c r="L737">
        <v>192.256822262317</v>
      </c>
      <c r="M737">
        <v>33.560085902814997</v>
      </c>
      <c r="N737">
        <v>158.69673635950201</v>
      </c>
      <c r="O737">
        <v>8.7935146573859999</v>
      </c>
      <c r="P737" t="e">
        <v>#N/A</v>
      </c>
    </row>
    <row r="738" spans="1:16" x14ac:dyDescent="0.25">
      <c r="A738">
        <v>202603</v>
      </c>
      <c r="B738" t="s">
        <v>264</v>
      </c>
      <c r="C738" t="s">
        <v>76</v>
      </c>
      <c r="D738">
        <v>2885</v>
      </c>
      <c r="E738">
        <v>2664.1673467156802</v>
      </c>
      <c r="F738">
        <v>1539.6436237616099</v>
      </c>
      <c r="G738">
        <v>1124.5237229540701</v>
      </c>
      <c r="H738">
        <v>887.04635183870801</v>
      </c>
      <c r="I738">
        <v>579.12359854512101</v>
      </c>
      <c r="J738">
        <v>304.80181796293402</v>
      </c>
      <c r="K738">
        <v>49.161810161269997</v>
      </c>
      <c r="L738">
        <v>217.63650759761401</v>
      </c>
      <c r="M738">
        <v>39.747916651901001</v>
      </c>
      <c r="N738">
        <v>177.88859094571299</v>
      </c>
      <c r="O738">
        <v>19.840863517742999</v>
      </c>
      <c r="P738" t="e">
        <v>#N/A</v>
      </c>
    </row>
    <row r="739" spans="1:16" x14ac:dyDescent="0.25">
      <c r="A739">
        <v>202603</v>
      </c>
      <c r="B739" t="s">
        <v>264</v>
      </c>
      <c r="C739" t="s">
        <v>77</v>
      </c>
      <c r="D739">
        <v>866</v>
      </c>
      <c r="E739">
        <v>828.69611072605005</v>
      </c>
      <c r="F739">
        <v>258.05904203607298</v>
      </c>
      <c r="G739">
        <v>570.63706868997701</v>
      </c>
      <c r="H739">
        <v>484.83512311883999</v>
      </c>
      <c r="I739">
        <v>345.52601497543401</v>
      </c>
      <c r="J739">
        <v>139.30910814340601</v>
      </c>
      <c r="K739">
        <v>17.668738220007</v>
      </c>
      <c r="L739">
        <v>79.531501095943</v>
      </c>
      <c r="M739">
        <v>38.359216845196002</v>
      </c>
      <c r="N739">
        <v>41.172284250746998</v>
      </c>
      <c r="O739">
        <v>6.2704444751940001</v>
      </c>
      <c r="P739" t="e">
        <v>#N/A</v>
      </c>
    </row>
    <row r="740" spans="1:16" x14ac:dyDescent="0.25">
      <c r="A740">
        <v>202603</v>
      </c>
      <c r="B740" t="s">
        <v>264</v>
      </c>
      <c r="C740" t="s">
        <v>78</v>
      </c>
      <c r="D740">
        <v>5168</v>
      </c>
      <c r="E740">
        <v>5163.08667612921</v>
      </c>
      <c r="F740">
        <v>1708.6420292703799</v>
      </c>
      <c r="G740">
        <v>3454.4446468588399</v>
      </c>
      <c r="H740">
        <v>2650.5295728241299</v>
      </c>
      <c r="I740">
        <v>2077.9384525781302</v>
      </c>
      <c r="J740">
        <v>571.20112024599098</v>
      </c>
      <c r="K740">
        <v>97.857456722999004</v>
      </c>
      <c r="L740">
        <v>712.78033791446796</v>
      </c>
      <c r="M740">
        <v>214.064947472222</v>
      </c>
      <c r="N740">
        <v>498.71539044224602</v>
      </c>
      <c r="O740">
        <v>91.134736120244</v>
      </c>
      <c r="P740" t="e">
        <v>#N/A</v>
      </c>
    </row>
    <row r="741" spans="1:16" x14ac:dyDescent="0.25">
      <c r="A741">
        <v>202603</v>
      </c>
      <c r="B741" t="s">
        <v>264</v>
      </c>
      <c r="C741" t="s">
        <v>79</v>
      </c>
      <c r="D741">
        <v>2397</v>
      </c>
      <c r="E741">
        <v>2611.84184324337</v>
      </c>
      <c r="F741">
        <v>1744.49189940359</v>
      </c>
      <c r="G741">
        <v>867.34994383978301</v>
      </c>
      <c r="H741">
        <v>558.59858519725697</v>
      </c>
      <c r="I741">
        <v>248.598374887977</v>
      </c>
      <c r="J741">
        <v>308.65238422232301</v>
      </c>
      <c r="K741">
        <v>74.202955590157003</v>
      </c>
      <c r="L741">
        <v>298.41872126795101</v>
      </c>
      <c r="M741">
        <v>66.552077817796004</v>
      </c>
      <c r="N741">
        <v>231.86664345015501</v>
      </c>
      <c r="O741">
        <v>10.332637374574</v>
      </c>
      <c r="P741" t="e">
        <v>#N/A</v>
      </c>
    </row>
    <row r="742" spans="1:16" x14ac:dyDescent="0.25">
      <c r="A742">
        <v>202603</v>
      </c>
      <c r="B742" t="s">
        <v>264</v>
      </c>
      <c r="C742" t="s">
        <v>80</v>
      </c>
      <c r="D742">
        <v>1469</v>
      </c>
      <c r="E742">
        <v>1270.5487494865099</v>
      </c>
      <c r="F742">
        <v>764.99357885817005</v>
      </c>
      <c r="G742">
        <v>505.555170628339</v>
      </c>
      <c r="H742">
        <v>427.09734295914097</v>
      </c>
      <c r="I742">
        <v>297.24471474138198</v>
      </c>
      <c r="J742">
        <v>128.07951897406201</v>
      </c>
      <c r="K742">
        <v>20.324335100587</v>
      </c>
      <c r="L742">
        <v>75.646233466300004</v>
      </c>
      <c r="M742">
        <v>17.951483313964999</v>
      </c>
      <c r="N742">
        <v>57.694750152334997</v>
      </c>
      <c r="O742" t="s">
        <v>236</v>
      </c>
      <c r="P742" t="e">
        <v>#N/A</v>
      </c>
    </row>
    <row r="743" spans="1:16" x14ac:dyDescent="0.25">
      <c r="A743">
        <v>202603</v>
      </c>
      <c r="B743" t="s">
        <v>264</v>
      </c>
      <c r="C743" t="s">
        <v>81</v>
      </c>
      <c r="D743">
        <v>146</v>
      </c>
      <c r="E743">
        <v>134.52273114083701</v>
      </c>
      <c r="F743">
        <v>45.739660769167003</v>
      </c>
      <c r="G743">
        <v>88.783070371669993</v>
      </c>
      <c r="H743">
        <v>71.651440879939997</v>
      </c>
      <c r="I743">
        <v>59.418080861349999</v>
      </c>
      <c r="J743">
        <v>12.23336001859</v>
      </c>
      <c r="K743">
        <v>0</v>
      </c>
      <c r="L743">
        <v>13.566253509687</v>
      </c>
      <c r="M743">
        <v>3.7272727272730002</v>
      </c>
      <c r="N743">
        <v>9.8389807824139996</v>
      </c>
      <c r="O743">
        <v>3.5653759820430002</v>
      </c>
      <c r="P743" t="e">
        <v>#N/A</v>
      </c>
    </row>
    <row r="744" spans="1:16" x14ac:dyDescent="0.25">
      <c r="A744">
        <v>202603</v>
      </c>
      <c r="B744" t="s">
        <v>264</v>
      </c>
      <c r="C744" t="s">
        <v>154</v>
      </c>
      <c r="D744">
        <v>5305</v>
      </c>
      <c r="E744">
        <v>5309.4503711343796</v>
      </c>
      <c r="F744">
        <v>1815.1153033021001</v>
      </c>
      <c r="G744">
        <v>3494.3350678322799</v>
      </c>
      <c r="H744">
        <v>2675.5349875028901</v>
      </c>
      <c r="I744">
        <v>2092.1176753967002</v>
      </c>
      <c r="J744">
        <v>582.02731210618003</v>
      </c>
      <c r="K744">
        <v>101.597907850819</v>
      </c>
      <c r="L744">
        <v>727.66534420913797</v>
      </c>
      <c r="M744">
        <v>215.658248907629</v>
      </c>
      <c r="N744">
        <v>512.00709530150903</v>
      </c>
      <c r="O744">
        <v>91.134736120244</v>
      </c>
      <c r="P744" t="e">
        <v>#N/A</v>
      </c>
    </row>
    <row r="745" spans="1:16" x14ac:dyDescent="0.25">
      <c r="A745">
        <v>202603</v>
      </c>
      <c r="B745" t="s">
        <v>264</v>
      </c>
      <c r="C745" t="s">
        <v>83</v>
      </c>
      <c r="D745">
        <v>146</v>
      </c>
      <c r="E745">
        <v>134.52273114083701</v>
      </c>
      <c r="F745">
        <v>45.739660769167003</v>
      </c>
      <c r="G745">
        <v>88.783070371669993</v>
      </c>
      <c r="H745">
        <v>71.651440879939997</v>
      </c>
      <c r="I745">
        <v>59.418080861349999</v>
      </c>
      <c r="J745">
        <v>12.23336001859</v>
      </c>
      <c r="K745">
        <v>0</v>
      </c>
      <c r="L745">
        <v>13.566253509687</v>
      </c>
      <c r="M745">
        <v>3.7272727272730002</v>
      </c>
      <c r="N745">
        <v>9.8389807824139996</v>
      </c>
      <c r="O745">
        <v>3.5653759820430002</v>
      </c>
      <c r="P745" t="e">
        <v>#N/A</v>
      </c>
    </row>
    <row r="746" spans="1:16" x14ac:dyDescent="0.25">
      <c r="A746">
        <v>202603</v>
      </c>
      <c r="B746" t="s">
        <v>264</v>
      </c>
      <c r="C746" t="s">
        <v>84</v>
      </c>
      <c r="D746">
        <v>3634</v>
      </c>
      <c r="E746">
        <v>3633.9999999998699</v>
      </c>
      <c r="F746">
        <v>1950.1919152907101</v>
      </c>
      <c r="G746">
        <v>1683.8080847091601</v>
      </c>
      <c r="H746">
        <v>1336.2050705557201</v>
      </c>
      <c r="I746">
        <v>845.12319123993404</v>
      </c>
      <c r="J746">
        <v>486.57094398513101</v>
      </c>
      <c r="K746">
        <v>95.623483909350995</v>
      </c>
      <c r="L746">
        <v>337.84618582592401</v>
      </c>
      <c r="M746">
        <v>117.109328188559</v>
      </c>
      <c r="N746">
        <v>220.73685763736501</v>
      </c>
      <c r="O746">
        <v>9.7568283275180008</v>
      </c>
      <c r="P746" t="e">
        <v>#N/A</v>
      </c>
    </row>
    <row r="747" spans="1:16" x14ac:dyDescent="0.25">
      <c r="A747">
        <v>202603</v>
      </c>
      <c r="B747" t="s">
        <v>264</v>
      </c>
      <c r="C747" t="s">
        <v>85</v>
      </c>
      <c r="D747">
        <v>5546</v>
      </c>
      <c r="E747">
        <v>5546.00000000006</v>
      </c>
      <c r="F747">
        <v>2313.67525301059</v>
      </c>
      <c r="G747">
        <v>3232.32474698947</v>
      </c>
      <c r="H747">
        <v>2371.6718713047399</v>
      </c>
      <c r="I747">
        <v>1838.0764318289</v>
      </c>
      <c r="J747">
        <v>533.59543947583597</v>
      </c>
      <c r="K747">
        <v>96.761263504392005</v>
      </c>
      <c r="L747">
        <v>762.56536033248199</v>
      </c>
      <c r="M747">
        <v>185.18645314269699</v>
      </c>
      <c r="N747">
        <v>577.37890718978497</v>
      </c>
      <c r="O747">
        <v>98.087515352240999</v>
      </c>
      <c r="P747" t="e">
        <v>#N/A</v>
      </c>
    </row>
    <row r="748" spans="1:16" x14ac:dyDescent="0.25">
      <c r="A748">
        <v>202603</v>
      </c>
      <c r="B748" t="s">
        <v>264</v>
      </c>
      <c r="C748" t="s">
        <v>149</v>
      </c>
      <c r="D748">
        <v>2081</v>
      </c>
      <c r="E748">
        <v>2081.00000000007</v>
      </c>
      <c r="F748">
        <v>775.726943694601</v>
      </c>
      <c r="G748">
        <v>1305.2730563054699</v>
      </c>
      <c r="H748">
        <v>960.25599500623696</v>
      </c>
      <c r="I748">
        <v>804.74981664796996</v>
      </c>
      <c r="J748">
        <v>155.50617835826799</v>
      </c>
      <c r="K748">
        <v>33.315529264482002</v>
      </c>
      <c r="L748">
        <v>292.73921049586801</v>
      </c>
      <c r="M748">
        <v>85.273452344310996</v>
      </c>
      <c r="N748">
        <v>207.465758151557</v>
      </c>
      <c r="O748">
        <v>52.277850803367002</v>
      </c>
      <c r="P748" t="e">
        <v>#N/A</v>
      </c>
    </row>
    <row r="749" spans="1:16" x14ac:dyDescent="0.25">
      <c r="A749">
        <v>202603</v>
      </c>
      <c r="B749" t="s">
        <v>264</v>
      </c>
      <c r="C749" t="s">
        <v>150</v>
      </c>
      <c r="D749">
        <v>3465</v>
      </c>
      <c r="E749">
        <v>3464.99999999998</v>
      </c>
      <c r="F749">
        <v>1537.9483093159899</v>
      </c>
      <c r="G749">
        <v>1927.05169068399</v>
      </c>
      <c r="H749">
        <v>1411.4158762985101</v>
      </c>
      <c r="I749">
        <v>1033.3266151809501</v>
      </c>
      <c r="J749">
        <v>378.08926111756801</v>
      </c>
      <c r="K749">
        <v>63.445734239910003</v>
      </c>
      <c r="L749">
        <v>469.82614983661398</v>
      </c>
      <c r="M749">
        <v>99.913000798385994</v>
      </c>
      <c r="N749">
        <v>369.91314903822803</v>
      </c>
      <c r="O749">
        <v>45.809664548873997</v>
      </c>
      <c r="P749" t="e">
        <v>#N/A</v>
      </c>
    </row>
    <row r="750" spans="1:16" x14ac:dyDescent="0.25">
      <c r="A750">
        <v>202603</v>
      </c>
      <c r="B750" t="s">
        <v>264</v>
      </c>
      <c r="C750" t="s">
        <v>151</v>
      </c>
      <c r="D750">
        <v>2292</v>
      </c>
      <c r="E750">
        <v>2323.0724700420601</v>
      </c>
      <c r="F750">
        <v>1037.9468892493001</v>
      </c>
      <c r="G750">
        <v>1285.12558079276</v>
      </c>
      <c r="H750">
        <v>914.61738935965195</v>
      </c>
      <c r="I750">
        <v>692.89272355619403</v>
      </c>
      <c r="J750">
        <v>221.72466580345599</v>
      </c>
      <c r="K750">
        <v>39.755089650094</v>
      </c>
      <c r="L750">
        <v>340.37150494660199</v>
      </c>
      <c r="M750">
        <v>63.798580272677</v>
      </c>
      <c r="N750">
        <v>276.572924673925</v>
      </c>
      <c r="O750">
        <v>30.136686486510001</v>
      </c>
      <c r="P750" t="e">
        <v>#N/A</v>
      </c>
    </row>
    <row r="751" spans="1:16" x14ac:dyDescent="0.25">
      <c r="A751">
        <v>202603</v>
      </c>
      <c r="B751" t="s">
        <v>264</v>
      </c>
      <c r="C751" t="s">
        <v>152</v>
      </c>
      <c r="D751">
        <v>0</v>
      </c>
      <c r="E751">
        <v>0</v>
      </c>
      <c r="F751">
        <v>0</v>
      </c>
      <c r="G751">
        <v>0</v>
      </c>
      <c r="H751">
        <v>0</v>
      </c>
      <c r="I751">
        <v>0</v>
      </c>
      <c r="J751">
        <v>0</v>
      </c>
      <c r="K751">
        <v>0</v>
      </c>
      <c r="L751">
        <v>0</v>
      </c>
      <c r="M751">
        <v>0</v>
      </c>
      <c r="N751">
        <v>0</v>
      </c>
      <c r="O751">
        <v>0</v>
      </c>
      <c r="P751" t="e">
        <v>#N/A</v>
      </c>
    </row>
    <row r="752" spans="1:16" x14ac:dyDescent="0.25">
      <c r="A752">
        <v>202603</v>
      </c>
      <c r="B752" t="s">
        <v>265</v>
      </c>
      <c r="C752" t="s">
        <v>136</v>
      </c>
      <c r="D752">
        <v>9961</v>
      </c>
      <c r="E752">
        <v>9960.99999999998</v>
      </c>
      <c r="F752">
        <v>4800.1769495117896</v>
      </c>
      <c r="G752">
        <v>5160.8230504881803</v>
      </c>
      <c r="H752">
        <v>4312.7763655792096</v>
      </c>
      <c r="I752">
        <v>3145.2836072751002</v>
      </c>
      <c r="J752">
        <v>1166.47985507831</v>
      </c>
      <c r="K752">
        <v>272.95607944101403</v>
      </c>
      <c r="L752">
        <v>691.44255986545102</v>
      </c>
      <c r="M752">
        <v>271.16646173321601</v>
      </c>
      <c r="N752">
        <v>419.11393597007299</v>
      </c>
      <c r="O752">
        <v>156.604125043517</v>
      </c>
      <c r="P752" t="e">
        <v>#N/A</v>
      </c>
    </row>
    <row r="753" spans="1:16" x14ac:dyDescent="0.25">
      <c r="A753">
        <v>202603</v>
      </c>
      <c r="B753" t="s">
        <v>265</v>
      </c>
      <c r="C753" t="s">
        <v>137</v>
      </c>
      <c r="D753">
        <v>5448</v>
      </c>
      <c r="E753">
        <v>5447.9999999998499</v>
      </c>
      <c r="F753">
        <v>2820.6116756809802</v>
      </c>
      <c r="G753">
        <v>2627.3883243188702</v>
      </c>
      <c r="H753">
        <v>2158.7117416107199</v>
      </c>
      <c r="I753">
        <v>1513.61907946579</v>
      </c>
      <c r="J753">
        <v>644.07975891912099</v>
      </c>
      <c r="K753">
        <v>138.14327703725999</v>
      </c>
      <c r="L753">
        <v>393.76313927834002</v>
      </c>
      <c r="M753">
        <v>159.53222117527</v>
      </c>
      <c r="N753">
        <v>233.06875594090701</v>
      </c>
      <c r="O753">
        <v>74.913443429845998</v>
      </c>
      <c r="P753" t="e">
        <v>#N/A</v>
      </c>
    </row>
    <row r="754" spans="1:16" x14ac:dyDescent="0.25">
      <c r="A754">
        <v>202603</v>
      </c>
      <c r="B754" t="s">
        <v>265</v>
      </c>
      <c r="C754" t="s">
        <v>138</v>
      </c>
      <c r="D754">
        <v>4513</v>
      </c>
      <c r="E754">
        <v>4513.0000000001</v>
      </c>
      <c r="F754">
        <v>1979.5652738307699</v>
      </c>
      <c r="G754">
        <v>2533.4347261693301</v>
      </c>
      <c r="H754">
        <v>2154.0646239685402</v>
      </c>
      <c r="I754">
        <v>1631.6645278093499</v>
      </c>
      <c r="J754">
        <v>522.40009615919598</v>
      </c>
      <c r="K754">
        <v>134.81280240375401</v>
      </c>
      <c r="L754">
        <v>297.679420587111</v>
      </c>
      <c r="M754">
        <v>111.634240557946</v>
      </c>
      <c r="N754">
        <v>186.04518002916501</v>
      </c>
      <c r="O754">
        <v>81.690681613671003</v>
      </c>
      <c r="P754" t="e">
        <v>#N/A</v>
      </c>
    </row>
    <row r="755" spans="1:16" x14ac:dyDescent="0.25">
      <c r="A755">
        <v>202603</v>
      </c>
      <c r="B755" t="s">
        <v>265</v>
      </c>
      <c r="C755" t="s">
        <v>139</v>
      </c>
      <c r="D755">
        <v>1061</v>
      </c>
      <c r="E755">
        <v>1062.00769230776</v>
      </c>
      <c r="F755">
        <v>500.45249737014302</v>
      </c>
      <c r="G755">
        <v>561.55519493761801</v>
      </c>
      <c r="H755">
        <v>377.31689383132601</v>
      </c>
      <c r="I755">
        <v>323.66055547164001</v>
      </c>
      <c r="J755">
        <v>53.656338359686004</v>
      </c>
      <c r="K755">
        <v>5.3219178082200003</v>
      </c>
      <c r="L755">
        <v>168.09443332535699</v>
      </c>
      <c r="M755">
        <v>42.772257388249997</v>
      </c>
      <c r="N755">
        <v>125.322175937107</v>
      </c>
      <c r="O755">
        <v>16.143867780937001</v>
      </c>
      <c r="P755" t="e">
        <v>#N/A</v>
      </c>
    </row>
    <row r="756" spans="1:16" x14ac:dyDescent="0.25">
      <c r="A756">
        <v>202603</v>
      </c>
      <c r="B756" t="s">
        <v>265</v>
      </c>
      <c r="C756" t="s">
        <v>140</v>
      </c>
      <c r="D756">
        <v>2000</v>
      </c>
      <c r="E756">
        <v>1998.0230769229499</v>
      </c>
      <c r="F756">
        <v>907.00888739722802</v>
      </c>
      <c r="G756">
        <v>1091.01418952572</v>
      </c>
      <c r="H756">
        <v>848.88596147250701</v>
      </c>
      <c r="I756">
        <v>676.64419446390502</v>
      </c>
      <c r="J756">
        <v>172.24176700860201</v>
      </c>
      <c r="K756">
        <v>28.996937154954001</v>
      </c>
      <c r="L756">
        <v>216.43006387719501</v>
      </c>
      <c r="M756">
        <v>87.615323510764995</v>
      </c>
      <c r="N756">
        <v>128.81474036642999</v>
      </c>
      <c r="O756">
        <v>25.698164176022001</v>
      </c>
      <c r="P756" t="e">
        <v>#N/A</v>
      </c>
    </row>
    <row r="757" spans="1:16" x14ac:dyDescent="0.25">
      <c r="A757">
        <v>202603</v>
      </c>
      <c r="B757" t="s">
        <v>265</v>
      </c>
      <c r="C757" t="s">
        <v>141</v>
      </c>
      <c r="D757">
        <v>2240</v>
      </c>
      <c r="E757">
        <v>2240.3692307689698</v>
      </c>
      <c r="F757">
        <v>844.66936209117</v>
      </c>
      <c r="G757">
        <v>1395.6998686778099</v>
      </c>
      <c r="H757">
        <v>1191.8392251621599</v>
      </c>
      <c r="I757">
        <v>922.50014857916005</v>
      </c>
      <c r="J757">
        <v>268.32617335719101</v>
      </c>
      <c r="K757">
        <v>65.458816929148</v>
      </c>
      <c r="L757">
        <v>154.698478006345</v>
      </c>
      <c r="M757">
        <v>56.791986591179999</v>
      </c>
      <c r="N757">
        <v>97.906491415164894</v>
      </c>
      <c r="O757">
        <v>49.162165509300003</v>
      </c>
      <c r="P757" t="e">
        <v>#N/A</v>
      </c>
    </row>
    <row r="758" spans="1:16" x14ac:dyDescent="0.25">
      <c r="A758">
        <v>202603</v>
      </c>
      <c r="B758" t="s">
        <v>265</v>
      </c>
      <c r="C758" t="s">
        <v>142</v>
      </c>
      <c r="D758">
        <v>1718</v>
      </c>
      <c r="E758">
        <v>1721.8161616160901</v>
      </c>
      <c r="F758">
        <v>690.40220438681501</v>
      </c>
      <c r="G758">
        <v>1031.41395722927</v>
      </c>
      <c r="H758">
        <v>899.57257582972898</v>
      </c>
      <c r="I758">
        <v>632.35682149785998</v>
      </c>
      <c r="J758">
        <v>267.21575433187297</v>
      </c>
      <c r="K758">
        <v>70.347773861874998</v>
      </c>
      <c r="L758">
        <v>99.573882265584999</v>
      </c>
      <c r="M758">
        <v>49.899142851150003</v>
      </c>
      <c r="N758">
        <v>48.512577252272997</v>
      </c>
      <c r="O758">
        <v>32.267499133963</v>
      </c>
      <c r="P758" t="e">
        <v>#N/A</v>
      </c>
    </row>
    <row r="759" spans="1:16" x14ac:dyDescent="0.25">
      <c r="A759">
        <v>202603</v>
      </c>
      <c r="B759" t="s">
        <v>265</v>
      </c>
      <c r="C759" t="s">
        <v>143</v>
      </c>
      <c r="D759">
        <v>2942</v>
      </c>
      <c r="E759">
        <v>2938.78383838421</v>
      </c>
      <c r="F759">
        <v>1857.6439982664101</v>
      </c>
      <c r="G759">
        <v>1081.1398401178001</v>
      </c>
      <c r="H759">
        <v>995.16170928353495</v>
      </c>
      <c r="I759">
        <v>590.12188726257295</v>
      </c>
      <c r="J759">
        <v>405.03982202096302</v>
      </c>
      <c r="K759">
        <v>102.830633686817</v>
      </c>
      <c r="L759">
        <v>52.645702390967998</v>
      </c>
      <c r="M759">
        <v>34.087751391871002</v>
      </c>
      <c r="N759">
        <v>18.557950999096999</v>
      </c>
      <c r="O759">
        <v>33.332428443295001</v>
      </c>
      <c r="P759" t="e">
        <v>#N/A</v>
      </c>
    </row>
    <row r="760" spans="1:16" x14ac:dyDescent="0.25">
      <c r="A760">
        <v>202603</v>
      </c>
      <c r="B760" t="s">
        <v>265</v>
      </c>
      <c r="C760" t="s">
        <v>148</v>
      </c>
      <c r="D760">
        <v>3060</v>
      </c>
      <c r="E760">
        <v>3119.34414246189</v>
      </c>
      <c r="F760">
        <v>654.411523007303</v>
      </c>
      <c r="G760">
        <v>2464.9326194545802</v>
      </c>
      <c r="H760">
        <v>2194.7854134507902</v>
      </c>
      <c r="I760">
        <v>1762.28746434902</v>
      </c>
      <c r="J760">
        <v>431.48504587596898</v>
      </c>
      <c r="K760">
        <v>88.376041105157995</v>
      </c>
      <c r="L760">
        <v>169.11374690077801</v>
      </c>
      <c r="M760">
        <v>71.393873057427996</v>
      </c>
      <c r="N760">
        <v>97.719873843350001</v>
      </c>
      <c r="O760">
        <v>101.033459103026</v>
      </c>
      <c r="P760" t="e">
        <v>#N/A</v>
      </c>
    </row>
    <row r="761" spans="1:16" x14ac:dyDescent="0.25">
      <c r="A761">
        <v>202603</v>
      </c>
      <c r="B761" t="s">
        <v>265</v>
      </c>
      <c r="C761" t="s">
        <v>74</v>
      </c>
      <c r="D761">
        <v>2576</v>
      </c>
      <c r="E761">
        <v>2569.0079783165502</v>
      </c>
      <c r="F761">
        <v>1749.1883454029701</v>
      </c>
      <c r="G761">
        <v>819.81963291357602</v>
      </c>
      <c r="H761">
        <v>598.54782379225196</v>
      </c>
      <c r="I761">
        <v>319.72897734714201</v>
      </c>
      <c r="J761">
        <v>278.81884644510899</v>
      </c>
      <c r="K761">
        <v>78.063175168233997</v>
      </c>
      <c r="L761">
        <v>200.18015416990301</v>
      </c>
      <c r="M761">
        <v>63.081140772372002</v>
      </c>
      <c r="N761">
        <v>137.099013397531</v>
      </c>
      <c r="O761">
        <v>21.091654951422001</v>
      </c>
      <c r="P761" t="e">
        <v>#N/A</v>
      </c>
    </row>
    <row r="762" spans="1:16" x14ac:dyDescent="0.25">
      <c r="A762">
        <v>202603</v>
      </c>
      <c r="B762" t="s">
        <v>265</v>
      </c>
      <c r="C762" t="s">
        <v>75</v>
      </c>
      <c r="D762">
        <v>1527</v>
      </c>
      <c r="E762">
        <v>1490.3571038821101</v>
      </c>
      <c r="F762">
        <v>992.91406649026601</v>
      </c>
      <c r="G762">
        <v>497.443037391845</v>
      </c>
      <c r="H762">
        <v>378.22379471177902</v>
      </c>
      <c r="I762">
        <v>245.62055660937901</v>
      </c>
      <c r="J762">
        <v>132.60323810240001</v>
      </c>
      <c r="K762">
        <v>34.743072640237003</v>
      </c>
      <c r="L762">
        <v>117.03884443381</v>
      </c>
      <c r="M762">
        <v>31.175434649808999</v>
      </c>
      <c r="N762">
        <v>85.863409784001007</v>
      </c>
      <c r="O762" t="s">
        <v>236</v>
      </c>
      <c r="P762" t="e">
        <v>#N/A</v>
      </c>
    </row>
    <row r="763" spans="1:16" x14ac:dyDescent="0.25">
      <c r="A763">
        <v>202603</v>
      </c>
      <c r="B763" t="s">
        <v>265</v>
      </c>
      <c r="C763" t="s">
        <v>76</v>
      </c>
      <c r="D763">
        <v>1579</v>
      </c>
      <c r="E763">
        <v>1534.8245772518101</v>
      </c>
      <c r="F763">
        <v>864.75406713504799</v>
      </c>
      <c r="G763">
        <v>670.07051011676401</v>
      </c>
      <c r="H763">
        <v>567.27081937423497</v>
      </c>
      <c r="I763">
        <v>407.33834294500002</v>
      </c>
      <c r="J763">
        <v>159.93247642923501</v>
      </c>
      <c r="K763">
        <v>32.118167905128999</v>
      </c>
      <c r="L763">
        <v>88.416118393928997</v>
      </c>
      <c r="M763">
        <v>23.459605864139998</v>
      </c>
      <c r="N763">
        <v>64.956512529788995</v>
      </c>
      <c r="O763">
        <v>14.383572348602</v>
      </c>
      <c r="P763" t="e">
        <v>#N/A</v>
      </c>
    </row>
    <row r="764" spans="1:16" x14ac:dyDescent="0.25">
      <c r="A764">
        <v>202603</v>
      </c>
      <c r="B764" t="s">
        <v>265</v>
      </c>
      <c r="C764" t="s">
        <v>77</v>
      </c>
      <c r="D764">
        <v>1219</v>
      </c>
      <c r="E764">
        <v>1247.4661980876101</v>
      </c>
      <c r="F764">
        <v>538.90894747616801</v>
      </c>
      <c r="G764">
        <v>708.55725061144506</v>
      </c>
      <c r="H764">
        <v>573.94851425020204</v>
      </c>
      <c r="I764">
        <v>410.30826602460002</v>
      </c>
      <c r="J764">
        <v>163.64024822560199</v>
      </c>
      <c r="K764">
        <v>39.655622622255997</v>
      </c>
      <c r="L764">
        <v>116.69369596703</v>
      </c>
      <c r="M764">
        <v>82.056407389466997</v>
      </c>
      <c r="N764">
        <v>33.475126415401</v>
      </c>
      <c r="O764">
        <v>17.915040394211999</v>
      </c>
      <c r="P764" t="e">
        <v>#N/A</v>
      </c>
    </row>
    <row r="765" spans="1:16" x14ac:dyDescent="0.25">
      <c r="A765">
        <v>202603</v>
      </c>
      <c r="B765" t="s">
        <v>265</v>
      </c>
      <c r="C765" t="s">
        <v>78</v>
      </c>
      <c r="D765">
        <v>5812</v>
      </c>
      <c r="E765">
        <v>5903.9632770929402</v>
      </c>
      <c r="F765">
        <v>1879.58352646504</v>
      </c>
      <c r="G765">
        <v>4024.3797506279002</v>
      </c>
      <c r="H765">
        <v>3427.52279603138</v>
      </c>
      <c r="I765">
        <v>2626.72657907959</v>
      </c>
      <c r="J765">
        <v>799.78331372601599</v>
      </c>
      <c r="K765">
        <v>166.316266621837</v>
      </c>
      <c r="L765">
        <v>469.69134395697603</v>
      </c>
      <c r="M765">
        <v>202.887062281781</v>
      </c>
      <c r="N765">
        <v>265.64211951303201</v>
      </c>
      <c r="O765">
        <v>127.165610639535</v>
      </c>
      <c r="P765" t="e">
        <v>#N/A</v>
      </c>
    </row>
    <row r="766" spans="1:16" x14ac:dyDescent="0.25">
      <c r="A766">
        <v>202603</v>
      </c>
      <c r="B766" t="s">
        <v>265</v>
      </c>
      <c r="C766" t="s">
        <v>79</v>
      </c>
      <c r="D766">
        <v>3553</v>
      </c>
      <c r="E766">
        <v>3516.1645781864299</v>
      </c>
      <c r="F766">
        <v>2635.80742919861</v>
      </c>
      <c r="G766">
        <v>880.35714898781805</v>
      </c>
      <c r="H766">
        <v>667.60815175409402</v>
      </c>
      <c r="I766">
        <v>358.51122348730797</v>
      </c>
      <c r="J766">
        <v>309.09692826678599</v>
      </c>
      <c r="K766">
        <v>98.521619790432993</v>
      </c>
      <c r="L766">
        <v>187.520944501771</v>
      </c>
      <c r="M766">
        <v>56.439733008024</v>
      </c>
      <c r="N766">
        <v>131.08121149374699</v>
      </c>
      <c r="O766">
        <v>25.228052731952999</v>
      </c>
      <c r="P766" t="e">
        <v>#N/A</v>
      </c>
    </row>
    <row r="767" spans="1:16" x14ac:dyDescent="0.25">
      <c r="A767">
        <v>202603</v>
      </c>
      <c r="B767" t="s">
        <v>265</v>
      </c>
      <c r="C767" t="s">
        <v>80</v>
      </c>
      <c r="D767">
        <v>526</v>
      </c>
      <c r="E767">
        <v>465.72811041006901</v>
      </c>
      <c r="F767">
        <v>268.82604157689798</v>
      </c>
      <c r="G767">
        <v>196.902068833171</v>
      </c>
      <c r="H767">
        <v>178.81183482784701</v>
      </c>
      <c r="I767">
        <v>128.602912696044</v>
      </c>
      <c r="J767">
        <v>50.208922131803</v>
      </c>
      <c r="K767">
        <v>8.1181930287440007</v>
      </c>
      <c r="L767">
        <v>16.940701295044001</v>
      </c>
      <c r="M767">
        <v>7.7724442211889997</v>
      </c>
      <c r="N767">
        <v>9.1682570738550009</v>
      </c>
      <c r="O767" t="s">
        <v>236</v>
      </c>
      <c r="P767" t="e">
        <v>#N/A</v>
      </c>
    </row>
    <row r="768" spans="1:16" x14ac:dyDescent="0.25">
      <c r="A768">
        <v>202603</v>
      </c>
      <c r="B768" t="s">
        <v>265</v>
      </c>
      <c r="C768" t="s">
        <v>81</v>
      </c>
      <c r="D768">
        <v>70</v>
      </c>
      <c r="E768">
        <v>75.144034310505006</v>
      </c>
      <c r="F768">
        <v>15.959952271208</v>
      </c>
      <c r="G768">
        <v>59.184082039297003</v>
      </c>
      <c r="H768">
        <v>38.833582965887999</v>
      </c>
      <c r="I768">
        <v>31.442892012177001</v>
      </c>
      <c r="J768">
        <v>7.3906909537110002</v>
      </c>
      <c r="K768">
        <v>0</v>
      </c>
      <c r="L768">
        <v>17.289570111660002</v>
      </c>
      <c r="M768">
        <v>4.067222222222</v>
      </c>
      <c r="N768">
        <v>13.222347889438</v>
      </c>
      <c r="O768">
        <v>3.0609289617490001</v>
      </c>
      <c r="P768" t="e">
        <v>#N/A</v>
      </c>
    </row>
    <row r="769" spans="1:16" x14ac:dyDescent="0.25">
      <c r="A769">
        <v>202603</v>
      </c>
      <c r="B769" t="s">
        <v>265</v>
      </c>
      <c r="C769" t="s">
        <v>154</v>
      </c>
      <c r="D769">
        <v>6015</v>
      </c>
      <c r="E769">
        <v>6132.1699654311997</v>
      </c>
      <c r="F769">
        <v>2069.9433148336102</v>
      </c>
      <c r="G769">
        <v>4062.2266505975899</v>
      </c>
      <c r="H769">
        <v>3459.5532783071299</v>
      </c>
      <c r="I769">
        <v>2638.6417321733202</v>
      </c>
      <c r="J769">
        <v>819.89864290802905</v>
      </c>
      <c r="K769">
        <v>177.20084141414199</v>
      </c>
      <c r="L769">
        <v>475.50776165094601</v>
      </c>
      <c r="M769">
        <v>202.887062281781</v>
      </c>
      <c r="N769">
        <v>271.458537207002</v>
      </c>
      <c r="O769">
        <v>127.165610639535</v>
      </c>
      <c r="P769" t="e">
        <v>#N/A</v>
      </c>
    </row>
    <row r="770" spans="1:16" x14ac:dyDescent="0.25">
      <c r="A770">
        <v>202603</v>
      </c>
      <c r="B770" t="s">
        <v>265</v>
      </c>
      <c r="C770" t="s">
        <v>83</v>
      </c>
      <c r="D770">
        <v>70</v>
      </c>
      <c r="E770">
        <v>75.144034310505006</v>
      </c>
      <c r="F770">
        <v>15.959952271208</v>
      </c>
      <c r="G770">
        <v>59.184082039297003</v>
      </c>
      <c r="H770">
        <v>38.833582965887999</v>
      </c>
      <c r="I770">
        <v>31.442892012177001</v>
      </c>
      <c r="J770">
        <v>7.3906909537110002</v>
      </c>
      <c r="K770">
        <v>0</v>
      </c>
      <c r="L770">
        <v>17.289570111660002</v>
      </c>
      <c r="M770">
        <v>4.067222222222</v>
      </c>
      <c r="N770">
        <v>13.222347889438</v>
      </c>
      <c r="O770">
        <v>3.0609289617490001</v>
      </c>
      <c r="P770" t="e">
        <v>#N/A</v>
      </c>
    </row>
    <row r="771" spans="1:16" x14ac:dyDescent="0.25">
      <c r="A771">
        <v>202603</v>
      </c>
      <c r="B771" t="s">
        <v>265</v>
      </c>
      <c r="C771" t="s">
        <v>84</v>
      </c>
      <c r="D771">
        <v>4216</v>
      </c>
      <c r="E771">
        <v>4216.00000000003</v>
      </c>
      <c r="F771">
        <v>2790.1004384622902</v>
      </c>
      <c r="G771">
        <v>1425.8995615377401</v>
      </c>
      <c r="H771">
        <v>1089.8666521943701</v>
      </c>
      <c r="I771">
        <v>675.94649022409601</v>
      </c>
      <c r="J771">
        <v>413.92016197027198</v>
      </c>
      <c r="K771">
        <v>104.891309870763</v>
      </c>
      <c r="L771">
        <v>303.74877153616302</v>
      </c>
      <c r="M771">
        <v>146.27559285280699</v>
      </c>
      <c r="N771">
        <v>156.31101652119401</v>
      </c>
      <c r="O771">
        <v>32.284137807196998</v>
      </c>
      <c r="P771" t="e">
        <v>#N/A</v>
      </c>
    </row>
    <row r="772" spans="1:16" x14ac:dyDescent="0.25">
      <c r="A772">
        <v>202603</v>
      </c>
      <c r="B772" t="s">
        <v>265</v>
      </c>
      <c r="C772" t="s">
        <v>85</v>
      </c>
      <c r="D772">
        <v>5745</v>
      </c>
      <c r="E772">
        <v>5744.99999999993</v>
      </c>
      <c r="F772">
        <v>2010.0765110494899</v>
      </c>
      <c r="G772">
        <v>3734.9234889504401</v>
      </c>
      <c r="H772">
        <v>3222.90971338484</v>
      </c>
      <c r="I772">
        <v>2469.33711705102</v>
      </c>
      <c r="J772">
        <v>752.55969310804403</v>
      </c>
      <c r="K772">
        <v>168.064769570251</v>
      </c>
      <c r="L772">
        <v>387.693788329288</v>
      </c>
      <c r="M772">
        <v>124.890868880409</v>
      </c>
      <c r="N772">
        <v>262.80291944887801</v>
      </c>
      <c r="O772">
        <v>124.31998723632</v>
      </c>
      <c r="P772" t="e">
        <v>#N/A</v>
      </c>
    </row>
    <row r="773" spans="1:16" x14ac:dyDescent="0.25">
      <c r="A773">
        <v>202603</v>
      </c>
      <c r="B773" t="s">
        <v>265</v>
      </c>
      <c r="C773" t="s">
        <v>149</v>
      </c>
      <c r="D773">
        <v>2174</v>
      </c>
      <c r="E773">
        <v>2173.9999999997699</v>
      </c>
      <c r="F773">
        <v>652.64792464349102</v>
      </c>
      <c r="G773">
        <v>1521.35207535628</v>
      </c>
      <c r="H773">
        <v>1302.18341883427</v>
      </c>
      <c r="I773">
        <v>1058.89736404426</v>
      </c>
      <c r="J773">
        <v>242.27315156420201</v>
      </c>
      <c r="K773">
        <v>41.985866476788999</v>
      </c>
      <c r="L773">
        <v>168.84593147685101</v>
      </c>
      <c r="M773">
        <v>58.397720206221997</v>
      </c>
      <c r="N773">
        <v>110.448211270629</v>
      </c>
      <c r="O773">
        <v>50.322725045155998</v>
      </c>
      <c r="P773" t="e">
        <v>#N/A</v>
      </c>
    </row>
    <row r="774" spans="1:16" x14ac:dyDescent="0.25">
      <c r="A774">
        <v>202603</v>
      </c>
      <c r="B774" t="s">
        <v>265</v>
      </c>
      <c r="C774" t="s">
        <v>150</v>
      </c>
      <c r="D774">
        <v>3571</v>
      </c>
      <c r="E774">
        <v>3571.0000000002101</v>
      </c>
      <c r="F774">
        <v>1357.428586406</v>
      </c>
      <c r="G774">
        <v>2213.5714135941998</v>
      </c>
      <c r="H774">
        <v>1920.72629455061</v>
      </c>
      <c r="I774">
        <v>1410.4397530067699</v>
      </c>
      <c r="J774">
        <v>510.28654154384202</v>
      </c>
      <c r="K774">
        <v>126.078903093462</v>
      </c>
      <c r="L774">
        <v>218.847856852436</v>
      </c>
      <c r="M774">
        <v>66.493148674186997</v>
      </c>
      <c r="N774">
        <v>152.35470817824901</v>
      </c>
      <c r="O774">
        <v>73.997262191163998</v>
      </c>
      <c r="P774" t="e">
        <v>#N/A</v>
      </c>
    </row>
    <row r="775" spans="1:16" x14ac:dyDescent="0.25">
      <c r="A775">
        <v>202603</v>
      </c>
      <c r="B775" t="s">
        <v>265</v>
      </c>
      <c r="C775" t="s">
        <v>151</v>
      </c>
      <c r="D775">
        <v>2317</v>
      </c>
      <c r="E775">
        <v>2388.4926326222298</v>
      </c>
      <c r="F775">
        <v>1005.004491335</v>
      </c>
      <c r="G775">
        <v>1383.4881412872201</v>
      </c>
      <c r="H775">
        <v>1187.03303846726</v>
      </c>
      <c r="I775">
        <v>842.74995579511994</v>
      </c>
      <c r="J775">
        <v>344.28308267213401</v>
      </c>
      <c r="K775">
        <v>94.477971701398005</v>
      </c>
      <c r="L775">
        <v>150.66924353273399</v>
      </c>
      <c r="M775">
        <v>47.521757650250997</v>
      </c>
      <c r="N775">
        <v>103.147485882483</v>
      </c>
      <c r="O775">
        <v>45.785859287237002</v>
      </c>
      <c r="P775" t="e">
        <v>#N/A</v>
      </c>
    </row>
    <row r="776" spans="1:16" x14ac:dyDescent="0.25">
      <c r="A776">
        <v>202603</v>
      </c>
      <c r="B776" t="s">
        <v>265</v>
      </c>
      <c r="C776" t="s">
        <v>152</v>
      </c>
      <c r="D776">
        <v>0</v>
      </c>
      <c r="E776">
        <v>0</v>
      </c>
      <c r="F776">
        <v>0</v>
      </c>
      <c r="G776">
        <v>0</v>
      </c>
      <c r="H776">
        <v>0</v>
      </c>
      <c r="I776">
        <v>0</v>
      </c>
      <c r="J776">
        <v>0</v>
      </c>
      <c r="K776">
        <v>0</v>
      </c>
      <c r="L776">
        <v>0</v>
      </c>
      <c r="M776">
        <v>0</v>
      </c>
      <c r="N776">
        <v>0</v>
      </c>
      <c r="O776">
        <v>0</v>
      </c>
      <c r="P776" t="e">
        <v>#N/A</v>
      </c>
    </row>
    <row r="777" spans="1:16" x14ac:dyDescent="0.25">
      <c r="A777">
        <v>202603</v>
      </c>
      <c r="B777" t="s">
        <v>266</v>
      </c>
      <c r="C777" t="s">
        <v>136</v>
      </c>
      <c r="D777">
        <v>5088</v>
      </c>
      <c r="E777">
        <v>5087.9999999998399</v>
      </c>
      <c r="F777">
        <v>2264.4368232028401</v>
      </c>
      <c r="G777">
        <v>2823.5631767969999</v>
      </c>
      <c r="H777">
        <v>2230.7146208326199</v>
      </c>
      <c r="I777">
        <v>1677.5243981018</v>
      </c>
      <c r="J777">
        <v>552.14476818537901</v>
      </c>
      <c r="K777">
        <v>160.532125804326</v>
      </c>
      <c r="L777">
        <v>512.60390072789903</v>
      </c>
      <c r="M777">
        <v>322.147360887697</v>
      </c>
      <c r="N777">
        <v>190.456539840202</v>
      </c>
      <c r="O777">
        <v>80.24465523648</v>
      </c>
      <c r="P777" t="e">
        <v>#N/A</v>
      </c>
    </row>
    <row r="778" spans="1:16" x14ac:dyDescent="0.25">
      <c r="A778">
        <v>202603</v>
      </c>
      <c r="B778" t="s">
        <v>266</v>
      </c>
      <c r="C778" t="s">
        <v>137</v>
      </c>
      <c r="D778">
        <v>2885</v>
      </c>
      <c r="E778">
        <v>2884.9999999998799</v>
      </c>
      <c r="F778">
        <v>1364.4120377577001</v>
      </c>
      <c r="G778">
        <v>1520.5879622421801</v>
      </c>
      <c r="H778">
        <v>1190.1859528745199</v>
      </c>
      <c r="I778">
        <v>883.80538318997799</v>
      </c>
      <c r="J778">
        <v>306.38056968454401</v>
      </c>
      <c r="K778">
        <v>90.335624822861007</v>
      </c>
      <c r="L778">
        <v>289.46925742562598</v>
      </c>
      <c r="M778">
        <v>178.67746002461999</v>
      </c>
      <c r="N778">
        <v>110.79179740100599</v>
      </c>
      <c r="O778">
        <v>40.932751942042003</v>
      </c>
      <c r="P778" t="e">
        <v>#N/A</v>
      </c>
    </row>
    <row r="779" spans="1:16" x14ac:dyDescent="0.25">
      <c r="A779">
        <v>202603</v>
      </c>
      <c r="B779" t="s">
        <v>266</v>
      </c>
      <c r="C779" t="s">
        <v>138</v>
      </c>
      <c r="D779">
        <v>2203</v>
      </c>
      <c r="E779">
        <v>2202.99999999997</v>
      </c>
      <c r="F779">
        <v>900.02478544514702</v>
      </c>
      <c r="G779">
        <v>1302.97521455483</v>
      </c>
      <c r="H779">
        <v>1040.52866795811</v>
      </c>
      <c r="I779">
        <v>793.71901491182302</v>
      </c>
      <c r="J779">
        <v>245.76419850083499</v>
      </c>
      <c r="K779">
        <v>70.196500981464993</v>
      </c>
      <c r="L779">
        <v>223.13464330227299</v>
      </c>
      <c r="M779">
        <v>143.46990086307699</v>
      </c>
      <c r="N779">
        <v>79.664742439196004</v>
      </c>
      <c r="O779">
        <v>39.311903294437997</v>
      </c>
      <c r="P779" t="e">
        <v>#N/A</v>
      </c>
    </row>
    <row r="780" spans="1:16" x14ac:dyDescent="0.25">
      <c r="A780">
        <v>202603</v>
      </c>
      <c r="B780" t="s">
        <v>266</v>
      </c>
      <c r="C780" t="s">
        <v>139</v>
      </c>
      <c r="D780">
        <v>502</v>
      </c>
      <c r="E780">
        <v>504.58069517376401</v>
      </c>
      <c r="F780">
        <v>188.32904419284799</v>
      </c>
      <c r="G780">
        <v>316.251650980916</v>
      </c>
      <c r="H780">
        <v>211.418783805185</v>
      </c>
      <c r="I780">
        <v>193.617268653672</v>
      </c>
      <c r="J780">
        <v>17.801515151513001</v>
      </c>
      <c r="K780">
        <v>0</v>
      </c>
      <c r="L780">
        <v>98.774801455043004</v>
      </c>
      <c r="M780">
        <v>47.767847443816997</v>
      </c>
      <c r="N780">
        <v>51.006954011226</v>
      </c>
      <c r="O780">
        <v>6.0580657206869999</v>
      </c>
      <c r="P780" t="e">
        <v>#N/A</v>
      </c>
    </row>
    <row r="781" spans="1:16" x14ac:dyDescent="0.25">
      <c r="A781">
        <v>202603</v>
      </c>
      <c r="B781" t="s">
        <v>266</v>
      </c>
      <c r="C781" t="s">
        <v>140</v>
      </c>
      <c r="D781">
        <v>1179</v>
      </c>
      <c r="E781">
        <v>1177.21930482623</v>
      </c>
      <c r="F781">
        <v>435.342175294995</v>
      </c>
      <c r="G781">
        <v>741.87712953123696</v>
      </c>
      <c r="H781">
        <v>556.48877589646395</v>
      </c>
      <c r="I781">
        <v>464.01221477876101</v>
      </c>
      <c r="J781">
        <v>92.476561117703</v>
      </c>
      <c r="K781">
        <v>18.634956617947001</v>
      </c>
      <c r="L781">
        <v>157.533995689064</v>
      </c>
      <c r="M781">
        <v>91.148142472342002</v>
      </c>
      <c r="N781">
        <v>66.385853216721998</v>
      </c>
      <c r="O781">
        <v>27.854357945705001</v>
      </c>
      <c r="P781" t="e">
        <v>#N/A</v>
      </c>
    </row>
    <row r="782" spans="1:16" x14ac:dyDescent="0.25">
      <c r="A782">
        <v>202603</v>
      </c>
      <c r="B782" t="s">
        <v>266</v>
      </c>
      <c r="C782" t="s">
        <v>141</v>
      </c>
      <c r="D782">
        <v>1177</v>
      </c>
      <c r="E782">
        <v>1175.24999999995</v>
      </c>
      <c r="F782">
        <v>458.44383929614298</v>
      </c>
      <c r="G782">
        <v>716.80616070380404</v>
      </c>
      <c r="H782">
        <v>586.68691295031795</v>
      </c>
      <c r="I782">
        <v>437.24105085423997</v>
      </c>
      <c r="J782">
        <v>148.400407550621</v>
      </c>
      <c r="K782">
        <v>41.720213881035001</v>
      </c>
      <c r="L782">
        <v>110.90096088363001</v>
      </c>
      <c r="M782">
        <v>79.736203951505999</v>
      </c>
      <c r="N782">
        <v>31.164756932124</v>
      </c>
      <c r="O782">
        <v>19.218286869854001</v>
      </c>
      <c r="P782" t="e">
        <v>#N/A</v>
      </c>
    </row>
    <row r="783" spans="1:16" x14ac:dyDescent="0.25">
      <c r="A783">
        <v>202603</v>
      </c>
      <c r="B783" t="s">
        <v>266</v>
      </c>
      <c r="C783" t="s">
        <v>142</v>
      </c>
      <c r="D783">
        <v>895</v>
      </c>
      <c r="E783">
        <v>893.94119442020406</v>
      </c>
      <c r="F783">
        <v>356.30755352607201</v>
      </c>
      <c r="G783">
        <v>537.63364089413199</v>
      </c>
      <c r="H783">
        <v>448.06637572882499</v>
      </c>
      <c r="I783">
        <v>327.67686489357902</v>
      </c>
      <c r="J783">
        <v>120.38951083524699</v>
      </c>
      <c r="K783">
        <v>32.295090477991998</v>
      </c>
      <c r="L783">
        <v>74.164079084487994</v>
      </c>
      <c r="M783">
        <v>54.026062389623</v>
      </c>
      <c r="N783">
        <v>20.138016694865001</v>
      </c>
      <c r="O783">
        <v>15.403186080818999</v>
      </c>
      <c r="P783" t="e">
        <v>#N/A</v>
      </c>
    </row>
    <row r="784" spans="1:16" x14ac:dyDescent="0.25">
      <c r="A784">
        <v>202603</v>
      </c>
      <c r="B784" t="s">
        <v>266</v>
      </c>
      <c r="C784" t="s">
        <v>143</v>
      </c>
      <c r="D784">
        <v>1335</v>
      </c>
      <c r="E784">
        <v>1337.00880557971</v>
      </c>
      <c r="F784">
        <v>826.01421089278494</v>
      </c>
      <c r="G784">
        <v>510.99459468692299</v>
      </c>
      <c r="H784">
        <v>428.05377245183399</v>
      </c>
      <c r="I784">
        <v>254.97699892153901</v>
      </c>
      <c r="J784">
        <v>173.07677353029499</v>
      </c>
      <c r="K784">
        <v>67.881864827352004</v>
      </c>
      <c r="L784">
        <v>71.230063615673998</v>
      </c>
      <c r="M784">
        <v>49.469104630408999</v>
      </c>
      <c r="N784">
        <v>21.760958985264999</v>
      </c>
      <c r="O784">
        <v>11.710758619415</v>
      </c>
      <c r="P784" t="e">
        <v>#N/A</v>
      </c>
    </row>
    <row r="785" spans="1:16" x14ac:dyDescent="0.25">
      <c r="A785">
        <v>202603</v>
      </c>
      <c r="B785" t="s">
        <v>266</v>
      </c>
      <c r="C785" t="s">
        <v>148</v>
      </c>
      <c r="D785">
        <v>1584</v>
      </c>
      <c r="E785">
        <v>1655.13371262396</v>
      </c>
      <c r="F785">
        <v>315.198125344956</v>
      </c>
      <c r="G785">
        <v>1339.9355872789999</v>
      </c>
      <c r="H785">
        <v>1074.6922763397399</v>
      </c>
      <c r="I785">
        <v>950.59193819037705</v>
      </c>
      <c r="J785">
        <v>124.100338149365</v>
      </c>
      <c r="K785">
        <v>29.12257345623</v>
      </c>
      <c r="L785">
        <v>217.352967983653</v>
      </c>
      <c r="M785">
        <v>161.323173063524</v>
      </c>
      <c r="N785">
        <v>56.029794920129</v>
      </c>
      <c r="O785">
        <v>47.890342955606997</v>
      </c>
      <c r="P785" t="e">
        <v>#N/A</v>
      </c>
    </row>
    <row r="786" spans="1:16" x14ac:dyDescent="0.25">
      <c r="A786">
        <v>202603</v>
      </c>
      <c r="B786" t="s">
        <v>266</v>
      </c>
      <c r="C786" t="s">
        <v>74</v>
      </c>
      <c r="D786">
        <v>1100</v>
      </c>
      <c r="E786">
        <v>1084.84232151284</v>
      </c>
      <c r="F786">
        <v>701.93964434284101</v>
      </c>
      <c r="G786">
        <v>382.90267717000398</v>
      </c>
      <c r="H786">
        <v>282.44938161205602</v>
      </c>
      <c r="I786">
        <v>161.85609506075301</v>
      </c>
      <c r="J786">
        <v>120.593286551303</v>
      </c>
      <c r="K786">
        <v>47.516705939517003</v>
      </c>
      <c r="L786">
        <v>90.165023816140007</v>
      </c>
      <c r="M786">
        <v>47.665948217344997</v>
      </c>
      <c r="N786">
        <v>42.499075598795002</v>
      </c>
      <c r="O786">
        <v>10.288271741808</v>
      </c>
      <c r="P786" t="e">
        <v>#N/A</v>
      </c>
    </row>
    <row r="787" spans="1:16" x14ac:dyDescent="0.25">
      <c r="A787">
        <v>202603</v>
      </c>
      <c r="B787" t="s">
        <v>266</v>
      </c>
      <c r="C787" t="s">
        <v>75</v>
      </c>
      <c r="D787">
        <v>796</v>
      </c>
      <c r="E787">
        <v>744.24530900844502</v>
      </c>
      <c r="F787">
        <v>459.17388348989402</v>
      </c>
      <c r="G787">
        <v>285.071425518551</v>
      </c>
      <c r="H787">
        <v>216.791934412806</v>
      </c>
      <c r="I787">
        <v>113.513162615236</v>
      </c>
      <c r="J787">
        <v>103.27877179757</v>
      </c>
      <c r="K787">
        <v>30.861357303756002</v>
      </c>
      <c r="L787">
        <v>65.119242658540003</v>
      </c>
      <c r="M787">
        <v>28.839766688466</v>
      </c>
      <c r="N787">
        <v>36.279475970074003</v>
      </c>
      <c r="O787">
        <v>3.1602484472049999</v>
      </c>
      <c r="P787" t="e">
        <v>#N/A</v>
      </c>
    </row>
    <row r="788" spans="1:16" x14ac:dyDescent="0.25">
      <c r="A788">
        <v>202603</v>
      </c>
      <c r="B788" t="s">
        <v>266</v>
      </c>
      <c r="C788" t="s">
        <v>76</v>
      </c>
      <c r="D788">
        <v>1029</v>
      </c>
      <c r="E788">
        <v>1004.50620660064</v>
      </c>
      <c r="F788">
        <v>541.22927990575499</v>
      </c>
      <c r="G788">
        <v>463.27692669488601</v>
      </c>
      <c r="H788">
        <v>363.93989928677701</v>
      </c>
      <c r="I788">
        <v>265.69637160611899</v>
      </c>
      <c r="J788">
        <v>97.198073135203003</v>
      </c>
      <c r="K788">
        <v>18.166863909928999</v>
      </c>
      <c r="L788">
        <v>88.024104999119004</v>
      </c>
      <c r="M788">
        <v>49.762961165249997</v>
      </c>
      <c r="N788">
        <v>38.261143833868999</v>
      </c>
      <c r="O788">
        <v>11.31292240899</v>
      </c>
      <c r="P788" t="e">
        <v>#N/A</v>
      </c>
    </row>
    <row r="789" spans="1:16" x14ac:dyDescent="0.25">
      <c r="A789">
        <v>202603</v>
      </c>
      <c r="B789" t="s">
        <v>266</v>
      </c>
      <c r="C789" t="s">
        <v>77</v>
      </c>
      <c r="D789">
        <v>579</v>
      </c>
      <c r="E789">
        <v>599.27245025396803</v>
      </c>
      <c r="F789">
        <v>246.89589011940001</v>
      </c>
      <c r="G789">
        <v>352.37656013456802</v>
      </c>
      <c r="H789">
        <v>292.84112918125101</v>
      </c>
      <c r="I789">
        <v>185.866830629313</v>
      </c>
      <c r="J789">
        <v>106.97429855193801</v>
      </c>
      <c r="K789">
        <v>34.864625194894003</v>
      </c>
      <c r="L789">
        <v>51.942561270447001</v>
      </c>
      <c r="M789">
        <v>34.555511753112</v>
      </c>
      <c r="N789">
        <v>17.387049517335001</v>
      </c>
      <c r="O789">
        <v>7.59286968287</v>
      </c>
      <c r="P789" t="e">
        <v>#N/A</v>
      </c>
    </row>
    <row r="790" spans="1:16" x14ac:dyDescent="0.25">
      <c r="A790">
        <v>202603</v>
      </c>
      <c r="B790" t="s">
        <v>266</v>
      </c>
      <c r="C790" t="s">
        <v>78</v>
      </c>
      <c r="D790">
        <v>2954</v>
      </c>
      <c r="E790">
        <v>3046.6245420957198</v>
      </c>
      <c r="F790">
        <v>831.44367260889203</v>
      </c>
      <c r="G790">
        <v>2215.18086948683</v>
      </c>
      <c r="H790">
        <v>1769.60545465422</v>
      </c>
      <c r="I790">
        <v>1457.65615269714</v>
      </c>
      <c r="J790">
        <v>311.94930195707599</v>
      </c>
      <c r="K790">
        <v>85.181378297948996</v>
      </c>
      <c r="L790">
        <v>379.94479386316101</v>
      </c>
      <c r="M790">
        <v>260.09716948296199</v>
      </c>
      <c r="N790">
        <v>119.84762438019899</v>
      </c>
      <c r="O790">
        <v>65.630620969451002</v>
      </c>
      <c r="P790" t="e">
        <v>#N/A</v>
      </c>
    </row>
    <row r="791" spans="1:16" x14ac:dyDescent="0.25">
      <c r="A791">
        <v>202603</v>
      </c>
      <c r="B791" t="s">
        <v>266</v>
      </c>
      <c r="C791" t="s">
        <v>79</v>
      </c>
      <c r="D791">
        <v>1676</v>
      </c>
      <c r="E791">
        <v>1585.5579013341401</v>
      </c>
      <c r="F791">
        <v>1187.8869141058001</v>
      </c>
      <c r="G791">
        <v>397.67098722833799</v>
      </c>
      <c r="H791">
        <v>296.98639346092898</v>
      </c>
      <c r="I791">
        <v>100.794761948559</v>
      </c>
      <c r="J791">
        <v>195.14617696691499</v>
      </c>
      <c r="K791">
        <v>68.169054195726005</v>
      </c>
      <c r="L791">
        <v>93.314070943350004</v>
      </c>
      <c r="M791">
        <v>34.9690522159</v>
      </c>
      <c r="N791">
        <v>58.345018727449997</v>
      </c>
      <c r="O791">
        <v>7.3705228240589999</v>
      </c>
      <c r="P791" t="e">
        <v>#N/A</v>
      </c>
    </row>
    <row r="792" spans="1:16" x14ac:dyDescent="0.25">
      <c r="A792">
        <v>202603</v>
      </c>
      <c r="B792" t="s">
        <v>266</v>
      </c>
      <c r="C792" t="s">
        <v>80</v>
      </c>
      <c r="D792">
        <v>342</v>
      </c>
      <c r="E792">
        <v>337.17052244929698</v>
      </c>
      <c r="F792">
        <v>206.127923271653</v>
      </c>
      <c r="G792">
        <v>131.04259917764401</v>
      </c>
      <c r="H792">
        <v>105.49740561792601</v>
      </c>
      <c r="I792" t="s">
        <v>236</v>
      </c>
      <c r="J792" t="s">
        <v>236</v>
      </c>
      <c r="K792" t="s">
        <v>236</v>
      </c>
      <c r="L792">
        <v>19.327323142389002</v>
      </c>
      <c r="M792">
        <v>14.863426409835</v>
      </c>
      <c r="N792">
        <v>4.4638967325539998</v>
      </c>
      <c r="O792">
        <v>6.2178704173290003</v>
      </c>
      <c r="P792" t="e">
        <v>#N/A</v>
      </c>
    </row>
    <row r="793" spans="1:16" x14ac:dyDescent="0.25">
      <c r="A793">
        <v>202603</v>
      </c>
      <c r="B793" t="s">
        <v>266</v>
      </c>
      <c r="C793" t="s">
        <v>81</v>
      </c>
      <c r="D793">
        <v>116</v>
      </c>
      <c r="E793">
        <v>118.64703412070099</v>
      </c>
      <c r="F793">
        <v>38.978313216505001</v>
      </c>
      <c r="G793">
        <v>79.668720904195993</v>
      </c>
      <c r="H793">
        <v>58.625367099556001</v>
      </c>
      <c r="I793" t="s">
        <v>236</v>
      </c>
      <c r="J793" t="s">
        <v>236</v>
      </c>
      <c r="K793" t="s">
        <v>236</v>
      </c>
      <c r="L793">
        <v>20.017712778999002</v>
      </c>
      <c r="M793">
        <v>12.217712778999999</v>
      </c>
      <c r="N793">
        <v>7.7999999999989997</v>
      </c>
      <c r="O793" t="s">
        <v>236</v>
      </c>
      <c r="P793" t="e">
        <v>#N/A</v>
      </c>
    </row>
    <row r="794" spans="1:16" x14ac:dyDescent="0.25">
      <c r="A794">
        <v>202603</v>
      </c>
      <c r="B794" t="s">
        <v>266</v>
      </c>
      <c r="C794" t="s">
        <v>154</v>
      </c>
      <c r="D794">
        <v>3088</v>
      </c>
      <c r="E794">
        <v>3160.5090849131602</v>
      </c>
      <c r="F794">
        <v>922.76378430316902</v>
      </c>
      <c r="G794">
        <v>2237.74530060999</v>
      </c>
      <c r="H794">
        <v>1784.9938677108</v>
      </c>
      <c r="I794">
        <v>1460.2425319536301</v>
      </c>
      <c r="J794">
        <v>324.75133575717803</v>
      </c>
      <c r="K794">
        <v>85.181378297948996</v>
      </c>
      <c r="L794">
        <v>387.12081192974603</v>
      </c>
      <c r="M794">
        <v>261.168598054391</v>
      </c>
      <c r="N794">
        <v>125.952213875355</v>
      </c>
      <c r="O794">
        <v>65.630620969451002</v>
      </c>
      <c r="P794" t="e">
        <v>#N/A</v>
      </c>
    </row>
    <row r="795" spans="1:16" x14ac:dyDescent="0.25">
      <c r="A795">
        <v>202603</v>
      </c>
      <c r="B795" t="s">
        <v>266</v>
      </c>
      <c r="C795" t="s">
        <v>83</v>
      </c>
      <c r="D795">
        <v>116</v>
      </c>
      <c r="E795">
        <v>118.64703412070099</v>
      </c>
      <c r="F795">
        <v>38.978313216505001</v>
      </c>
      <c r="G795">
        <v>79.668720904195993</v>
      </c>
      <c r="H795">
        <v>58.625367099556001</v>
      </c>
      <c r="I795">
        <v>48.880466588715002</v>
      </c>
      <c r="J795">
        <v>9.7449005108409992</v>
      </c>
      <c r="K795">
        <v>5.0690172543129997</v>
      </c>
      <c r="L795">
        <v>20.017712778999002</v>
      </c>
      <c r="M795">
        <v>12.217712778999999</v>
      </c>
      <c r="N795">
        <v>7.7999999999989997</v>
      </c>
      <c r="O795" t="s">
        <v>236</v>
      </c>
      <c r="P795" t="e">
        <v>#N/A</v>
      </c>
    </row>
    <row r="796" spans="1:16" x14ac:dyDescent="0.25">
      <c r="A796">
        <v>202603</v>
      </c>
      <c r="B796" t="s">
        <v>266</v>
      </c>
      <c r="C796" t="s">
        <v>84</v>
      </c>
      <c r="D796">
        <v>2050</v>
      </c>
      <c r="E796">
        <v>2049.99999999998</v>
      </c>
      <c r="F796">
        <v>1331.4794619463601</v>
      </c>
      <c r="G796">
        <v>718.52053805362902</v>
      </c>
      <c r="H796">
        <v>570.21560919978504</v>
      </c>
      <c r="I796">
        <v>302.61058490423801</v>
      </c>
      <c r="J796">
        <v>266.55956975009099</v>
      </c>
      <c r="K796">
        <v>67.596486900689001</v>
      </c>
      <c r="L796">
        <v>134.188148307061</v>
      </c>
      <c r="M796">
        <v>60.144099747863997</v>
      </c>
      <c r="N796">
        <v>74.044048559196995</v>
      </c>
      <c r="O796">
        <v>14.116780546780999</v>
      </c>
      <c r="P796" t="e">
        <v>#N/A</v>
      </c>
    </row>
    <row r="797" spans="1:16" x14ac:dyDescent="0.25">
      <c r="A797">
        <v>202603</v>
      </c>
      <c r="B797" t="s">
        <v>266</v>
      </c>
      <c r="C797" t="s">
        <v>85</v>
      </c>
      <c r="D797">
        <v>3038</v>
      </c>
      <c r="E797">
        <v>3037.9999999998799</v>
      </c>
      <c r="F797">
        <v>932.95736125649296</v>
      </c>
      <c r="G797">
        <v>2105.0426387433899</v>
      </c>
      <c r="H797">
        <v>1660.4990116328499</v>
      </c>
      <c r="I797">
        <v>1374.9138131975601</v>
      </c>
      <c r="J797">
        <v>285.58519843528802</v>
      </c>
      <c r="K797">
        <v>92.935638903636999</v>
      </c>
      <c r="L797">
        <v>378.41575242083798</v>
      </c>
      <c r="M797">
        <v>262.003261139833</v>
      </c>
      <c r="N797">
        <v>116.412491281005</v>
      </c>
      <c r="O797">
        <v>66.127874689698999</v>
      </c>
      <c r="P797" t="e">
        <v>#N/A</v>
      </c>
    </row>
    <row r="798" spans="1:16" x14ac:dyDescent="0.25">
      <c r="A798">
        <v>202603</v>
      </c>
      <c r="B798" t="s">
        <v>266</v>
      </c>
      <c r="C798" t="s">
        <v>149</v>
      </c>
      <c r="D798">
        <v>1403</v>
      </c>
      <c r="E798">
        <v>1402.99999999992</v>
      </c>
      <c r="F798">
        <v>359.26021906690102</v>
      </c>
      <c r="G798">
        <v>1043.73978093302</v>
      </c>
      <c r="H798">
        <v>839.10768173022097</v>
      </c>
      <c r="I798">
        <v>740.17815548006104</v>
      </c>
      <c r="J798">
        <v>98.929526250157906</v>
      </c>
      <c r="K798">
        <v>31.298947642424</v>
      </c>
      <c r="L798">
        <v>176.02654679050599</v>
      </c>
      <c r="M798">
        <v>128.16345150697299</v>
      </c>
      <c r="N798">
        <v>47.863095283532999</v>
      </c>
      <c r="O798">
        <v>28.605552412289999</v>
      </c>
      <c r="P798" t="e">
        <v>#N/A</v>
      </c>
    </row>
    <row r="799" spans="1:16" x14ac:dyDescent="0.25">
      <c r="A799">
        <v>202603</v>
      </c>
      <c r="B799" t="s">
        <v>266</v>
      </c>
      <c r="C799" t="s">
        <v>150</v>
      </c>
      <c r="D799">
        <v>1635</v>
      </c>
      <c r="E799">
        <v>1634.99999999996</v>
      </c>
      <c r="F799">
        <v>573.69714218958802</v>
      </c>
      <c r="G799">
        <v>1061.3028578103699</v>
      </c>
      <c r="H799">
        <v>821.39132990262897</v>
      </c>
      <c r="I799">
        <v>634.73565771749702</v>
      </c>
      <c r="J799">
        <v>186.65567218512999</v>
      </c>
      <c r="K799">
        <v>61.636691261213002</v>
      </c>
      <c r="L799">
        <v>202.38920563033199</v>
      </c>
      <c r="M799">
        <v>133.83980963286001</v>
      </c>
      <c r="N799">
        <v>68.549395997472004</v>
      </c>
      <c r="O799">
        <v>37.522322277409003</v>
      </c>
      <c r="P799" t="e">
        <v>#N/A</v>
      </c>
    </row>
    <row r="800" spans="1:16" x14ac:dyDescent="0.25">
      <c r="A800">
        <v>202603</v>
      </c>
      <c r="B800" t="s">
        <v>266</v>
      </c>
      <c r="C800" t="s">
        <v>151</v>
      </c>
      <c r="D800">
        <v>899</v>
      </c>
      <c r="E800">
        <v>916.24585186545198</v>
      </c>
      <c r="F800">
        <v>391.85163371823</v>
      </c>
      <c r="G800">
        <v>524.39421814722095</v>
      </c>
      <c r="H800">
        <v>398.142436245618</v>
      </c>
      <c r="I800">
        <v>275.63450341339501</v>
      </c>
      <c r="J800">
        <v>122.507932832224</v>
      </c>
      <c r="K800">
        <v>46.446888471412002</v>
      </c>
      <c r="L800">
        <v>111.945135534331</v>
      </c>
      <c r="M800">
        <v>65.838972170412006</v>
      </c>
      <c r="N800">
        <v>46.106163363919002</v>
      </c>
      <c r="O800">
        <v>14.306646367272</v>
      </c>
      <c r="P800" t="e">
        <v>#N/A</v>
      </c>
    </row>
    <row r="801" spans="1:16" x14ac:dyDescent="0.25">
      <c r="A801">
        <v>202603</v>
      </c>
      <c r="B801" t="s">
        <v>266</v>
      </c>
      <c r="C801" t="s">
        <v>152</v>
      </c>
      <c r="D801">
        <v>0</v>
      </c>
      <c r="E801">
        <v>0</v>
      </c>
      <c r="F801">
        <v>0</v>
      </c>
      <c r="G801">
        <v>0</v>
      </c>
      <c r="H801">
        <v>0</v>
      </c>
      <c r="I801">
        <v>0</v>
      </c>
      <c r="J801">
        <v>0</v>
      </c>
      <c r="K801">
        <v>0</v>
      </c>
      <c r="L801">
        <v>0</v>
      </c>
      <c r="M801">
        <v>0</v>
      </c>
      <c r="N801">
        <v>0</v>
      </c>
      <c r="O801">
        <v>0</v>
      </c>
      <c r="P801" t="e">
        <v>#N/A</v>
      </c>
    </row>
    <row r="802" spans="1:16" x14ac:dyDescent="0.25">
      <c r="A802">
        <v>202603</v>
      </c>
      <c r="B802" t="s">
        <v>267</v>
      </c>
      <c r="C802" t="s">
        <v>136</v>
      </c>
      <c r="D802">
        <v>28469</v>
      </c>
      <c r="E802">
        <v>28468.999999999502</v>
      </c>
      <c r="F802">
        <v>12736.080329967401</v>
      </c>
      <c r="G802">
        <v>15732.919670032101</v>
      </c>
      <c r="H802">
        <v>11237.734048870199</v>
      </c>
      <c r="I802">
        <v>8126.10106343404</v>
      </c>
      <c r="J802">
        <v>3109.5141518638002</v>
      </c>
      <c r="K802">
        <v>810.12678747477105</v>
      </c>
      <c r="L802">
        <v>3360.8647970181501</v>
      </c>
      <c r="M802">
        <v>1291.9430515899001</v>
      </c>
      <c r="N802">
        <v>2068.9217454282498</v>
      </c>
      <c r="O802">
        <v>1134.32082414404</v>
      </c>
      <c r="P802" t="e">
        <v>#N/A</v>
      </c>
    </row>
    <row r="803" spans="1:16" x14ac:dyDescent="0.25">
      <c r="A803">
        <v>202603</v>
      </c>
      <c r="B803" t="s">
        <v>267</v>
      </c>
      <c r="C803" t="s">
        <v>137</v>
      </c>
      <c r="D803">
        <v>15799</v>
      </c>
      <c r="E803">
        <v>15799.0000000008</v>
      </c>
      <c r="F803">
        <v>7398.7145224233</v>
      </c>
      <c r="G803">
        <v>8400.2854775774795</v>
      </c>
      <c r="H803">
        <v>5842.9194354159399</v>
      </c>
      <c r="I803">
        <v>4111.1179508471096</v>
      </c>
      <c r="J803">
        <v>1730.76461820908</v>
      </c>
      <c r="K803">
        <v>443.278323774189</v>
      </c>
      <c r="L803">
        <v>2007.1281441531901</v>
      </c>
      <c r="M803">
        <v>767.083138702886</v>
      </c>
      <c r="N803">
        <v>1240.0450054503101</v>
      </c>
      <c r="O803">
        <v>550.23789800815302</v>
      </c>
      <c r="P803" t="e">
        <v>#N/A</v>
      </c>
    </row>
    <row r="804" spans="1:16" x14ac:dyDescent="0.25">
      <c r="A804">
        <v>202603</v>
      </c>
      <c r="B804" t="s">
        <v>267</v>
      </c>
      <c r="C804" t="s">
        <v>138</v>
      </c>
      <c r="D804">
        <v>12670</v>
      </c>
      <c r="E804">
        <v>12669.9999999995</v>
      </c>
      <c r="F804">
        <v>5337.36580754428</v>
      </c>
      <c r="G804">
        <v>7332.6341924551798</v>
      </c>
      <c r="H804">
        <v>5394.8146134544404</v>
      </c>
      <c r="I804">
        <v>4014.9831125867299</v>
      </c>
      <c r="J804">
        <v>1378.7495336547099</v>
      </c>
      <c r="K804">
        <v>366.84846370058199</v>
      </c>
      <c r="L804">
        <v>1353.73665286496</v>
      </c>
      <c r="M804">
        <v>524.859912887017</v>
      </c>
      <c r="N804">
        <v>828.87673997794502</v>
      </c>
      <c r="O804">
        <v>584.08292613589003</v>
      </c>
      <c r="P804" t="e">
        <v>#N/A</v>
      </c>
    </row>
    <row r="805" spans="1:16" x14ac:dyDescent="0.25">
      <c r="A805">
        <v>202603</v>
      </c>
      <c r="B805" t="s">
        <v>267</v>
      </c>
      <c r="C805" t="s">
        <v>139</v>
      </c>
      <c r="D805">
        <v>2468</v>
      </c>
      <c r="E805">
        <v>2463.1000000000899</v>
      </c>
      <c r="F805">
        <v>1000.3315438159</v>
      </c>
      <c r="G805">
        <v>1462.76845618419</v>
      </c>
      <c r="H805">
        <v>789.89354621628695</v>
      </c>
      <c r="I805">
        <v>688.94881508737899</v>
      </c>
      <c r="J805">
        <v>99.862763915792002</v>
      </c>
      <c r="K805">
        <v>8.2635743215450006</v>
      </c>
      <c r="L805">
        <v>568.96476096916001</v>
      </c>
      <c r="M805">
        <v>119.6349183821</v>
      </c>
      <c r="N805">
        <v>449.32984258706</v>
      </c>
      <c r="O805">
        <v>103.91014899875699</v>
      </c>
      <c r="P805" t="e">
        <v>#N/A</v>
      </c>
    </row>
    <row r="806" spans="1:16" x14ac:dyDescent="0.25">
      <c r="A806">
        <v>202603</v>
      </c>
      <c r="B806" t="s">
        <v>267</v>
      </c>
      <c r="C806" t="s">
        <v>140</v>
      </c>
      <c r="D806">
        <v>5839</v>
      </c>
      <c r="E806">
        <v>5840.3333333333003</v>
      </c>
      <c r="F806">
        <v>2484.3430350213798</v>
      </c>
      <c r="G806">
        <v>3355.99029831191</v>
      </c>
      <c r="H806">
        <v>2032.03144535516</v>
      </c>
      <c r="I806">
        <v>1702.34690438239</v>
      </c>
      <c r="J806">
        <v>329.68454097278197</v>
      </c>
      <c r="K806">
        <v>54.769214302519998</v>
      </c>
      <c r="L806">
        <v>1069.3623350625901</v>
      </c>
      <c r="M806">
        <v>444.544856332162</v>
      </c>
      <c r="N806">
        <v>624.81747873043798</v>
      </c>
      <c r="O806">
        <v>254.596517894116</v>
      </c>
      <c r="P806" t="e">
        <v>#N/A</v>
      </c>
    </row>
    <row r="807" spans="1:16" x14ac:dyDescent="0.25">
      <c r="A807">
        <v>202603</v>
      </c>
      <c r="B807" t="s">
        <v>267</v>
      </c>
      <c r="C807" t="s">
        <v>141</v>
      </c>
      <c r="D807">
        <v>6657</v>
      </c>
      <c r="E807">
        <v>6660.5666666665302</v>
      </c>
      <c r="F807">
        <v>2791.4339605328</v>
      </c>
      <c r="G807">
        <v>3869.1327061337302</v>
      </c>
      <c r="H807">
        <v>2804.8522972536598</v>
      </c>
      <c r="I807">
        <v>2135.0232674006002</v>
      </c>
      <c r="J807">
        <v>669.82902985306805</v>
      </c>
      <c r="K807">
        <v>152.491600850152</v>
      </c>
      <c r="L807">
        <v>782.07846585558298</v>
      </c>
      <c r="M807">
        <v>320.37239939942299</v>
      </c>
      <c r="N807">
        <v>461.706066456158</v>
      </c>
      <c r="O807">
        <v>282.20194302450199</v>
      </c>
      <c r="P807" t="e">
        <v>#N/A</v>
      </c>
    </row>
    <row r="808" spans="1:16" x14ac:dyDescent="0.25">
      <c r="A808">
        <v>202603</v>
      </c>
      <c r="B808" t="s">
        <v>267</v>
      </c>
      <c r="C808" t="s">
        <v>142</v>
      </c>
      <c r="D808">
        <v>5959</v>
      </c>
      <c r="E808">
        <v>5960.13455228976</v>
      </c>
      <c r="F808">
        <v>2210.2297747594798</v>
      </c>
      <c r="G808">
        <v>3749.9047775302802</v>
      </c>
      <c r="H808">
        <v>2869.3183183945298</v>
      </c>
      <c r="I808">
        <v>2030.8715705489401</v>
      </c>
      <c r="J808">
        <v>837.40988148618806</v>
      </c>
      <c r="K808">
        <v>193.00204067087401</v>
      </c>
      <c r="L808">
        <v>603.11127741087296</v>
      </c>
      <c r="M808">
        <v>308.61071740874701</v>
      </c>
      <c r="N808">
        <v>294.500560002123</v>
      </c>
      <c r="O808">
        <v>277.47518172492198</v>
      </c>
      <c r="P808" t="e">
        <v>#N/A</v>
      </c>
    </row>
    <row r="809" spans="1:16" x14ac:dyDescent="0.25">
      <c r="A809">
        <v>202603</v>
      </c>
      <c r="B809" t="s">
        <v>267</v>
      </c>
      <c r="C809" t="s">
        <v>143</v>
      </c>
      <c r="D809">
        <v>7543</v>
      </c>
      <c r="E809">
        <v>7541.2408494872798</v>
      </c>
      <c r="F809">
        <v>4249.7420158377399</v>
      </c>
      <c r="G809">
        <v>3291.4988336495398</v>
      </c>
      <c r="H809">
        <v>2740.5822401001901</v>
      </c>
      <c r="I809">
        <v>1567.8543044642399</v>
      </c>
      <c r="J809">
        <v>1172.72793563597</v>
      </c>
      <c r="K809">
        <v>401.60035732967998</v>
      </c>
      <c r="L809">
        <v>334.77956104760699</v>
      </c>
      <c r="M809">
        <v>97.723958517078998</v>
      </c>
      <c r="N809">
        <v>237.05560253052801</v>
      </c>
      <c r="O809">
        <v>216.137032501747</v>
      </c>
      <c r="P809" t="e">
        <v>#N/A</v>
      </c>
    </row>
    <row r="810" spans="1:16" x14ac:dyDescent="0.25">
      <c r="A810">
        <v>202603</v>
      </c>
      <c r="B810" t="s">
        <v>267</v>
      </c>
      <c r="C810" t="s">
        <v>148</v>
      </c>
      <c r="D810">
        <v>8275</v>
      </c>
      <c r="E810">
        <v>8403.5762986333793</v>
      </c>
      <c r="F810">
        <v>1984.3131334299701</v>
      </c>
      <c r="G810">
        <v>6419.2631652034097</v>
      </c>
      <c r="H810">
        <v>5013.8674954143999</v>
      </c>
      <c r="I810">
        <v>4074.1949644239899</v>
      </c>
      <c r="J810">
        <v>939.67253099038896</v>
      </c>
      <c r="K810">
        <v>221.124014489064</v>
      </c>
      <c r="L810">
        <v>799.13982028653504</v>
      </c>
      <c r="M810">
        <v>416.97990903209899</v>
      </c>
      <c r="N810">
        <v>382.159911254436</v>
      </c>
      <c r="O810">
        <v>606.25584950245502</v>
      </c>
      <c r="P810" t="e">
        <v>#N/A</v>
      </c>
    </row>
    <row r="811" spans="1:16" x14ac:dyDescent="0.25">
      <c r="A811">
        <v>202603</v>
      </c>
      <c r="B811" t="s">
        <v>267</v>
      </c>
      <c r="C811" t="s">
        <v>74</v>
      </c>
      <c r="D811">
        <v>9243</v>
      </c>
      <c r="E811">
        <v>9379.1850086393697</v>
      </c>
      <c r="F811">
        <v>5288.7971448937797</v>
      </c>
      <c r="G811">
        <v>4090.38786374559</v>
      </c>
      <c r="H811">
        <v>2538.7542623837098</v>
      </c>
      <c r="I811">
        <v>1524.67825938394</v>
      </c>
      <c r="J811">
        <v>1014.07600299978</v>
      </c>
      <c r="K811">
        <v>313.54406686440802</v>
      </c>
      <c r="L811">
        <v>1345.91848217556</v>
      </c>
      <c r="M811">
        <v>520.35136921124399</v>
      </c>
      <c r="N811">
        <v>825.56711296432002</v>
      </c>
      <c r="O811">
        <v>205.715119186344</v>
      </c>
      <c r="P811" t="e">
        <v>#N/A</v>
      </c>
    </row>
    <row r="812" spans="1:16" x14ac:dyDescent="0.25">
      <c r="A812">
        <v>202603</v>
      </c>
      <c r="B812" t="s">
        <v>267</v>
      </c>
      <c r="C812" t="s">
        <v>75</v>
      </c>
      <c r="D812">
        <v>5406</v>
      </c>
      <c r="E812">
        <v>5331.4493653547297</v>
      </c>
      <c r="F812">
        <v>3163.48043561943</v>
      </c>
      <c r="G812">
        <v>2167.9689297353002</v>
      </c>
      <c r="H812">
        <v>1352.5423440203599</v>
      </c>
      <c r="I812">
        <v>876.65323710789005</v>
      </c>
      <c r="J812">
        <v>474.80713969935698</v>
      </c>
      <c r="K812">
        <v>128.60825322074001</v>
      </c>
      <c r="L812">
        <v>683.44054807931002</v>
      </c>
      <c r="M812">
        <v>181.78843575222101</v>
      </c>
      <c r="N812">
        <v>501.65211232708901</v>
      </c>
      <c r="O812">
        <v>131.986037635636</v>
      </c>
      <c r="P812" t="e">
        <v>#N/A</v>
      </c>
    </row>
    <row r="813" spans="1:16" x14ac:dyDescent="0.25">
      <c r="A813">
        <v>202603</v>
      </c>
      <c r="B813" t="s">
        <v>267</v>
      </c>
      <c r="C813" t="s">
        <v>76</v>
      </c>
      <c r="D813">
        <v>4584</v>
      </c>
      <c r="E813">
        <v>4396.5646109867203</v>
      </c>
      <c r="F813">
        <v>1945.79480016907</v>
      </c>
      <c r="G813">
        <v>2450.7698108176501</v>
      </c>
      <c r="H813">
        <v>1846.92675229669</v>
      </c>
      <c r="I813">
        <v>1311.47341812782</v>
      </c>
      <c r="J813">
        <v>534.41646780943097</v>
      </c>
      <c r="K813">
        <v>105.59462391948</v>
      </c>
      <c r="L813">
        <v>438.048419129541</v>
      </c>
      <c r="M813">
        <v>139.91656258263899</v>
      </c>
      <c r="N813">
        <v>298.13185654690199</v>
      </c>
      <c r="O813">
        <v>165.79463939142201</v>
      </c>
      <c r="P813" t="e">
        <v>#N/A</v>
      </c>
    </row>
    <row r="814" spans="1:16" x14ac:dyDescent="0.25">
      <c r="A814">
        <v>202603</v>
      </c>
      <c r="B814" t="s">
        <v>267</v>
      </c>
      <c r="C814" t="s">
        <v>77</v>
      </c>
      <c r="D814">
        <v>961</v>
      </c>
      <c r="E814">
        <v>958.22471638561206</v>
      </c>
      <c r="F814">
        <v>353.69481585511102</v>
      </c>
      <c r="G814">
        <v>604.52990053050098</v>
      </c>
      <c r="H814">
        <v>485.64319475510302</v>
      </c>
      <c r="I814">
        <v>339.10118439025899</v>
      </c>
      <c r="J814">
        <v>146.542010364844</v>
      </c>
      <c r="K814">
        <v>41.255828981078999</v>
      </c>
      <c r="L814">
        <v>94.317527347210003</v>
      </c>
      <c r="M814">
        <v>32.906775011697</v>
      </c>
      <c r="N814">
        <v>61.410752335513003</v>
      </c>
      <c r="O814">
        <v>24.569178428187001</v>
      </c>
      <c r="P814" t="e">
        <v>#N/A</v>
      </c>
    </row>
    <row r="815" spans="1:16" x14ac:dyDescent="0.25">
      <c r="A815">
        <v>202603</v>
      </c>
      <c r="B815" t="s">
        <v>267</v>
      </c>
      <c r="C815" t="s">
        <v>78</v>
      </c>
      <c r="D815">
        <v>17545</v>
      </c>
      <c r="E815">
        <v>17715.896932451102</v>
      </c>
      <c r="F815">
        <v>5786.9841052824704</v>
      </c>
      <c r="G815">
        <v>11928.9128271686</v>
      </c>
      <c r="H815">
        <v>8742.7313080964996</v>
      </c>
      <c r="I815">
        <v>6770.5612382516001</v>
      </c>
      <c r="J815">
        <v>1970.05123627233</v>
      </c>
      <c r="K815">
        <v>496.92825162806002</v>
      </c>
      <c r="L815">
        <v>2226.61048896994</v>
      </c>
      <c r="M815">
        <v>956.80396050034699</v>
      </c>
      <c r="N815">
        <v>1269.8065284695999</v>
      </c>
      <c r="O815">
        <v>959.57103010215496</v>
      </c>
      <c r="P815" t="e">
        <v>#N/A</v>
      </c>
    </row>
    <row r="816" spans="1:16" x14ac:dyDescent="0.25">
      <c r="A816">
        <v>202603</v>
      </c>
      <c r="B816" t="s">
        <v>267</v>
      </c>
      <c r="C816" t="s">
        <v>79</v>
      </c>
      <c r="D816">
        <v>9402</v>
      </c>
      <c r="E816">
        <v>9343.3739510685991</v>
      </c>
      <c r="F816">
        <v>6412.4093195870801</v>
      </c>
      <c r="G816">
        <v>2930.96463148152</v>
      </c>
      <c r="H816">
        <v>1787.8276489759401</v>
      </c>
      <c r="I816">
        <v>841.21976046901204</v>
      </c>
      <c r="J816">
        <v>946.60788850693098</v>
      </c>
      <c r="K816">
        <v>282.73390294614302</v>
      </c>
      <c r="L816">
        <v>1025.5380573485299</v>
      </c>
      <c r="M816">
        <v>301.94765529516599</v>
      </c>
      <c r="N816">
        <v>723.59040205336203</v>
      </c>
      <c r="O816">
        <v>117.598925157054</v>
      </c>
      <c r="P816" t="e">
        <v>#N/A</v>
      </c>
    </row>
    <row r="817" spans="1:16" x14ac:dyDescent="0.25">
      <c r="A817">
        <v>202603</v>
      </c>
      <c r="B817" t="s">
        <v>267</v>
      </c>
      <c r="C817" t="s">
        <v>80</v>
      </c>
      <c r="D817">
        <v>1297</v>
      </c>
      <c r="E817">
        <v>1173.55934882003</v>
      </c>
      <c r="F817">
        <v>459.51288433711198</v>
      </c>
      <c r="G817">
        <v>714.04646448291396</v>
      </c>
      <c r="H817">
        <v>596.45532321622795</v>
      </c>
      <c r="I817">
        <v>434.364629489984</v>
      </c>
      <c r="J817">
        <v>162.09069372624401</v>
      </c>
      <c r="K817">
        <v>21.750293201348999</v>
      </c>
      <c r="L817">
        <v>73.727288905658995</v>
      </c>
      <c r="M817">
        <v>25.259814496680001</v>
      </c>
      <c r="N817">
        <v>48.467474408979001</v>
      </c>
      <c r="O817">
        <v>43.863852361027</v>
      </c>
      <c r="P817" t="e">
        <v>#N/A</v>
      </c>
    </row>
    <row r="818" spans="1:16" x14ac:dyDescent="0.25">
      <c r="A818">
        <v>202603</v>
      </c>
      <c r="B818" t="s">
        <v>267</v>
      </c>
      <c r="C818" t="s">
        <v>81</v>
      </c>
      <c r="D818">
        <v>225</v>
      </c>
      <c r="E818">
        <v>236.16976766038101</v>
      </c>
      <c r="F818">
        <v>77.174020760879998</v>
      </c>
      <c r="G818">
        <v>158.995746899501</v>
      </c>
      <c r="H818">
        <v>110.719768581663</v>
      </c>
      <c r="I818">
        <v>79.955435223376995</v>
      </c>
      <c r="J818">
        <v>30.764333358285999</v>
      </c>
      <c r="K818">
        <v>8.7143396992189999</v>
      </c>
      <c r="L818">
        <v>34.988961794029002</v>
      </c>
      <c r="M818">
        <v>7.9316212977070002</v>
      </c>
      <c r="N818">
        <v>27.057340496321999</v>
      </c>
      <c r="O818">
        <v>13.287016523808999</v>
      </c>
      <c r="P818" t="e">
        <v>#N/A</v>
      </c>
    </row>
    <row r="819" spans="1:16" x14ac:dyDescent="0.25">
      <c r="A819">
        <v>202603</v>
      </c>
      <c r="B819" t="s">
        <v>267</v>
      </c>
      <c r="C819" t="s">
        <v>154</v>
      </c>
      <c r="D819">
        <v>18812</v>
      </c>
      <c r="E819">
        <v>19022.7257791964</v>
      </c>
      <c r="F819">
        <v>6703.3593684179395</v>
      </c>
      <c r="G819">
        <v>12319.366410778501</v>
      </c>
      <c r="H819">
        <v>9004.2788439864798</v>
      </c>
      <c r="I819">
        <v>6899.1692577185404</v>
      </c>
      <c r="J819">
        <v>2102.9907526953998</v>
      </c>
      <c r="K819">
        <v>529.088694149959</v>
      </c>
      <c r="L819">
        <v>2345.4471102623802</v>
      </c>
      <c r="M819">
        <v>996.85082511503697</v>
      </c>
      <c r="N819">
        <v>1348.59628514735</v>
      </c>
      <c r="O819">
        <v>969.64045652991001</v>
      </c>
      <c r="P819" t="e">
        <v>#N/A</v>
      </c>
    </row>
    <row r="820" spans="1:16" x14ac:dyDescent="0.25">
      <c r="A820">
        <v>202603</v>
      </c>
      <c r="B820" t="s">
        <v>267</v>
      </c>
      <c r="C820" t="s">
        <v>83</v>
      </c>
      <c r="D820">
        <v>225</v>
      </c>
      <c r="E820">
        <v>236.16976766038101</v>
      </c>
      <c r="F820">
        <v>77.174020760879998</v>
      </c>
      <c r="G820">
        <v>158.995746899501</v>
      </c>
      <c r="H820">
        <v>110.719768581663</v>
      </c>
      <c r="I820">
        <v>79.955435223376995</v>
      </c>
      <c r="J820">
        <v>30.764333358285999</v>
      </c>
      <c r="K820">
        <v>8.7143396992189999</v>
      </c>
      <c r="L820">
        <v>34.988961794029002</v>
      </c>
      <c r="M820">
        <v>7.9316212977070002</v>
      </c>
      <c r="N820">
        <v>27.057340496321999</v>
      </c>
      <c r="O820">
        <v>13.287016523808999</v>
      </c>
      <c r="P820" t="e">
        <v>#N/A</v>
      </c>
    </row>
    <row r="821" spans="1:16" x14ac:dyDescent="0.25">
      <c r="A821">
        <v>202603</v>
      </c>
      <c r="B821" t="s">
        <v>267</v>
      </c>
      <c r="C821" t="s">
        <v>84</v>
      </c>
      <c r="D821">
        <v>8031</v>
      </c>
      <c r="E821">
        <v>8030.9999999997399</v>
      </c>
      <c r="F821">
        <v>4707.9842189011397</v>
      </c>
      <c r="G821">
        <v>3323.0157810986002</v>
      </c>
      <c r="H821">
        <v>2290.73036682868</v>
      </c>
      <c r="I821">
        <v>1334.6695207207799</v>
      </c>
      <c r="J821">
        <v>955.02397974848304</v>
      </c>
      <c r="K821">
        <v>149.23778784342801</v>
      </c>
      <c r="L821">
        <v>957.41530616813395</v>
      </c>
      <c r="M821">
        <v>353.82161829831801</v>
      </c>
      <c r="N821">
        <v>603.59368786981702</v>
      </c>
      <c r="O821">
        <v>74.870108101818005</v>
      </c>
      <c r="P821" t="e">
        <v>#N/A</v>
      </c>
    </row>
    <row r="822" spans="1:16" x14ac:dyDescent="0.25">
      <c r="A822">
        <v>202603</v>
      </c>
      <c r="B822" t="s">
        <v>267</v>
      </c>
      <c r="C822" t="s">
        <v>85</v>
      </c>
      <c r="D822">
        <v>20438</v>
      </c>
      <c r="E822">
        <v>20437.9999999998</v>
      </c>
      <c r="F822">
        <v>8028.0961110662902</v>
      </c>
      <c r="G822">
        <v>12409.903888933601</v>
      </c>
      <c r="H822">
        <v>8947.0036820416208</v>
      </c>
      <c r="I822">
        <v>6791.4315427132296</v>
      </c>
      <c r="J822">
        <v>2154.4901721153101</v>
      </c>
      <c r="K822">
        <v>660.88899963134304</v>
      </c>
      <c r="L822">
        <v>2403.4494908500201</v>
      </c>
      <c r="M822">
        <v>938.121433291583</v>
      </c>
      <c r="N822">
        <v>1465.3280575584399</v>
      </c>
      <c r="O822">
        <v>1059.4507160422299</v>
      </c>
      <c r="P822" t="e">
        <v>#N/A</v>
      </c>
    </row>
    <row r="823" spans="1:16" x14ac:dyDescent="0.25">
      <c r="A823">
        <v>202603</v>
      </c>
      <c r="B823" t="s">
        <v>267</v>
      </c>
      <c r="C823" t="s">
        <v>149</v>
      </c>
      <c r="D823">
        <v>7380</v>
      </c>
      <c r="E823">
        <v>7379.9999999992697</v>
      </c>
      <c r="F823">
        <v>2691.9339113004298</v>
      </c>
      <c r="G823">
        <v>4688.0660886988398</v>
      </c>
      <c r="H823">
        <v>3390.15518491189</v>
      </c>
      <c r="I823">
        <v>2742.9852064942302</v>
      </c>
      <c r="J823">
        <v>646.08801120456098</v>
      </c>
      <c r="K823">
        <v>181.669119850573</v>
      </c>
      <c r="L823">
        <v>894.88182885345498</v>
      </c>
      <c r="M823">
        <v>315.26942456928998</v>
      </c>
      <c r="N823">
        <v>579.61240428416602</v>
      </c>
      <c r="O823">
        <v>403.029074933441</v>
      </c>
      <c r="P823" t="e">
        <v>#N/A</v>
      </c>
    </row>
    <row r="824" spans="1:16" x14ac:dyDescent="0.25">
      <c r="A824">
        <v>202603</v>
      </c>
      <c r="B824" t="s">
        <v>267</v>
      </c>
      <c r="C824" t="s">
        <v>150</v>
      </c>
      <c r="D824">
        <v>13058</v>
      </c>
      <c r="E824">
        <v>13058.0000000008</v>
      </c>
      <c r="F824">
        <v>5336.1621997658003</v>
      </c>
      <c r="G824">
        <v>7721.83780023501</v>
      </c>
      <c r="H824">
        <v>5556.8484971296502</v>
      </c>
      <c r="I824">
        <v>4048.4463362188799</v>
      </c>
      <c r="J824">
        <v>1508.4021609107499</v>
      </c>
      <c r="K824">
        <v>479.21987978076999</v>
      </c>
      <c r="L824">
        <v>1508.56766199657</v>
      </c>
      <c r="M824">
        <v>622.852008722292</v>
      </c>
      <c r="N824">
        <v>885.71565327427902</v>
      </c>
      <c r="O824">
        <v>656.42164110878502</v>
      </c>
      <c r="P824" t="e">
        <v>#N/A</v>
      </c>
    </row>
    <row r="825" spans="1:16" x14ac:dyDescent="0.25">
      <c r="A825">
        <v>202603</v>
      </c>
      <c r="B825" t="s">
        <v>267</v>
      </c>
      <c r="C825" t="s">
        <v>151</v>
      </c>
      <c r="D825">
        <v>8691</v>
      </c>
      <c r="E825">
        <v>8776.8050157081307</v>
      </c>
      <c r="F825">
        <v>3664.9714746029899</v>
      </c>
      <c r="G825">
        <v>5111.8335411051403</v>
      </c>
      <c r="H825">
        <v>3639.70626665688</v>
      </c>
      <c r="I825">
        <v>2575.86454783317</v>
      </c>
      <c r="J825">
        <v>1063.8417188236999</v>
      </c>
      <c r="K825">
        <v>345.87618208807601</v>
      </c>
      <c r="L825">
        <v>1019.6623474348399</v>
      </c>
      <c r="M825">
        <v>410.22896022005301</v>
      </c>
      <c r="N825">
        <v>609.43338721478597</v>
      </c>
      <c r="O825">
        <v>452.46492701343402</v>
      </c>
      <c r="P825" t="e">
        <v>#N/A</v>
      </c>
    </row>
    <row r="826" spans="1:16" x14ac:dyDescent="0.25">
      <c r="A826">
        <v>202603</v>
      </c>
      <c r="B826" t="s">
        <v>267</v>
      </c>
      <c r="C826" t="s">
        <v>152</v>
      </c>
      <c r="D826">
        <v>0</v>
      </c>
      <c r="E826">
        <v>0</v>
      </c>
      <c r="F826">
        <v>0</v>
      </c>
      <c r="G826">
        <v>0</v>
      </c>
      <c r="H826">
        <v>0</v>
      </c>
      <c r="I826">
        <v>0</v>
      </c>
      <c r="J826">
        <v>0</v>
      </c>
      <c r="K826">
        <v>0</v>
      </c>
      <c r="L826">
        <v>0</v>
      </c>
      <c r="M826">
        <v>0</v>
      </c>
      <c r="N826">
        <v>0</v>
      </c>
      <c r="O826">
        <v>0</v>
      </c>
      <c r="P826" t="e">
        <v>#N/A</v>
      </c>
    </row>
    <row r="827" spans="1:16" x14ac:dyDescent="0.25">
      <c r="A827">
        <v>202603</v>
      </c>
      <c r="B827" t="s">
        <v>268</v>
      </c>
      <c r="C827" t="s">
        <v>136</v>
      </c>
      <c r="D827">
        <v>14361</v>
      </c>
      <c r="E827">
        <v>14361.0000000001</v>
      </c>
      <c r="F827">
        <v>6171.3297879047304</v>
      </c>
      <c r="G827">
        <v>8189.6702120954096</v>
      </c>
      <c r="H827">
        <v>7127.4856580043497</v>
      </c>
      <c r="I827">
        <v>4912.3012382760899</v>
      </c>
      <c r="J827">
        <v>2204.36456916416</v>
      </c>
      <c r="K827">
        <v>571.28978138638399</v>
      </c>
      <c r="L827">
        <v>984.47857412205701</v>
      </c>
      <c r="M827">
        <v>447.54484437043499</v>
      </c>
      <c r="N827">
        <v>536.93372975162094</v>
      </c>
      <c r="O827">
        <v>77.705979968999998</v>
      </c>
      <c r="P827" t="e">
        <v>#N/A</v>
      </c>
    </row>
    <row r="828" spans="1:16" x14ac:dyDescent="0.25">
      <c r="A828">
        <v>202603</v>
      </c>
      <c r="B828" t="s">
        <v>268</v>
      </c>
      <c r="C828" t="s">
        <v>137</v>
      </c>
      <c r="D828">
        <v>7944</v>
      </c>
      <c r="E828">
        <v>7944.0000000002801</v>
      </c>
      <c r="F828">
        <v>3602.34152126553</v>
      </c>
      <c r="G828">
        <v>4341.6584787347501</v>
      </c>
      <c r="H828">
        <v>3717.46203880439</v>
      </c>
      <c r="I828">
        <v>2491.4775899597598</v>
      </c>
      <c r="J828">
        <v>1222.6510814977</v>
      </c>
      <c r="K828">
        <v>330.60346183043799</v>
      </c>
      <c r="L828">
        <v>576.21768123365996</v>
      </c>
      <c r="M828">
        <v>270.42766787801202</v>
      </c>
      <c r="N828">
        <v>305.79001335564902</v>
      </c>
      <c r="O828">
        <v>47.978758696728001</v>
      </c>
      <c r="P828" t="e">
        <v>#N/A</v>
      </c>
    </row>
    <row r="829" spans="1:16" x14ac:dyDescent="0.25">
      <c r="A829">
        <v>202603</v>
      </c>
      <c r="B829" t="s">
        <v>268</v>
      </c>
      <c r="C829" t="s">
        <v>138</v>
      </c>
      <c r="D829">
        <v>6417</v>
      </c>
      <c r="E829">
        <v>6416.99999999991</v>
      </c>
      <c r="F829">
        <v>2568.98826663919</v>
      </c>
      <c r="G829">
        <v>3848.01173336072</v>
      </c>
      <c r="H829">
        <v>3410.0236192000398</v>
      </c>
      <c r="I829">
        <v>2420.82364831633</v>
      </c>
      <c r="J829">
        <v>981.71348766646304</v>
      </c>
      <c r="K829">
        <v>240.686319555946</v>
      </c>
      <c r="L829">
        <v>408.26089288839501</v>
      </c>
      <c r="M829">
        <v>177.117176492423</v>
      </c>
      <c r="N829">
        <v>231.14371639597201</v>
      </c>
      <c r="O829">
        <v>29.727221272272001</v>
      </c>
      <c r="P829" t="e">
        <v>#N/A</v>
      </c>
    </row>
    <row r="830" spans="1:16" x14ac:dyDescent="0.25">
      <c r="A830">
        <v>202603</v>
      </c>
      <c r="B830" t="s">
        <v>268</v>
      </c>
      <c r="C830" t="s">
        <v>139</v>
      </c>
      <c r="D830">
        <v>1550</v>
      </c>
      <c r="E830">
        <v>1550.8985507247</v>
      </c>
      <c r="F830">
        <v>681.71489771631695</v>
      </c>
      <c r="G830">
        <v>869.18365300838298</v>
      </c>
      <c r="H830">
        <v>617.60372900111599</v>
      </c>
      <c r="I830">
        <v>524.57303682074496</v>
      </c>
      <c r="J830">
        <v>91.860880859618007</v>
      </c>
      <c r="K830">
        <v>7.895841426494</v>
      </c>
      <c r="L830">
        <v>235.28651930891201</v>
      </c>
      <c r="M830">
        <v>75.877031046289005</v>
      </c>
      <c r="N830">
        <v>159.409488262623</v>
      </c>
      <c r="O830">
        <v>16.293404698357001</v>
      </c>
      <c r="P830" t="e">
        <v>#N/A</v>
      </c>
    </row>
    <row r="831" spans="1:16" x14ac:dyDescent="0.25">
      <c r="A831">
        <v>202603</v>
      </c>
      <c r="B831" t="s">
        <v>268</v>
      </c>
      <c r="C831" t="s">
        <v>140</v>
      </c>
      <c r="D831">
        <v>3202</v>
      </c>
      <c r="E831">
        <v>3204.2985507247599</v>
      </c>
      <c r="F831">
        <v>1396.1157195543301</v>
      </c>
      <c r="G831">
        <v>1808.1828311704301</v>
      </c>
      <c r="H831">
        <v>1357.1020306953999</v>
      </c>
      <c r="I831">
        <v>1061.0678839765601</v>
      </c>
      <c r="J831">
        <v>292.50535361538999</v>
      </c>
      <c r="K831">
        <v>47.125411897292999</v>
      </c>
      <c r="L831">
        <v>427.09770770241801</v>
      </c>
      <c r="M831">
        <v>205.82250458923599</v>
      </c>
      <c r="N831">
        <v>221.27520311318301</v>
      </c>
      <c r="O831">
        <v>23.983092772612999</v>
      </c>
      <c r="P831" t="e">
        <v>#N/A</v>
      </c>
    </row>
    <row r="832" spans="1:16" x14ac:dyDescent="0.25">
      <c r="A832">
        <v>202603</v>
      </c>
      <c r="B832" t="s">
        <v>268</v>
      </c>
      <c r="C832" t="s">
        <v>141</v>
      </c>
      <c r="D832">
        <v>3367</v>
      </c>
      <c r="E832">
        <v>3366.3971014492199</v>
      </c>
      <c r="F832">
        <v>1234.1285195418</v>
      </c>
      <c r="G832">
        <v>2132.26858190742</v>
      </c>
      <c r="H832">
        <v>1955.92117130061</v>
      </c>
      <c r="I832">
        <v>1341.14157912168</v>
      </c>
      <c r="J832">
        <v>609.75834603899295</v>
      </c>
      <c r="K832">
        <v>163.94102641352899</v>
      </c>
      <c r="L832">
        <v>158.121933421157</v>
      </c>
      <c r="M832">
        <v>73.791091997140995</v>
      </c>
      <c r="N832">
        <v>84.330841424016</v>
      </c>
      <c r="O832">
        <v>18.225477185654999</v>
      </c>
      <c r="P832" t="e">
        <v>#N/A</v>
      </c>
    </row>
    <row r="833" spans="1:16" x14ac:dyDescent="0.25">
      <c r="A833">
        <v>202603</v>
      </c>
      <c r="B833" t="s">
        <v>268</v>
      </c>
      <c r="C833" t="s">
        <v>142</v>
      </c>
      <c r="D833">
        <v>2618</v>
      </c>
      <c r="E833">
        <v>2634.0685350096401</v>
      </c>
      <c r="F833">
        <v>901.53920553387502</v>
      </c>
      <c r="G833">
        <v>1732.5293294757701</v>
      </c>
      <c r="H833">
        <v>1610.2964913130299</v>
      </c>
      <c r="I833">
        <v>1101.5872292116301</v>
      </c>
      <c r="J833">
        <v>507.60926210141099</v>
      </c>
      <c r="K833">
        <v>153.98914058948699</v>
      </c>
      <c r="L833">
        <v>112.58605136292</v>
      </c>
      <c r="M833">
        <v>71.402092747704003</v>
      </c>
      <c r="N833">
        <v>41.183958615216</v>
      </c>
      <c r="O833">
        <v>9.6467867998259997</v>
      </c>
      <c r="P833" t="e">
        <v>#N/A</v>
      </c>
    </row>
    <row r="834" spans="1:16" x14ac:dyDescent="0.25">
      <c r="A834">
        <v>202603</v>
      </c>
      <c r="B834" t="s">
        <v>268</v>
      </c>
      <c r="C834" t="s">
        <v>143</v>
      </c>
      <c r="D834">
        <v>3624</v>
      </c>
      <c r="E834">
        <v>3605.3372620917698</v>
      </c>
      <c r="F834">
        <v>1957.83144555833</v>
      </c>
      <c r="G834">
        <v>1647.5058165334499</v>
      </c>
      <c r="H834">
        <v>1586.5622356942499</v>
      </c>
      <c r="I834">
        <v>883.93150914549506</v>
      </c>
      <c r="J834">
        <v>702.63072654875396</v>
      </c>
      <c r="K834">
        <v>198.33836105958099</v>
      </c>
      <c r="L834">
        <v>51.386362326647998</v>
      </c>
      <c r="M834">
        <v>20.652123990065</v>
      </c>
      <c r="N834">
        <v>30.734238336583001</v>
      </c>
      <c r="O834">
        <v>9.5572185125489995</v>
      </c>
      <c r="P834" t="e">
        <v>#N/A</v>
      </c>
    </row>
    <row r="835" spans="1:16" x14ac:dyDescent="0.25">
      <c r="A835">
        <v>202603</v>
      </c>
      <c r="B835" t="s">
        <v>268</v>
      </c>
      <c r="C835" t="s">
        <v>148</v>
      </c>
      <c r="D835">
        <v>3577</v>
      </c>
      <c r="E835">
        <v>3708.8247763951699</v>
      </c>
      <c r="F835">
        <v>749.63768410147702</v>
      </c>
      <c r="G835">
        <v>2959.1870922937001</v>
      </c>
      <c r="H835">
        <v>2655.98140599105</v>
      </c>
      <c r="I835">
        <v>2206.3550124836102</v>
      </c>
      <c r="J835">
        <v>444.45622454847</v>
      </c>
      <c r="K835">
        <v>104.622490932202</v>
      </c>
      <c r="L835">
        <v>276.634107670052</v>
      </c>
      <c r="M835">
        <v>154.922942576098</v>
      </c>
      <c r="N835">
        <v>121.71116509395399</v>
      </c>
      <c r="O835">
        <v>26.571578632592999</v>
      </c>
      <c r="P835" t="e">
        <v>#N/A</v>
      </c>
    </row>
    <row r="836" spans="1:16" x14ac:dyDescent="0.25">
      <c r="A836">
        <v>202603</v>
      </c>
      <c r="B836" t="s">
        <v>268</v>
      </c>
      <c r="C836" t="s">
        <v>74</v>
      </c>
      <c r="D836">
        <v>3937</v>
      </c>
      <c r="E836">
        <v>3900.32034205132</v>
      </c>
      <c r="F836">
        <v>2216.3389527751801</v>
      </c>
      <c r="G836">
        <v>1683.9813892761299</v>
      </c>
      <c r="H836">
        <v>1334.89663967246</v>
      </c>
      <c r="I836">
        <v>753.74125579678901</v>
      </c>
      <c r="J836">
        <v>578.84848732395699</v>
      </c>
      <c r="K836">
        <v>179.502791362783</v>
      </c>
      <c r="L836">
        <v>333.95300363597403</v>
      </c>
      <c r="M836">
        <v>144.39233147403399</v>
      </c>
      <c r="N836">
        <v>189.56067216194</v>
      </c>
      <c r="O836">
        <v>15.131745967700001</v>
      </c>
      <c r="P836" t="e">
        <v>#N/A</v>
      </c>
    </row>
    <row r="837" spans="1:16" x14ac:dyDescent="0.25">
      <c r="A837">
        <v>202603</v>
      </c>
      <c r="B837" t="s">
        <v>268</v>
      </c>
      <c r="C837" t="s">
        <v>75</v>
      </c>
      <c r="D837">
        <v>2593</v>
      </c>
      <c r="E837">
        <v>2571.0834008277998</v>
      </c>
      <c r="F837">
        <v>1322.15308712719</v>
      </c>
      <c r="G837">
        <v>1248.93031370061</v>
      </c>
      <c r="H837">
        <v>1055.8675289685</v>
      </c>
      <c r="I837">
        <v>602.15051647048097</v>
      </c>
      <c r="J837">
        <v>453.71701249801998</v>
      </c>
      <c r="K837">
        <v>122.284375602301</v>
      </c>
      <c r="L837">
        <v>180.74908211813201</v>
      </c>
      <c r="M837">
        <v>70.649468498095999</v>
      </c>
      <c r="N837">
        <v>110.099613620036</v>
      </c>
      <c r="O837">
        <v>12.313702613976</v>
      </c>
      <c r="P837" t="e">
        <v>#N/A</v>
      </c>
    </row>
    <row r="838" spans="1:16" x14ac:dyDescent="0.25">
      <c r="A838">
        <v>202603</v>
      </c>
      <c r="B838" t="s">
        <v>268</v>
      </c>
      <c r="C838" t="s">
        <v>76</v>
      </c>
      <c r="D838">
        <v>2528</v>
      </c>
      <c r="E838">
        <v>2366.7319204867699</v>
      </c>
      <c r="F838">
        <v>1202.69728331942</v>
      </c>
      <c r="G838">
        <v>1164.03463716735</v>
      </c>
      <c r="H838">
        <v>1053.3252025463401</v>
      </c>
      <c r="I838">
        <v>735.33873069590697</v>
      </c>
      <c r="J838">
        <v>314.64368679696298</v>
      </c>
      <c r="K838">
        <v>48.654635240866</v>
      </c>
      <c r="L838">
        <v>104.404182249272</v>
      </c>
      <c r="M838">
        <v>30.841833782900999</v>
      </c>
      <c r="N838">
        <v>73.562348466371006</v>
      </c>
      <c r="O838">
        <v>6.3052523717420002</v>
      </c>
      <c r="P838" t="e">
        <v>#N/A</v>
      </c>
    </row>
    <row r="839" spans="1:16" x14ac:dyDescent="0.25">
      <c r="A839">
        <v>202603</v>
      </c>
      <c r="B839" t="s">
        <v>268</v>
      </c>
      <c r="C839" t="s">
        <v>77</v>
      </c>
      <c r="D839">
        <v>1726</v>
      </c>
      <c r="E839">
        <v>1814.0395602390499</v>
      </c>
      <c r="F839">
        <v>680.50278058138099</v>
      </c>
      <c r="G839">
        <v>1133.53677965767</v>
      </c>
      <c r="H839">
        <v>1027.41488082606</v>
      </c>
      <c r="I839">
        <v>614.71572282930401</v>
      </c>
      <c r="J839">
        <v>412.69915799675601</v>
      </c>
      <c r="K839">
        <v>116.225488248232</v>
      </c>
      <c r="L839">
        <v>88.738198448625994</v>
      </c>
      <c r="M839">
        <v>46.738268039306</v>
      </c>
      <c r="N839">
        <v>41.999930409320001</v>
      </c>
      <c r="O839">
        <v>17.383700382989002</v>
      </c>
      <c r="P839" t="e">
        <v>#N/A</v>
      </c>
    </row>
    <row r="840" spans="1:16" x14ac:dyDescent="0.25">
      <c r="A840">
        <v>202603</v>
      </c>
      <c r="B840" t="s">
        <v>268</v>
      </c>
      <c r="C840" t="s">
        <v>78</v>
      </c>
      <c r="D840">
        <v>8445</v>
      </c>
      <c r="E840">
        <v>8686.2943242293804</v>
      </c>
      <c r="F840">
        <v>2607.9888511535401</v>
      </c>
      <c r="G840">
        <v>6078.3054730758404</v>
      </c>
      <c r="H840">
        <v>5320.6666142737604</v>
      </c>
      <c r="I840">
        <v>4015.54476132535</v>
      </c>
      <c r="J840">
        <v>1294.3020023843201</v>
      </c>
      <c r="K840">
        <v>325.42602278111798</v>
      </c>
      <c r="L840">
        <v>697.02028584512198</v>
      </c>
      <c r="M840">
        <v>329.11002122930199</v>
      </c>
      <c r="N840">
        <v>367.91026461581998</v>
      </c>
      <c r="O840">
        <v>60.618572956957003</v>
      </c>
      <c r="P840" t="e">
        <v>#N/A</v>
      </c>
    </row>
    <row r="841" spans="1:16" x14ac:dyDescent="0.25">
      <c r="A841">
        <v>202603</v>
      </c>
      <c r="B841" t="s">
        <v>268</v>
      </c>
      <c r="C841" t="s">
        <v>79</v>
      </c>
      <c r="D841">
        <v>4719</v>
      </c>
      <c r="E841">
        <v>4567.3656510297897</v>
      </c>
      <c r="F841">
        <v>3080.5696147694398</v>
      </c>
      <c r="G841">
        <v>1486.7960362603501</v>
      </c>
      <c r="H841">
        <v>1238.4411230435501</v>
      </c>
      <c r="I841">
        <v>517.38341872782303</v>
      </c>
      <c r="J841">
        <v>721.05770431573103</v>
      </c>
      <c r="K841">
        <v>224.885589882343</v>
      </c>
      <c r="L841">
        <v>232.31036334761799</v>
      </c>
      <c r="M841">
        <v>87.648395046344007</v>
      </c>
      <c r="N841">
        <v>144.66196830127399</v>
      </c>
      <c r="O841">
        <v>16.044549869186</v>
      </c>
      <c r="P841" t="e">
        <v>#N/A</v>
      </c>
    </row>
    <row r="842" spans="1:16" x14ac:dyDescent="0.25">
      <c r="A842">
        <v>202603</v>
      </c>
      <c r="B842" t="s">
        <v>268</v>
      </c>
      <c r="C842" t="s">
        <v>80</v>
      </c>
      <c r="D842">
        <v>868</v>
      </c>
      <c r="E842">
        <v>791.41595693936995</v>
      </c>
      <c r="F842">
        <v>385.69403678972702</v>
      </c>
      <c r="G842">
        <v>405.72192014964298</v>
      </c>
      <c r="H842">
        <v>375.25810589244702</v>
      </c>
      <c r="I842">
        <v>248.28447854095299</v>
      </c>
      <c r="J842">
        <v>126.973627351494</v>
      </c>
      <c r="K842">
        <v>9.8595674483040003</v>
      </c>
      <c r="L842">
        <v>29.420957114339</v>
      </c>
      <c r="M842">
        <v>10.564510784863</v>
      </c>
      <c r="N842">
        <v>18.856446329476</v>
      </c>
      <c r="O842" t="s">
        <v>236</v>
      </c>
      <c r="P842" t="e">
        <v>#N/A</v>
      </c>
    </row>
    <row r="843" spans="1:16" x14ac:dyDescent="0.25">
      <c r="A843">
        <v>202603</v>
      </c>
      <c r="B843" t="s">
        <v>268</v>
      </c>
      <c r="C843" t="s">
        <v>81</v>
      </c>
      <c r="D843">
        <v>329</v>
      </c>
      <c r="E843">
        <v>315.924067801577</v>
      </c>
      <c r="F843">
        <v>97.077285191982995</v>
      </c>
      <c r="G843">
        <v>218.84678260959399</v>
      </c>
      <c r="H843">
        <v>193.11981479461701</v>
      </c>
      <c r="I843">
        <v>131.08857968199499</v>
      </c>
      <c r="J843">
        <v>62.031235112621999</v>
      </c>
      <c r="K843">
        <v>11.118601274618999</v>
      </c>
      <c r="L843">
        <v>25.726967814977002</v>
      </c>
      <c r="M843">
        <v>20.221917309925999</v>
      </c>
      <c r="N843">
        <v>5.5050505050509999</v>
      </c>
      <c r="O843">
        <v>0</v>
      </c>
      <c r="P843" t="e">
        <v>#N/A</v>
      </c>
    </row>
    <row r="844" spans="1:16" x14ac:dyDescent="0.25">
      <c r="A844">
        <v>202603</v>
      </c>
      <c r="B844" t="s">
        <v>268</v>
      </c>
      <c r="C844" t="s">
        <v>154</v>
      </c>
      <c r="D844">
        <v>8843</v>
      </c>
      <c r="E844">
        <v>9129.9615254187102</v>
      </c>
      <c r="F844">
        <v>2939.09814809924</v>
      </c>
      <c r="G844">
        <v>6190.8633773194697</v>
      </c>
      <c r="H844">
        <v>5421.02720171081</v>
      </c>
      <c r="I844">
        <v>4053.8686500082999</v>
      </c>
      <c r="J844">
        <v>1356.33870113841</v>
      </c>
      <c r="K844">
        <v>348.40465341339899</v>
      </c>
      <c r="L844">
        <v>709.21760265174601</v>
      </c>
      <c r="M844">
        <v>335.76567806875897</v>
      </c>
      <c r="N844">
        <v>373.45192458298698</v>
      </c>
      <c r="O844">
        <v>60.618572956957003</v>
      </c>
      <c r="P844" t="e">
        <v>#N/A</v>
      </c>
    </row>
    <row r="845" spans="1:16" x14ac:dyDescent="0.25">
      <c r="A845">
        <v>202603</v>
      </c>
      <c r="B845" t="s">
        <v>268</v>
      </c>
      <c r="C845" t="s">
        <v>83</v>
      </c>
      <c r="D845">
        <v>329</v>
      </c>
      <c r="E845">
        <v>315.924067801577</v>
      </c>
      <c r="F845">
        <v>97.077285191982995</v>
      </c>
      <c r="G845">
        <v>218.84678260959399</v>
      </c>
      <c r="H845">
        <v>193.11981479461701</v>
      </c>
      <c r="I845">
        <v>131.08857968199499</v>
      </c>
      <c r="J845">
        <v>62.031235112621999</v>
      </c>
      <c r="K845">
        <v>11.118601274618999</v>
      </c>
      <c r="L845">
        <v>25.726967814977002</v>
      </c>
      <c r="M845">
        <v>20.221917309925999</v>
      </c>
      <c r="N845">
        <v>5.5050505050509999</v>
      </c>
      <c r="O845">
        <v>0</v>
      </c>
      <c r="P845" t="e">
        <v>#N/A</v>
      </c>
    </row>
    <row r="846" spans="1:16" x14ac:dyDescent="0.25">
      <c r="A846">
        <v>202603</v>
      </c>
      <c r="B846" t="s">
        <v>268</v>
      </c>
      <c r="C846" t="s">
        <v>84</v>
      </c>
      <c r="D846">
        <v>5316</v>
      </c>
      <c r="E846">
        <v>5316.0000000001801</v>
      </c>
      <c r="F846">
        <v>2982.2416387593398</v>
      </c>
      <c r="G846">
        <v>2333.7583612408298</v>
      </c>
      <c r="H846">
        <v>1990.88626532068</v>
      </c>
      <c r="I846">
        <v>1012.8873756089</v>
      </c>
      <c r="J846">
        <v>976.99888971180201</v>
      </c>
      <c r="K846">
        <v>232.993046953516</v>
      </c>
      <c r="L846">
        <v>306.82505081756199</v>
      </c>
      <c r="M846">
        <v>121.26951938705299</v>
      </c>
      <c r="N846">
        <v>185.55553143050901</v>
      </c>
      <c r="O846">
        <v>36.047045102589003</v>
      </c>
      <c r="P846" t="e">
        <v>#N/A</v>
      </c>
    </row>
    <row r="847" spans="1:16" x14ac:dyDescent="0.25">
      <c r="A847">
        <v>202603</v>
      </c>
      <c r="B847" t="s">
        <v>268</v>
      </c>
      <c r="C847" t="s">
        <v>85</v>
      </c>
      <c r="D847">
        <v>9045</v>
      </c>
      <c r="E847">
        <v>9044.9999999998709</v>
      </c>
      <c r="F847">
        <v>3189.0881491453601</v>
      </c>
      <c r="G847">
        <v>5855.9118508545098</v>
      </c>
      <c r="H847">
        <v>5136.59939268367</v>
      </c>
      <c r="I847">
        <v>3899.4138626672202</v>
      </c>
      <c r="J847">
        <v>1227.3656794523599</v>
      </c>
      <c r="K847">
        <v>338.29673443286799</v>
      </c>
      <c r="L847">
        <v>677.65352330449502</v>
      </c>
      <c r="M847">
        <v>326.27532498338201</v>
      </c>
      <c r="N847">
        <v>351.378198321112</v>
      </c>
      <c r="O847">
        <v>41.658934866411002</v>
      </c>
      <c r="P847" t="e">
        <v>#N/A</v>
      </c>
    </row>
    <row r="848" spans="1:16" x14ac:dyDescent="0.25">
      <c r="A848">
        <v>202603</v>
      </c>
      <c r="B848" t="s">
        <v>268</v>
      </c>
      <c r="C848" t="s">
        <v>149</v>
      </c>
      <c r="D848">
        <v>3538</v>
      </c>
      <c r="E848">
        <v>3537.9999999998199</v>
      </c>
      <c r="F848">
        <v>1001.7791211190601</v>
      </c>
      <c r="G848">
        <v>2536.2208788807602</v>
      </c>
      <c r="H848">
        <v>2258.9093945114801</v>
      </c>
      <c r="I848">
        <v>1833.47032454142</v>
      </c>
      <c r="J848">
        <v>422.50226835805</v>
      </c>
      <c r="K848">
        <v>111.655124149926</v>
      </c>
      <c r="L848">
        <v>258.56716690445199</v>
      </c>
      <c r="M848">
        <v>124.98506835800499</v>
      </c>
      <c r="N848">
        <v>133.58209854644701</v>
      </c>
      <c r="O848">
        <v>18.744317464826</v>
      </c>
      <c r="P848" t="e">
        <v>#N/A</v>
      </c>
    </row>
    <row r="849" spans="1:16" x14ac:dyDescent="0.25">
      <c r="A849">
        <v>202603</v>
      </c>
      <c r="B849" t="s">
        <v>268</v>
      </c>
      <c r="C849" t="s">
        <v>150</v>
      </c>
      <c r="D849">
        <v>5507</v>
      </c>
      <c r="E849">
        <v>5507.0000000001501</v>
      </c>
      <c r="F849">
        <v>2187.30902802625</v>
      </c>
      <c r="G849">
        <v>3319.6909719739001</v>
      </c>
      <c r="H849">
        <v>2877.6899981722499</v>
      </c>
      <c r="I849">
        <v>2065.9435381257599</v>
      </c>
      <c r="J849">
        <v>804.86341109431601</v>
      </c>
      <c r="K849">
        <v>226.641610282942</v>
      </c>
      <c r="L849">
        <v>419.08635640004297</v>
      </c>
      <c r="M849">
        <v>201.290256625377</v>
      </c>
      <c r="N849">
        <v>217.79609977466501</v>
      </c>
      <c r="O849">
        <v>22.914617401585001</v>
      </c>
      <c r="P849" t="e">
        <v>#N/A</v>
      </c>
    </row>
    <row r="850" spans="1:16" x14ac:dyDescent="0.25">
      <c r="A850">
        <v>202603</v>
      </c>
      <c r="B850" t="s">
        <v>268</v>
      </c>
      <c r="C850" t="s">
        <v>151</v>
      </c>
      <c r="D850">
        <v>3694</v>
      </c>
      <c r="E850">
        <v>3804.6874955164799</v>
      </c>
      <c r="F850">
        <v>1698.45240547818</v>
      </c>
      <c r="G850">
        <v>2106.2350900382999</v>
      </c>
      <c r="H850">
        <v>1819.38764551246</v>
      </c>
      <c r="I850">
        <v>1228.5845831874101</v>
      </c>
      <c r="J850">
        <v>588.58806232506504</v>
      </c>
      <c r="K850">
        <v>180.240395990211</v>
      </c>
      <c r="L850">
        <v>272.27971722957602</v>
      </c>
      <c r="M850">
        <v>128.003116387256</v>
      </c>
      <c r="N850">
        <v>144.27660084231999</v>
      </c>
      <c r="O850">
        <v>14.567727296261999</v>
      </c>
      <c r="P850" t="e">
        <v>#N/A</v>
      </c>
    </row>
    <row r="851" spans="1:16" x14ac:dyDescent="0.25">
      <c r="A851">
        <v>202603</v>
      </c>
      <c r="B851" t="s">
        <v>268</v>
      </c>
      <c r="C851" t="s">
        <v>152</v>
      </c>
      <c r="D851">
        <v>0</v>
      </c>
      <c r="E851">
        <v>0</v>
      </c>
      <c r="F851">
        <v>0</v>
      </c>
      <c r="G851">
        <v>0</v>
      </c>
      <c r="H851">
        <v>0</v>
      </c>
      <c r="I851">
        <v>0</v>
      </c>
      <c r="J851">
        <v>0</v>
      </c>
      <c r="K851">
        <v>0</v>
      </c>
      <c r="L851">
        <v>0</v>
      </c>
      <c r="M851">
        <v>0</v>
      </c>
      <c r="N851">
        <v>0</v>
      </c>
      <c r="O851">
        <v>0</v>
      </c>
      <c r="P851" t="e">
        <v>#N/A</v>
      </c>
    </row>
    <row r="852" spans="1:16" x14ac:dyDescent="0.25">
      <c r="A852">
        <v>202603</v>
      </c>
      <c r="B852" t="s">
        <v>269</v>
      </c>
      <c r="C852" t="s">
        <v>136</v>
      </c>
      <c r="D852">
        <v>9347</v>
      </c>
      <c r="E852">
        <v>9346.9999999998799</v>
      </c>
      <c r="F852">
        <v>3919.04700474335</v>
      </c>
      <c r="G852">
        <v>5427.9529952565299</v>
      </c>
      <c r="H852">
        <v>4664.93136642839</v>
      </c>
      <c r="I852">
        <v>3248.1576574493201</v>
      </c>
      <c r="J852">
        <v>1413.2289763016699</v>
      </c>
      <c r="K852">
        <v>420.83955829796599</v>
      </c>
      <c r="L852">
        <v>712.89137553650198</v>
      </c>
      <c r="M852">
        <v>291.48787197093799</v>
      </c>
      <c r="N852">
        <v>417.027525979149</v>
      </c>
      <c r="O852">
        <v>50.130253291612</v>
      </c>
      <c r="P852" t="e">
        <v>#N/A</v>
      </c>
    </row>
    <row r="853" spans="1:16" x14ac:dyDescent="0.25">
      <c r="A853">
        <v>202603</v>
      </c>
      <c r="B853" t="s">
        <v>269</v>
      </c>
      <c r="C853" t="s">
        <v>137</v>
      </c>
      <c r="D853">
        <v>5222</v>
      </c>
      <c r="E853">
        <v>5221.9999999998499</v>
      </c>
      <c r="F853">
        <v>2335.2326539207602</v>
      </c>
      <c r="G853">
        <v>2886.7673460790902</v>
      </c>
      <c r="H853">
        <v>2437.5688857271298</v>
      </c>
      <c r="I853">
        <v>1619.8811117155101</v>
      </c>
      <c r="J853">
        <v>816.50828683212399</v>
      </c>
      <c r="K853">
        <v>262.77629064050302</v>
      </c>
      <c r="L853">
        <v>419.04070374433297</v>
      </c>
      <c r="M853">
        <v>168.97913637958399</v>
      </c>
      <c r="N853">
        <v>247.91286250560901</v>
      </c>
      <c r="O853">
        <v>30.157756607610999</v>
      </c>
      <c r="P853" t="e">
        <v>#N/A</v>
      </c>
    </row>
    <row r="854" spans="1:16" x14ac:dyDescent="0.25">
      <c r="A854">
        <v>202603</v>
      </c>
      <c r="B854" t="s">
        <v>269</v>
      </c>
      <c r="C854" t="s">
        <v>138</v>
      </c>
      <c r="D854">
        <v>4125</v>
      </c>
      <c r="E854">
        <v>4125.00000000004</v>
      </c>
      <c r="F854">
        <v>1583.8143508226101</v>
      </c>
      <c r="G854">
        <v>2541.1856491774302</v>
      </c>
      <c r="H854">
        <v>2227.3624807012802</v>
      </c>
      <c r="I854">
        <v>1628.2765457338101</v>
      </c>
      <c r="J854">
        <v>596.720689469543</v>
      </c>
      <c r="K854">
        <v>158.063267657463</v>
      </c>
      <c r="L854">
        <v>293.85067179216702</v>
      </c>
      <c r="M854">
        <v>122.508735591354</v>
      </c>
      <c r="N854">
        <v>169.11466347353999</v>
      </c>
      <c r="O854">
        <v>19.972496684001001</v>
      </c>
      <c r="P854" t="e">
        <v>#N/A</v>
      </c>
    </row>
    <row r="855" spans="1:16" x14ac:dyDescent="0.25">
      <c r="A855">
        <v>202603</v>
      </c>
      <c r="B855" t="s">
        <v>269</v>
      </c>
      <c r="C855" t="s">
        <v>139</v>
      </c>
      <c r="D855">
        <v>884</v>
      </c>
      <c r="E855">
        <v>829.04574324325495</v>
      </c>
      <c r="F855">
        <v>411.11645804675101</v>
      </c>
      <c r="G855">
        <v>417.929285196504</v>
      </c>
      <c r="H855">
        <v>308.09022558469201</v>
      </c>
      <c r="I855">
        <v>243.081166720255</v>
      </c>
      <c r="J855">
        <v>65.009058864436994</v>
      </c>
      <c r="K855">
        <v>5.4364837398369996</v>
      </c>
      <c r="L855">
        <v>107.67626891413801</v>
      </c>
      <c r="M855">
        <v>30.578563970495001</v>
      </c>
      <c r="N855">
        <v>77.097704943642995</v>
      </c>
      <c r="O855" t="s">
        <v>236</v>
      </c>
      <c r="P855" t="e">
        <v>#N/A</v>
      </c>
    </row>
    <row r="856" spans="1:16" x14ac:dyDescent="0.25">
      <c r="A856">
        <v>202603</v>
      </c>
      <c r="B856" t="s">
        <v>269</v>
      </c>
      <c r="C856" t="s">
        <v>140</v>
      </c>
      <c r="D856">
        <v>1901</v>
      </c>
      <c r="E856">
        <v>1947.12869284711</v>
      </c>
      <c r="F856">
        <v>862.42674531656098</v>
      </c>
      <c r="G856">
        <v>1084.7019475305401</v>
      </c>
      <c r="H856">
        <v>820.07613045968196</v>
      </c>
      <c r="I856">
        <v>629.08816931311605</v>
      </c>
      <c r="J856">
        <v>188.589295884889</v>
      </c>
      <c r="K856">
        <v>42.220343560697003</v>
      </c>
      <c r="L856">
        <v>259.15096424007999</v>
      </c>
      <c r="M856">
        <v>94.362962125935994</v>
      </c>
      <c r="N856">
        <v>164.78800211414401</v>
      </c>
      <c r="O856">
        <v>5.4748528307850002</v>
      </c>
      <c r="P856" t="e">
        <v>#N/A</v>
      </c>
    </row>
    <row r="857" spans="1:16" x14ac:dyDescent="0.25">
      <c r="A857">
        <v>202603</v>
      </c>
      <c r="B857" t="s">
        <v>269</v>
      </c>
      <c r="C857" t="s">
        <v>141</v>
      </c>
      <c r="D857">
        <v>2187</v>
      </c>
      <c r="E857">
        <v>2189.9199665830101</v>
      </c>
      <c r="F857">
        <v>743.87190677704996</v>
      </c>
      <c r="G857">
        <v>1446.0480598059601</v>
      </c>
      <c r="H857">
        <v>1263.1504649921001</v>
      </c>
      <c r="I857">
        <v>914.60285452702897</v>
      </c>
      <c r="J857">
        <v>348.54761046506798</v>
      </c>
      <c r="K857">
        <v>122.532356361775</v>
      </c>
      <c r="L857">
        <v>165.12090011515801</v>
      </c>
      <c r="M857">
        <v>63.926605709976002</v>
      </c>
      <c r="N857">
        <v>97.853200539697994</v>
      </c>
      <c r="O857">
        <v>17.776694698709001</v>
      </c>
      <c r="P857" t="e">
        <v>#N/A</v>
      </c>
    </row>
    <row r="858" spans="1:16" x14ac:dyDescent="0.25">
      <c r="A858">
        <v>202603</v>
      </c>
      <c r="B858" t="s">
        <v>269</v>
      </c>
      <c r="C858" t="s">
        <v>142</v>
      </c>
      <c r="D858">
        <v>1862</v>
      </c>
      <c r="E858">
        <v>1870.10750145784</v>
      </c>
      <c r="F858">
        <v>606.44623328041098</v>
      </c>
      <c r="G858">
        <v>1263.66126817743</v>
      </c>
      <c r="H858">
        <v>1117.1681711347501</v>
      </c>
      <c r="I858">
        <v>774.38320910745404</v>
      </c>
      <c r="J858">
        <v>341.63889461156799</v>
      </c>
      <c r="K858">
        <v>105.32545484285799</v>
      </c>
      <c r="L858">
        <v>133.653426947561</v>
      </c>
      <c r="M858">
        <v>80.966846319696998</v>
      </c>
      <c r="N858">
        <v>51.651696906933999</v>
      </c>
      <c r="O858">
        <v>12.839670095116</v>
      </c>
      <c r="P858" t="e">
        <v>#N/A</v>
      </c>
    </row>
    <row r="859" spans="1:16" x14ac:dyDescent="0.25">
      <c r="A859">
        <v>202603</v>
      </c>
      <c r="B859" t="s">
        <v>269</v>
      </c>
      <c r="C859" t="s">
        <v>143</v>
      </c>
      <c r="D859">
        <v>2513</v>
      </c>
      <c r="E859">
        <v>2510.7980958686499</v>
      </c>
      <c r="F859">
        <v>1295.18566132259</v>
      </c>
      <c r="G859">
        <v>1215.6124345460601</v>
      </c>
      <c r="H859">
        <v>1156.44637425717</v>
      </c>
      <c r="I859">
        <v>687.00225778147296</v>
      </c>
      <c r="J859">
        <v>469.444116475702</v>
      </c>
      <c r="K859">
        <v>145.32491979279899</v>
      </c>
      <c r="L859">
        <v>47.289815319563999</v>
      </c>
      <c r="M859">
        <v>21.652893844834001</v>
      </c>
      <c r="N859">
        <v>25.636921474729998</v>
      </c>
      <c r="O859">
        <v>11.876244969328001</v>
      </c>
      <c r="P859" t="e">
        <v>#N/A</v>
      </c>
    </row>
    <row r="860" spans="1:16" x14ac:dyDescent="0.25">
      <c r="A860">
        <v>202603</v>
      </c>
      <c r="B860" t="s">
        <v>269</v>
      </c>
      <c r="C860" t="s">
        <v>148</v>
      </c>
      <c r="D860">
        <v>2284</v>
      </c>
      <c r="E860">
        <v>2283.0273863520001</v>
      </c>
      <c r="F860">
        <v>398.05225326374301</v>
      </c>
      <c r="G860">
        <v>1884.97513308825</v>
      </c>
      <c r="H860">
        <v>1727.8222594147301</v>
      </c>
      <c r="I860">
        <v>1403.5483711030799</v>
      </c>
      <c r="J860">
        <v>321.94833371643</v>
      </c>
      <c r="K860">
        <v>89.393497103273006</v>
      </c>
      <c r="L860">
        <v>141.68388247602999</v>
      </c>
      <c r="M860">
        <v>85.884205059048</v>
      </c>
      <c r="N860">
        <v>53.572404689709003</v>
      </c>
      <c r="O860">
        <v>15.468991197493001</v>
      </c>
      <c r="P860" t="e">
        <v>#N/A</v>
      </c>
    </row>
    <row r="861" spans="1:16" x14ac:dyDescent="0.25">
      <c r="A861">
        <v>202603</v>
      </c>
      <c r="B861" t="s">
        <v>269</v>
      </c>
      <c r="C861" t="s">
        <v>74</v>
      </c>
      <c r="D861">
        <v>2838</v>
      </c>
      <c r="E861">
        <v>2859.7572108303302</v>
      </c>
      <c r="F861">
        <v>1565.04066243732</v>
      </c>
      <c r="G861">
        <v>1294.716548393</v>
      </c>
      <c r="H861">
        <v>1052.18183439158</v>
      </c>
      <c r="I861">
        <v>593.54633488722504</v>
      </c>
      <c r="J861">
        <v>458.63549950434901</v>
      </c>
      <c r="K861">
        <v>149.23334646586801</v>
      </c>
      <c r="L861">
        <v>229.64630327104601</v>
      </c>
      <c r="M861">
        <v>103.842943310821</v>
      </c>
      <c r="N861">
        <v>124.768476239295</v>
      </c>
      <c r="O861">
        <v>12.88841073038</v>
      </c>
      <c r="P861" t="e">
        <v>#N/A</v>
      </c>
    </row>
    <row r="862" spans="1:16" x14ac:dyDescent="0.25">
      <c r="A862">
        <v>202603</v>
      </c>
      <c r="B862" t="s">
        <v>269</v>
      </c>
      <c r="C862" t="s">
        <v>75</v>
      </c>
      <c r="D862">
        <v>1681</v>
      </c>
      <c r="E862">
        <v>1691.08173195825</v>
      </c>
      <c r="F862">
        <v>904.93624610572203</v>
      </c>
      <c r="G862">
        <v>786.14548585252498</v>
      </c>
      <c r="H862">
        <v>621.84045751600797</v>
      </c>
      <c r="I862">
        <v>341.481719618939</v>
      </c>
      <c r="J862">
        <v>280.35873789706801</v>
      </c>
      <c r="K862">
        <v>89.665661100584003</v>
      </c>
      <c r="L862">
        <v>157.79909760463701</v>
      </c>
      <c r="M862">
        <v>45.043951188317997</v>
      </c>
      <c r="N862">
        <v>112.75514641631899</v>
      </c>
      <c r="O862">
        <v>6.5059307318809996</v>
      </c>
      <c r="P862" t="e">
        <v>#N/A</v>
      </c>
    </row>
    <row r="863" spans="1:16" x14ac:dyDescent="0.25">
      <c r="A863">
        <v>202603</v>
      </c>
      <c r="B863" t="s">
        <v>269</v>
      </c>
      <c r="C863" t="s">
        <v>76</v>
      </c>
      <c r="D863">
        <v>1655</v>
      </c>
      <c r="E863">
        <v>1609.82519514418</v>
      </c>
      <c r="F863">
        <v>781.883215221809</v>
      </c>
      <c r="G863">
        <v>827.941979922374</v>
      </c>
      <c r="H863">
        <v>686.21720722497901</v>
      </c>
      <c r="I863">
        <v>486.02252844762899</v>
      </c>
      <c r="J863">
        <v>198.97550069515799</v>
      </c>
      <c r="K863">
        <v>47.299823770045002</v>
      </c>
      <c r="L863">
        <v>133.08686992535499</v>
      </c>
      <c r="M863">
        <v>38.610809948130999</v>
      </c>
      <c r="N863">
        <v>94.476059977223997</v>
      </c>
      <c r="O863">
        <v>8.6379027720400003</v>
      </c>
      <c r="P863" t="e">
        <v>#N/A</v>
      </c>
    </row>
    <row r="864" spans="1:16" x14ac:dyDescent="0.25">
      <c r="A864">
        <v>202603</v>
      </c>
      <c r="B864" t="s">
        <v>269</v>
      </c>
      <c r="C864" t="s">
        <v>77</v>
      </c>
      <c r="D864">
        <v>889</v>
      </c>
      <c r="E864">
        <v>903.308475715128</v>
      </c>
      <c r="F864">
        <v>269.134627714766</v>
      </c>
      <c r="G864">
        <v>634.173848000362</v>
      </c>
      <c r="H864">
        <v>576.86960788111196</v>
      </c>
      <c r="I864">
        <v>423.55870339245399</v>
      </c>
      <c r="J864">
        <v>153.310904488658</v>
      </c>
      <c r="K864">
        <v>45.247229858196</v>
      </c>
      <c r="L864">
        <v>50.675222259432999</v>
      </c>
      <c r="M864">
        <v>18.105962464619999</v>
      </c>
      <c r="N864">
        <v>31.455438656601999</v>
      </c>
      <c r="O864">
        <v>6.6290178598180001</v>
      </c>
      <c r="P864" t="e">
        <v>#N/A</v>
      </c>
    </row>
    <row r="865" spans="1:16" x14ac:dyDescent="0.25">
      <c r="A865">
        <v>202603</v>
      </c>
      <c r="B865" t="s">
        <v>269</v>
      </c>
      <c r="C865" t="s">
        <v>78</v>
      </c>
      <c r="D865">
        <v>5277</v>
      </c>
      <c r="E865">
        <v>5289.3702621601897</v>
      </c>
      <c r="F865">
        <v>1425.7287097230601</v>
      </c>
      <c r="G865">
        <v>3863.64155243713</v>
      </c>
      <c r="H865">
        <v>3444.6081451942</v>
      </c>
      <c r="I865">
        <v>2596.2126086427802</v>
      </c>
      <c r="J865">
        <v>846.06998195620804</v>
      </c>
      <c r="K865">
        <v>222.756323705233</v>
      </c>
      <c r="L865">
        <v>379.692007516383</v>
      </c>
      <c r="M865">
        <v>208.71290297176299</v>
      </c>
      <c r="N865">
        <v>167.71694809641701</v>
      </c>
      <c r="O865">
        <v>39.341399726544999</v>
      </c>
      <c r="P865" t="e">
        <v>#N/A</v>
      </c>
    </row>
    <row r="866" spans="1:16" x14ac:dyDescent="0.25">
      <c r="A866">
        <v>202603</v>
      </c>
      <c r="B866" t="s">
        <v>269</v>
      </c>
      <c r="C866" t="s">
        <v>79</v>
      </c>
      <c r="D866">
        <v>3379</v>
      </c>
      <c r="E866">
        <v>3365.2212818582798</v>
      </c>
      <c r="F866">
        <v>2210.8690527117901</v>
      </c>
      <c r="G866">
        <v>1154.3522291464899</v>
      </c>
      <c r="H866">
        <v>858.09894104907403</v>
      </c>
      <c r="I866">
        <v>387.33454604680298</v>
      </c>
      <c r="J866">
        <v>470.76439500227002</v>
      </c>
      <c r="K866">
        <v>175.96746525696599</v>
      </c>
      <c r="L866">
        <v>286.52737159528198</v>
      </c>
      <c r="M866">
        <v>73.362358896727997</v>
      </c>
      <c r="N866">
        <v>212.051191560343</v>
      </c>
      <c r="O866">
        <v>9.7259165021299996</v>
      </c>
      <c r="P866" t="e">
        <v>#N/A</v>
      </c>
    </row>
    <row r="867" spans="1:16" x14ac:dyDescent="0.25">
      <c r="A867">
        <v>202603</v>
      </c>
      <c r="B867" t="s">
        <v>269</v>
      </c>
      <c r="C867" t="s">
        <v>80</v>
      </c>
      <c r="D867">
        <v>510</v>
      </c>
      <c r="E867">
        <v>491.400006652733</v>
      </c>
      <c r="F867">
        <v>225.74626289918899</v>
      </c>
      <c r="G867">
        <v>265.65374375354401</v>
      </c>
      <c r="H867">
        <v>242.01061235558601</v>
      </c>
      <c r="I867">
        <v>167.72810338981299</v>
      </c>
      <c r="J867">
        <v>73.063330883581003</v>
      </c>
      <c r="K867">
        <v>13.506850509692001</v>
      </c>
      <c r="L867">
        <v>22.580194335021002</v>
      </c>
      <c r="M867">
        <v>5.5824299222659999</v>
      </c>
      <c r="N867">
        <v>16.997764412755</v>
      </c>
      <c r="O867" t="s">
        <v>236</v>
      </c>
      <c r="P867" t="e">
        <v>#N/A</v>
      </c>
    </row>
    <row r="868" spans="1:16" x14ac:dyDescent="0.25">
      <c r="A868">
        <v>202603</v>
      </c>
      <c r="B868" t="s">
        <v>269</v>
      </c>
      <c r="C868" t="s">
        <v>81</v>
      </c>
      <c r="D868">
        <v>181</v>
      </c>
      <c r="E868">
        <v>201.00844932867699</v>
      </c>
      <c r="F868">
        <v>56.702979409318999</v>
      </c>
      <c r="G868">
        <v>144.30546991935799</v>
      </c>
      <c r="H868">
        <v>120.213667829543</v>
      </c>
      <c r="I868">
        <v>96.882399369935001</v>
      </c>
      <c r="J868">
        <v>23.331268459608001</v>
      </c>
      <c r="K868">
        <v>8.6089188260749996</v>
      </c>
      <c r="L868">
        <v>24.091802089815001</v>
      </c>
      <c r="M868">
        <v>3.8301801801809998</v>
      </c>
      <c r="N868">
        <v>20.261621909633998</v>
      </c>
      <c r="O868">
        <v>0</v>
      </c>
      <c r="P868" t="e">
        <v>#N/A</v>
      </c>
    </row>
    <row r="869" spans="1:16" x14ac:dyDescent="0.25">
      <c r="A869">
        <v>202603</v>
      </c>
      <c r="B869" t="s">
        <v>269</v>
      </c>
      <c r="C869" t="s">
        <v>154</v>
      </c>
      <c r="D869">
        <v>5522</v>
      </c>
      <c r="E869">
        <v>5556.9205490201603</v>
      </c>
      <c r="F869">
        <v>1632.49968180152</v>
      </c>
      <c r="G869">
        <v>3924.4208672186401</v>
      </c>
      <c r="H869">
        <v>3488.4631299224802</v>
      </c>
      <c r="I869">
        <v>2613.1097079616002</v>
      </c>
      <c r="J869">
        <v>873.027867365661</v>
      </c>
      <c r="K869">
        <v>238.4419160953</v>
      </c>
      <c r="L869">
        <v>395.514642654363</v>
      </c>
      <c r="M869">
        <v>214.06224707466899</v>
      </c>
      <c r="N869">
        <v>178.19023913149101</v>
      </c>
      <c r="O869">
        <v>40.443094641799</v>
      </c>
      <c r="P869" t="e">
        <v>#N/A</v>
      </c>
    </row>
    <row r="870" spans="1:16" x14ac:dyDescent="0.25">
      <c r="A870">
        <v>202603</v>
      </c>
      <c r="B870" t="s">
        <v>269</v>
      </c>
      <c r="C870" t="s">
        <v>83</v>
      </c>
      <c r="D870">
        <v>181</v>
      </c>
      <c r="E870">
        <v>201.00844932867699</v>
      </c>
      <c r="F870">
        <v>56.702979409318999</v>
      </c>
      <c r="G870">
        <v>144.30546991935799</v>
      </c>
      <c r="H870">
        <v>120.213667829543</v>
      </c>
      <c r="I870">
        <v>96.882399369935001</v>
      </c>
      <c r="J870">
        <v>23.331268459608001</v>
      </c>
      <c r="K870">
        <v>8.6089188260749996</v>
      </c>
      <c r="L870">
        <v>24.091802089815001</v>
      </c>
      <c r="M870">
        <v>3.8301801801809998</v>
      </c>
      <c r="N870">
        <v>20.261621909633998</v>
      </c>
      <c r="O870">
        <v>0</v>
      </c>
      <c r="P870" t="e">
        <v>#N/A</v>
      </c>
    </row>
    <row r="871" spans="1:16" x14ac:dyDescent="0.25">
      <c r="A871">
        <v>202603</v>
      </c>
      <c r="B871" t="s">
        <v>269</v>
      </c>
      <c r="C871" t="s">
        <v>84</v>
      </c>
      <c r="D871">
        <v>3708</v>
      </c>
      <c r="E871">
        <v>3707.99999999999</v>
      </c>
      <c r="F871">
        <v>2075.35061239589</v>
      </c>
      <c r="G871">
        <v>1632.6493876041</v>
      </c>
      <c r="H871">
        <v>1303.35247738614</v>
      </c>
      <c r="I871">
        <v>777.39193110240103</v>
      </c>
      <c r="J871">
        <v>525.96054628373702</v>
      </c>
      <c r="K871">
        <v>172.30689126502301</v>
      </c>
      <c r="L871">
        <v>308.68814845021399</v>
      </c>
      <c r="M871">
        <v>91.499650823639001</v>
      </c>
      <c r="N871">
        <v>215.03979276743399</v>
      </c>
      <c r="O871">
        <v>20.608761767747001</v>
      </c>
      <c r="P871" t="e">
        <v>#N/A</v>
      </c>
    </row>
    <row r="872" spans="1:16" x14ac:dyDescent="0.25">
      <c r="A872">
        <v>202603</v>
      </c>
      <c r="B872" t="s">
        <v>269</v>
      </c>
      <c r="C872" t="s">
        <v>85</v>
      </c>
      <c r="D872">
        <v>5639</v>
      </c>
      <c r="E872">
        <v>5638.9999999999</v>
      </c>
      <c r="F872">
        <v>1843.69639234748</v>
      </c>
      <c r="G872">
        <v>3795.3036076524199</v>
      </c>
      <c r="H872">
        <v>3361.57888904227</v>
      </c>
      <c r="I872">
        <v>2470.76572634693</v>
      </c>
      <c r="J872">
        <v>887.26843001792997</v>
      </c>
      <c r="K872">
        <v>248.53266703294301</v>
      </c>
      <c r="L872">
        <v>404.20322708628697</v>
      </c>
      <c r="M872">
        <v>199.98822114729899</v>
      </c>
      <c r="N872">
        <v>201.98773321171501</v>
      </c>
      <c r="O872">
        <v>29.521491523864999</v>
      </c>
      <c r="P872" t="e">
        <v>#N/A</v>
      </c>
    </row>
    <row r="873" spans="1:16" x14ac:dyDescent="0.25">
      <c r="A873">
        <v>202603</v>
      </c>
      <c r="B873" t="s">
        <v>269</v>
      </c>
      <c r="C873" t="s">
        <v>149</v>
      </c>
      <c r="D873">
        <v>2314</v>
      </c>
      <c r="E873">
        <v>2314.0000000001201</v>
      </c>
      <c r="F873">
        <v>624.73914755144006</v>
      </c>
      <c r="G873">
        <v>1689.26085244868</v>
      </c>
      <c r="H873">
        <v>1512.05484298855</v>
      </c>
      <c r="I873">
        <v>1246.0147518741301</v>
      </c>
      <c r="J873">
        <v>264.86060393493301</v>
      </c>
      <c r="K873">
        <v>66.570962436401999</v>
      </c>
      <c r="L873">
        <v>163.06674166000201</v>
      </c>
      <c r="M873">
        <v>87.492214595045994</v>
      </c>
      <c r="N873">
        <v>74.438163428592006</v>
      </c>
      <c r="O873">
        <v>14.139267800122999</v>
      </c>
      <c r="P873" t="e">
        <v>#N/A</v>
      </c>
    </row>
    <row r="874" spans="1:16" x14ac:dyDescent="0.25">
      <c r="A874">
        <v>202603</v>
      </c>
      <c r="B874" t="s">
        <v>269</v>
      </c>
      <c r="C874" t="s">
        <v>150</v>
      </c>
      <c r="D874">
        <v>3325</v>
      </c>
      <c r="E874">
        <v>3324.9999999997699</v>
      </c>
      <c r="F874">
        <v>1218.95724479603</v>
      </c>
      <c r="G874">
        <v>2106.0427552037399</v>
      </c>
      <c r="H874">
        <v>1849.52404605371</v>
      </c>
      <c r="I874">
        <v>1224.7509744728</v>
      </c>
      <c r="J874">
        <v>622.40782608299503</v>
      </c>
      <c r="K874">
        <v>181.96170459654101</v>
      </c>
      <c r="L874">
        <v>241.13648542628499</v>
      </c>
      <c r="M874">
        <v>112.49600655225299</v>
      </c>
      <c r="N874">
        <v>127.549569783123</v>
      </c>
      <c r="O874">
        <v>15.382223723741999</v>
      </c>
      <c r="P874" t="e">
        <v>#N/A</v>
      </c>
    </row>
    <row r="875" spans="1:16" x14ac:dyDescent="0.25">
      <c r="A875">
        <v>202603</v>
      </c>
      <c r="B875" t="s">
        <v>269</v>
      </c>
      <c r="C875" t="s">
        <v>151</v>
      </c>
      <c r="D875">
        <v>2243</v>
      </c>
      <c r="E875">
        <v>2193.2731311271</v>
      </c>
      <c r="F875">
        <v>825.71907081433301</v>
      </c>
      <c r="G875">
        <v>1367.5540603127699</v>
      </c>
      <c r="H875">
        <v>1189.4529405837</v>
      </c>
      <c r="I875">
        <v>751.11151711314801</v>
      </c>
      <c r="J875">
        <v>437.19535605481298</v>
      </c>
      <c r="K875">
        <v>125.16641953291401</v>
      </c>
      <c r="L875">
        <v>167.040629031104</v>
      </c>
      <c r="M875">
        <v>77.083213581704001</v>
      </c>
      <c r="N875">
        <v>88.866506358490994</v>
      </c>
      <c r="O875">
        <v>11.060490697968</v>
      </c>
      <c r="P875" t="e">
        <v>#N/A</v>
      </c>
    </row>
    <row r="876" spans="1:16" x14ac:dyDescent="0.25">
      <c r="A876">
        <v>202603</v>
      </c>
      <c r="B876" t="s">
        <v>269</v>
      </c>
      <c r="C876" t="s">
        <v>152</v>
      </c>
      <c r="D876">
        <v>0</v>
      </c>
      <c r="E876">
        <v>0</v>
      </c>
      <c r="F876">
        <v>0</v>
      </c>
      <c r="G876">
        <v>0</v>
      </c>
      <c r="H876">
        <v>0</v>
      </c>
      <c r="I876">
        <v>0</v>
      </c>
      <c r="J876">
        <v>0</v>
      </c>
      <c r="K876">
        <v>0</v>
      </c>
      <c r="L876">
        <v>0</v>
      </c>
      <c r="M876">
        <v>0</v>
      </c>
      <c r="N876">
        <v>0</v>
      </c>
      <c r="O876">
        <v>0</v>
      </c>
      <c r="P876" t="e">
        <v>#N/A</v>
      </c>
    </row>
    <row r="877" spans="1:16" x14ac:dyDescent="0.25">
      <c r="A877">
        <v>202603</v>
      </c>
      <c r="B877" t="s">
        <v>270</v>
      </c>
      <c r="C877" t="s">
        <v>136</v>
      </c>
      <c r="D877">
        <v>17490</v>
      </c>
      <c r="E877">
        <v>17490.000000001401</v>
      </c>
      <c r="F877">
        <v>5815.3291139430603</v>
      </c>
      <c r="G877">
        <v>11674.6708860583</v>
      </c>
      <c r="H877">
        <v>8695.5833931790803</v>
      </c>
      <c r="I877">
        <v>6088.0449635963196</v>
      </c>
      <c r="J877">
        <v>2596.9302456840701</v>
      </c>
      <c r="K877">
        <v>905.16352760594498</v>
      </c>
      <c r="L877">
        <v>2819.4443988877101</v>
      </c>
      <c r="M877">
        <v>931.25835270167795</v>
      </c>
      <c r="N877">
        <v>1882.6421488424401</v>
      </c>
      <c r="O877">
        <v>159.64309399130801</v>
      </c>
      <c r="P877" t="e">
        <v>#N/A</v>
      </c>
    </row>
    <row r="878" spans="1:16" x14ac:dyDescent="0.25">
      <c r="A878">
        <v>202603</v>
      </c>
      <c r="B878" t="s">
        <v>270</v>
      </c>
      <c r="C878" t="s">
        <v>137</v>
      </c>
      <c r="D878">
        <v>9652</v>
      </c>
      <c r="E878">
        <v>9652.0000000009604</v>
      </c>
      <c r="F878">
        <v>3400.7252261276399</v>
      </c>
      <c r="G878">
        <v>6251.2747738733297</v>
      </c>
      <c r="H878">
        <v>4536.5850105040799</v>
      </c>
      <c r="I878">
        <v>3058.0688988018201</v>
      </c>
      <c r="J878">
        <v>1473.2447403444501</v>
      </c>
      <c r="K878">
        <v>501.01842520454397</v>
      </c>
      <c r="L878">
        <v>1633.7510634064699</v>
      </c>
      <c r="M878">
        <v>524.14483496213404</v>
      </c>
      <c r="N878">
        <v>1106.1571128344001</v>
      </c>
      <c r="O878">
        <v>80.938699962800001</v>
      </c>
      <c r="P878" t="e">
        <v>#N/A</v>
      </c>
    </row>
    <row r="879" spans="1:16" x14ac:dyDescent="0.25">
      <c r="A879">
        <v>202603</v>
      </c>
      <c r="B879" t="s">
        <v>270</v>
      </c>
      <c r="C879" t="s">
        <v>138</v>
      </c>
      <c r="D879">
        <v>7838</v>
      </c>
      <c r="E879">
        <v>7838.0000000001801</v>
      </c>
      <c r="F879">
        <v>2414.60388781541</v>
      </c>
      <c r="G879">
        <v>5423.3961121847797</v>
      </c>
      <c r="H879">
        <v>4158.9983826750704</v>
      </c>
      <c r="I879">
        <v>3029.97606479459</v>
      </c>
      <c r="J879">
        <v>1123.68550533963</v>
      </c>
      <c r="K879">
        <v>404.14510240139703</v>
      </c>
      <c r="L879">
        <v>1185.69333548126</v>
      </c>
      <c r="M879">
        <v>407.11351773954499</v>
      </c>
      <c r="N879">
        <v>776.48503600803394</v>
      </c>
      <c r="O879">
        <v>78.704394028508005</v>
      </c>
      <c r="P879" t="e">
        <v>#N/A</v>
      </c>
    </row>
    <row r="880" spans="1:16" x14ac:dyDescent="0.25">
      <c r="A880">
        <v>202603</v>
      </c>
      <c r="B880" t="s">
        <v>270</v>
      </c>
      <c r="C880" t="s">
        <v>139</v>
      </c>
      <c r="D880">
        <v>1644</v>
      </c>
      <c r="E880">
        <v>1642.8888888890399</v>
      </c>
      <c r="F880">
        <v>529.91585571867699</v>
      </c>
      <c r="G880">
        <v>1112.9730331703599</v>
      </c>
      <c r="H880">
        <v>530.32652085814095</v>
      </c>
      <c r="I880">
        <v>457.76211891506898</v>
      </c>
      <c r="J880">
        <v>71.520923682203005</v>
      </c>
      <c r="K880">
        <v>13.039272425305001</v>
      </c>
      <c r="L880">
        <v>561.41490610790095</v>
      </c>
      <c r="M880">
        <v>102.530638643795</v>
      </c>
      <c r="N880">
        <v>458.88426746410499</v>
      </c>
      <c r="O880">
        <v>21.231606204325001</v>
      </c>
      <c r="P880" t="e">
        <v>#N/A</v>
      </c>
    </row>
    <row r="881" spans="1:16" x14ac:dyDescent="0.25">
      <c r="A881">
        <v>202603</v>
      </c>
      <c r="B881" t="s">
        <v>270</v>
      </c>
      <c r="C881" t="s">
        <v>140</v>
      </c>
      <c r="D881">
        <v>4052</v>
      </c>
      <c r="E881">
        <v>4053.1111111114301</v>
      </c>
      <c r="F881">
        <v>1379.64563314629</v>
      </c>
      <c r="G881">
        <v>2673.46547796513</v>
      </c>
      <c r="H881">
        <v>1609.57752969487</v>
      </c>
      <c r="I881">
        <v>1223.40314917047</v>
      </c>
      <c r="J881">
        <v>382.01729488086698</v>
      </c>
      <c r="K881">
        <v>104.506450765492</v>
      </c>
      <c r="L881">
        <v>1020.54583734482</v>
      </c>
      <c r="M881">
        <v>299.86185900639498</v>
      </c>
      <c r="N881">
        <v>719.28950597660798</v>
      </c>
      <c r="O881">
        <v>43.342110925442</v>
      </c>
      <c r="P881" t="e">
        <v>#N/A</v>
      </c>
    </row>
    <row r="882" spans="1:16" x14ac:dyDescent="0.25">
      <c r="A882">
        <v>202603</v>
      </c>
      <c r="B882" t="s">
        <v>270</v>
      </c>
      <c r="C882" t="s">
        <v>141</v>
      </c>
      <c r="D882">
        <v>4174</v>
      </c>
      <c r="E882">
        <v>4174.0000000003201</v>
      </c>
      <c r="F882">
        <v>1263.38760812023</v>
      </c>
      <c r="G882">
        <v>2910.6123918800899</v>
      </c>
      <c r="H882">
        <v>2235.3090803269702</v>
      </c>
      <c r="I882">
        <v>1573.8535555455801</v>
      </c>
      <c r="J882">
        <v>661.45552478139803</v>
      </c>
      <c r="K882">
        <v>266.265778626383</v>
      </c>
      <c r="L882">
        <v>635.70577866018698</v>
      </c>
      <c r="M882">
        <v>246.81277855417201</v>
      </c>
      <c r="N882">
        <v>386.83835685788301</v>
      </c>
      <c r="O882">
        <v>39.597532892956004</v>
      </c>
      <c r="P882" t="e">
        <v>#N/A</v>
      </c>
    </row>
    <row r="883" spans="1:16" x14ac:dyDescent="0.25">
      <c r="A883">
        <v>202603</v>
      </c>
      <c r="B883" t="s">
        <v>270</v>
      </c>
      <c r="C883" t="s">
        <v>142</v>
      </c>
      <c r="D883">
        <v>3529</v>
      </c>
      <c r="E883">
        <v>3529.0000000001901</v>
      </c>
      <c r="F883">
        <v>881.27226895913498</v>
      </c>
      <c r="G883">
        <v>2647.72773104105</v>
      </c>
      <c r="H883">
        <v>2217.5487240283101</v>
      </c>
      <c r="I883">
        <v>1563.4407737138199</v>
      </c>
      <c r="J883">
        <v>650.832203974187</v>
      </c>
      <c r="K883">
        <v>225.62400318986801</v>
      </c>
      <c r="L883">
        <v>401.04693008577198</v>
      </c>
      <c r="M883">
        <v>196.552569774153</v>
      </c>
      <c r="N883">
        <v>202.39957857794499</v>
      </c>
      <c r="O883">
        <v>29.132076926983</v>
      </c>
      <c r="P883" t="e">
        <v>#N/A</v>
      </c>
    </row>
    <row r="884" spans="1:16" x14ac:dyDescent="0.25">
      <c r="A884">
        <v>202603</v>
      </c>
      <c r="B884" t="s">
        <v>270</v>
      </c>
      <c r="C884" t="s">
        <v>143</v>
      </c>
      <c r="D884">
        <v>4091</v>
      </c>
      <c r="E884">
        <v>4091.0000000003101</v>
      </c>
      <c r="F884">
        <v>1761.10774799874</v>
      </c>
      <c r="G884">
        <v>2329.8922520015699</v>
      </c>
      <c r="H884">
        <v>2102.82153827091</v>
      </c>
      <c r="I884">
        <v>1269.5853662514901</v>
      </c>
      <c r="J884">
        <v>831.10429836542596</v>
      </c>
      <c r="K884">
        <v>295.72802259889102</v>
      </c>
      <c r="L884">
        <v>200.73094668905401</v>
      </c>
      <c r="M884">
        <v>85.500506723162999</v>
      </c>
      <c r="N884">
        <v>115.23043996589099</v>
      </c>
      <c r="O884">
        <v>26.339767041601998</v>
      </c>
      <c r="P884" t="e">
        <v>#N/A</v>
      </c>
    </row>
    <row r="885" spans="1:16" x14ac:dyDescent="0.25">
      <c r="A885">
        <v>202603</v>
      </c>
      <c r="B885" t="s">
        <v>270</v>
      </c>
      <c r="C885" t="s">
        <v>148</v>
      </c>
      <c r="D885">
        <v>2865</v>
      </c>
      <c r="E885">
        <v>2926.5697192903499</v>
      </c>
      <c r="F885">
        <v>619.90332297584996</v>
      </c>
      <c r="G885">
        <v>2306.6663963145002</v>
      </c>
      <c r="H885">
        <v>1849.02361527777</v>
      </c>
      <c r="I885">
        <v>1451.30428058654</v>
      </c>
      <c r="J885">
        <v>396.69772368926198</v>
      </c>
      <c r="K885">
        <v>93.682240607804005</v>
      </c>
      <c r="L885">
        <v>419.78197073891698</v>
      </c>
      <c r="M885">
        <v>211.19749601632699</v>
      </c>
      <c r="N885">
        <v>208.58447472258999</v>
      </c>
      <c r="O885">
        <v>37.860810297811</v>
      </c>
      <c r="P885" t="e">
        <v>#N/A</v>
      </c>
    </row>
    <row r="886" spans="1:16" x14ac:dyDescent="0.25">
      <c r="A886">
        <v>202603</v>
      </c>
      <c r="B886" t="s">
        <v>270</v>
      </c>
      <c r="C886" t="s">
        <v>74</v>
      </c>
      <c r="D886">
        <v>4003</v>
      </c>
      <c r="E886">
        <v>4083.3779007194098</v>
      </c>
      <c r="F886">
        <v>1551.38639317144</v>
      </c>
      <c r="G886">
        <v>2531.9915075479598</v>
      </c>
      <c r="H886">
        <v>1706.4999928360701</v>
      </c>
      <c r="I886">
        <v>1049.7324118781801</v>
      </c>
      <c r="J886">
        <v>655.74250258798304</v>
      </c>
      <c r="K886">
        <v>235.41588599121999</v>
      </c>
      <c r="L886">
        <v>781.81712627910497</v>
      </c>
      <c r="M886">
        <v>278.95311252620701</v>
      </c>
      <c r="N886">
        <v>500.80937050476501</v>
      </c>
      <c r="O886">
        <v>43.674388432790998</v>
      </c>
      <c r="P886" t="e">
        <v>#N/A</v>
      </c>
    </row>
    <row r="887" spans="1:16" x14ac:dyDescent="0.25">
      <c r="A887">
        <v>202603</v>
      </c>
      <c r="B887" t="s">
        <v>270</v>
      </c>
      <c r="C887" t="s">
        <v>75</v>
      </c>
      <c r="D887">
        <v>3090</v>
      </c>
      <c r="E887">
        <v>3083.04149597168</v>
      </c>
      <c r="F887">
        <v>1155.6505638096801</v>
      </c>
      <c r="G887">
        <v>1927.3909321619999</v>
      </c>
      <c r="H887">
        <v>1238.5850007541801</v>
      </c>
      <c r="I887">
        <v>787.85838945104194</v>
      </c>
      <c r="J887">
        <v>448.65805467236601</v>
      </c>
      <c r="K887">
        <v>224.03926257683801</v>
      </c>
      <c r="L887">
        <v>672.03028505954205</v>
      </c>
      <c r="M887">
        <v>160.64982879496401</v>
      </c>
      <c r="N887">
        <v>510.35884526261202</v>
      </c>
      <c r="O887">
        <v>16.775646348274002</v>
      </c>
      <c r="P887" t="e">
        <v>#N/A</v>
      </c>
    </row>
    <row r="888" spans="1:16" x14ac:dyDescent="0.25">
      <c r="A888">
        <v>202603</v>
      </c>
      <c r="B888" t="s">
        <v>270</v>
      </c>
      <c r="C888" t="s">
        <v>76</v>
      </c>
      <c r="D888">
        <v>4465</v>
      </c>
      <c r="E888">
        <v>4315.9040001804497</v>
      </c>
      <c r="F888">
        <v>1840.79467770412</v>
      </c>
      <c r="G888">
        <v>2475.1093224763299</v>
      </c>
      <c r="H888">
        <v>1783.5640384738599</v>
      </c>
      <c r="I888">
        <v>1175.5665500969101</v>
      </c>
      <c r="J888">
        <v>605.74083105968396</v>
      </c>
      <c r="K888">
        <v>179.28447299728199</v>
      </c>
      <c r="L888">
        <v>659.62815597794395</v>
      </c>
      <c r="M888">
        <v>129.253741550966</v>
      </c>
      <c r="N888">
        <v>527.90677133346105</v>
      </c>
      <c r="O888">
        <v>31.917128024524001</v>
      </c>
      <c r="P888" t="e">
        <v>#N/A</v>
      </c>
    </row>
    <row r="889" spans="1:16" x14ac:dyDescent="0.25">
      <c r="A889">
        <v>202603</v>
      </c>
      <c r="B889" t="s">
        <v>270</v>
      </c>
      <c r="C889" t="s">
        <v>77</v>
      </c>
      <c r="D889">
        <v>3067</v>
      </c>
      <c r="E889">
        <v>3081.1068838393799</v>
      </c>
      <c r="F889">
        <v>647.59415628197701</v>
      </c>
      <c r="G889">
        <v>2433.51272755741</v>
      </c>
      <c r="H889">
        <v>2117.9107458373001</v>
      </c>
      <c r="I889">
        <v>1623.5833315837399</v>
      </c>
      <c r="J889">
        <v>490.09113367478801</v>
      </c>
      <c r="K889">
        <v>172.741665432796</v>
      </c>
      <c r="L889">
        <v>286.18686083221701</v>
      </c>
      <c r="M889">
        <v>151.20417381321599</v>
      </c>
      <c r="N889">
        <v>134.98268701900099</v>
      </c>
      <c r="O889">
        <v>29.415120887908</v>
      </c>
      <c r="P889" t="e">
        <v>#N/A</v>
      </c>
    </row>
    <row r="890" spans="1:16" x14ac:dyDescent="0.25">
      <c r="A890">
        <v>202603</v>
      </c>
      <c r="B890" t="s">
        <v>270</v>
      </c>
      <c r="C890" t="s">
        <v>78</v>
      </c>
      <c r="D890">
        <v>10355</v>
      </c>
      <c r="E890">
        <v>10460.066299938801</v>
      </c>
      <c r="F890">
        <v>2586.6866285809801</v>
      </c>
      <c r="G890">
        <v>7873.3796713578404</v>
      </c>
      <c r="H890">
        <v>6027.6483484219098</v>
      </c>
      <c r="I890">
        <v>4526.9565833330698</v>
      </c>
      <c r="J890">
        <v>1493.45452422177</v>
      </c>
      <c r="K890">
        <v>466.57016456141298</v>
      </c>
      <c r="L890">
        <v>1732.8855580934301</v>
      </c>
      <c r="M890">
        <v>662.40251041124998</v>
      </c>
      <c r="N890">
        <v>1065.9607613405201</v>
      </c>
      <c r="O890">
        <v>112.845764842506</v>
      </c>
      <c r="P890" t="e">
        <v>#N/A</v>
      </c>
    </row>
    <row r="891" spans="1:16" x14ac:dyDescent="0.25">
      <c r="A891">
        <v>202603</v>
      </c>
      <c r="B891" t="s">
        <v>270</v>
      </c>
      <c r="C891" t="s">
        <v>79</v>
      </c>
      <c r="D891">
        <v>5024</v>
      </c>
      <c r="E891">
        <v>5057.2332171047401</v>
      </c>
      <c r="F891">
        <v>2507.9683223756801</v>
      </c>
      <c r="G891">
        <v>2549.26489472905</v>
      </c>
      <c r="H891">
        <v>1657.41485536102</v>
      </c>
      <c r="I891">
        <v>823.86243042162596</v>
      </c>
      <c r="J891">
        <v>832.43813922511299</v>
      </c>
      <c r="K891">
        <v>359.11813682796799</v>
      </c>
      <c r="L891">
        <v>862.05316005878399</v>
      </c>
      <c r="M891">
        <v>207.95515742319299</v>
      </c>
      <c r="N891">
        <v>653.07639163362501</v>
      </c>
      <c r="O891">
        <v>29.796879309251</v>
      </c>
      <c r="P891" t="e">
        <v>#N/A</v>
      </c>
    </row>
    <row r="892" spans="1:16" x14ac:dyDescent="0.25">
      <c r="A892">
        <v>202603</v>
      </c>
      <c r="B892" t="s">
        <v>270</v>
      </c>
      <c r="C892" t="s">
        <v>80</v>
      </c>
      <c r="D892">
        <v>2109</v>
      </c>
      <c r="E892">
        <v>1970.2329363004001</v>
      </c>
      <c r="F892">
        <v>718.20661632915903</v>
      </c>
      <c r="G892">
        <v>1252.0263199712499</v>
      </c>
      <c r="H892">
        <v>1010.5201893961701</v>
      </c>
      <c r="I892">
        <v>737.22594984169598</v>
      </c>
      <c r="J892">
        <v>271.03758223719802</v>
      </c>
      <c r="K892">
        <v>79.475226216558994</v>
      </c>
      <c r="L892">
        <v>224.505680735525</v>
      </c>
      <c r="M892">
        <v>60.900684867236997</v>
      </c>
      <c r="N892">
        <v>163.604995868288</v>
      </c>
      <c r="O892">
        <v>17.000449839550999</v>
      </c>
      <c r="P892" t="e">
        <v>#N/A</v>
      </c>
    </row>
    <row r="893" spans="1:16" x14ac:dyDescent="0.25">
      <c r="A893">
        <v>202603</v>
      </c>
      <c r="B893" t="s">
        <v>270</v>
      </c>
      <c r="C893" t="s">
        <v>81</v>
      </c>
      <c r="D893" t="s">
        <v>236</v>
      </c>
      <c r="E893" t="s">
        <v>236</v>
      </c>
      <c r="F893" t="s">
        <v>236</v>
      </c>
      <c r="G893">
        <v>0</v>
      </c>
      <c r="H893">
        <v>0</v>
      </c>
      <c r="I893">
        <v>0</v>
      </c>
      <c r="J893">
        <v>0</v>
      </c>
      <c r="K893">
        <v>0</v>
      </c>
      <c r="L893">
        <v>0</v>
      </c>
      <c r="M893">
        <v>0</v>
      </c>
      <c r="N893">
        <v>0</v>
      </c>
      <c r="O893">
        <v>0</v>
      </c>
      <c r="P893" t="e">
        <v>#N/A</v>
      </c>
    </row>
    <row r="894" spans="1:16" x14ac:dyDescent="0.25">
      <c r="A894">
        <v>202603</v>
      </c>
      <c r="B894" t="s">
        <v>270</v>
      </c>
      <c r="C894" t="s">
        <v>154</v>
      </c>
      <c r="D894">
        <v>10521</v>
      </c>
      <c r="E894">
        <v>10632.1238563891</v>
      </c>
      <c r="F894">
        <v>2675.7834032437399</v>
      </c>
      <c r="G894">
        <v>7956.3404531453398</v>
      </c>
      <c r="H894">
        <v>6084.25252170364</v>
      </c>
      <c r="I894">
        <v>4546.29892766803</v>
      </c>
      <c r="J894">
        <v>1530.7163531685401</v>
      </c>
      <c r="K894">
        <v>481.36977100169798</v>
      </c>
      <c r="L894">
        <v>1759.2421665992599</v>
      </c>
      <c r="M894">
        <v>672.83898142203304</v>
      </c>
      <c r="N894">
        <v>1081.88089883557</v>
      </c>
      <c r="O894">
        <v>112.845764842506</v>
      </c>
      <c r="P894" t="e">
        <v>#N/A</v>
      </c>
    </row>
    <row r="895" spans="1:16" x14ac:dyDescent="0.25">
      <c r="A895">
        <v>202603</v>
      </c>
      <c r="B895" t="s">
        <v>270</v>
      </c>
      <c r="C895" t="s">
        <v>83</v>
      </c>
      <c r="D895" t="s">
        <v>236</v>
      </c>
      <c r="E895" t="s">
        <v>236</v>
      </c>
      <c r="F895" t="s">
        <v>236</v>
      </c>
      <c r="G895">
        <v>0</v>
      </c>
      <c r="H895">
        <v>0</v>
      </c>
      <c r="I895">
        <v>0</v>
      </c>
      <c r="J895">
        <v>0</v>
      </c>
      <c r="K895">
        <v>0</v>
      </c>
      <c r="L895">
        <v>0</v>
      </c>
      <c r="M895">
        <v>0</v>
      </c>
      <c r="N895">
        <v>0</v>
      </c>
      <c r="O895">
        <v>0</v>
      </c>
      <c r="P895" t="e">
        <v>#N/A</v>
      </c>
    </row>
    <row r="896" spans="1:16" x14ac:dyDescent="0.25">
      <c r="A896">
        <v>202603</v>
      </c>
      <c r="B896" t="s">
        <v>270</v>
      </c>
      <c r="C896" t="s">
        <v>84</v>
      </c>
      <c r="D896">
        <v>5636</v>
      </c>
      <c r="E896">
        <v>5635.9999999997599</v>
      </c>
      <c r="F896">
        <v>2253.0003067539401</v>
      </c>
      <c r="G896">
        <v>3382.9996932458198</v>
      </c>
      <c r="H896">
        <v>2346.7981378537202</v>
      </c>
      <c r="I896">
        <v>1492.28329311479</v>
      </c>
      <c r="J896">
        <v>852.31870849085101</v>
      </c>
      <c r="K896">
        <v>305.57397381118801</v>
      </c>
      <c r="L896">
        <v>990.17622279598402</v>
      </c>
      <c r="M896">
        <v>247.17651368194399</v>
      </c>
      <c r="N896">
        <v>740.53206602052103</v>
      </c>
      <c r="O896">
        <v>46.025332596161</v>
      </c>
      <c r="P896" t="e">
        <v>#N/A</v>
      </c>
    </row>
    <row r="897" spans="1:16" x14ac:dyDescent="0.25">
      <c r="A897">
        <v>202603</v>
      </c>
      <c r="B897" t="s">
        <v>270</v>
      </c>
      <c r="C897" t="s">
        <v>85</v>
      </c>
      <c r="D897">
        <v>11854</v>
      </c>
      <c r="E897">
        <v>11854.000000001201</v>
      </c>
      <c r="F897">
        <v>3562.3288071890602</v>
      </c>
      <c r="G897">
        <v>8291.6711928121495</v>
      </c>
      <c r="H897">
        <v>6348.7852553253297</v>
      </c>
      <c r="I897">
        <v>4595.7616704816201</v>
      </c>
      <c r="J897">
        <v>1744.6115371932301</v>
      </c>
      <c r="K897">
        <v>599.58955379475299</v>
      </c>
      <c r="L897">
        <v>1829.2681760917601</v>
      </c>
      <c r="M897">
        <v>684.08183901973405</v>
      </c>
      <c r="N897">
        <v>1142.1100828219101</v>
      </c>
      <c r="O897">
        <v>113.617761395147</v>
      </c>
      <c r="P897" t="e">
        <v>#N/A</v>
      </c>
    </row>
    <row r="898" spans="1:16" x14ac:dyDescent="0.25">
      <c r="A898">
        <v>202603</v>
      </c>
      <c r="B898" t="s">
        <v>270</v>
      </c>
      <c r="C898" t="s">
        <v>149</v>
      </c>
      <c r="D898">
        <v>4651</v>
      </c>
      <c r="E898">
        <v>4651.0000000004602</v>
      </c>
      <c r="F898">
        <v>1197.47539680511</v>
      </c>
      <c r="G898">
        <v>3453.5246031953502</v>
      </c>
      <c r="H898">
        <v>2615.8604889992098</v>
      </c>
      <c r="I898">
        <v>2077.6974915698802</v>
      </c>
      <c r="J898">
        <v>531.79014872037499</v>
      </c>
      <c r="K898">
        <v>182.21974324948599</v>
      </c>
      <c r="L898">
        <v>788.56621076190504</v>
      </c>
      <c r="M898">
        <v>296.00664316966601</v>
      </c>
      <c r="N898">
        <v>491.54183709578399</v>
      </c>
      <c r="O898">
        <v>49.097903434224001</v>
      </c>
      <c r="P898" t="e">
        <v>#N/A</v>
      </c>
    </row>
    <row r="899" spans="1:16" x14ac:dyDescent="0.25">
      <c r="A899">
        <v>202603</v>
      </c>
      <c r="B899" t="s">
        <v>270</v>
      </c>
      <c r="C899" t="s">
        <v>150</v>
      </c>
      <c r="D899">
        <v>7203</v>
      </c>
      <c r="E899">
        <v>7203.0000000009504</v>
      </c>
      <c r="F899">
        <v>2364.8534103840002</v>
      </c>
      <c r="G899">
        <v>4838.1465896169502</v>
      </c>
      <c r="H899">
        <v>3732.9247663262299</v>
      </c>
      <c r="I899">
        <v>2518.0641789117399</v>
      </c>
      <c r="J899">
        <v>1212.82138847286</v>
      </c>
      <c r="K899">
        <v>417.36981054526598</v>
      </c>
      <c r="L899">
        <v>1040.70196532984</v>
      </c>
      <c r="M899">
        <v>388.07519585006901</v>
      </c>
      <c r="N899">
        <v>650.56824572612697</v>
      </c>
      <c r="O899">
        <v>64.519857960923005</v>
      </c>
      <c r="P899" t="e">
        <v>#N/A</v>
      </c>
    </row>
    <row r="900" spans="1:16" x14ac:dyDescent="0.25">
      <c r="A900">
        <v>202603</v>
      </c>
      <c r="B900" t="s">
        <v>270</v>
      </c>
      <c r="C900" t="s">
        <v>151</v>
      </c>
      <c r="D900">
        <v>4792</v>
      </c>
      <c r="E900">
        <v>4783.8831345557901</v>
      </c>
      <c r="F900">
        <v>1637.0149498210701</v>
      </c>
      <c r="G900">
        <v>3146.8681847347202</v>
      </c>
      <c r="H900">
        <v>2426.9015836179301</v>
      </c>
      <c r="I900">
        <v>1570.29830284379</v>
      </c>
      <c r="J900">
        <v>855.58166977217604</v>
      </c>
      <c r="K900">
        <v>273.17470078119698</v>
      </c>
      <c r="L900">
        <v>674.28900803209103</v>
      </c>
      <c r="M900">
        <v>254.759769930592</v>
      </c>
      <c r="N900">
        <v>418.50762709953398</v>
      </c>
      <c r="O900">
        <v>45.677593084713003</v>
      </c>
      <c r="P900" t="e">
        <v>#N/A</v>
      </c>
    </row>
    <row r="901" spans="1:16" x14ac:dyDescent="0.25">
      <c r="A901">
        <v>202603</v>
      </c>
      <c r="B901" t="s">
        <v>270</v>
      </c>
      <c r="C901" t="s">
        <v>152</v>
      </c>
      <c r="D901">
        <v>0</v>
      </c>
      <c r="E901">
        <v>0</v>
      </c>
      <c r="F901">
        <v>0</v>
      </c>
      <c r="G901">
        <v>0</v>
      </c>
      <c r="H901">
        <v>0</v>
      </c>
      <c r="I901">
        <v>0</v>
      </c>
      <c r="J901">
        <v>0</v>
      </c>
      <c r="K901">
        <v>0</v>
      </c>
      <c r="L901">
        <v>0</v>
      </c>
      <c r="M901">
        <v>0</v>
      </c>
      <c r="N901">
        <v>0</v>
      </c>
      <c r="O901">
        <v>0</v>
      </c>
      <c r="P901" t="e">
        <v>#N/A</v>
      </c>
    </row>
    <row r="902" spans="1:16" x14ac:dyDescent="0.25">
      <c r="A902">
        <v>202603</v>
      </c>
      <c r="B902" t="s">
        <v>271</v>
      </c>
      <c r="C902" t="s">
        <v>136</v>
      </c>
      <c r="D902">
        <v>11142</v>
      </c>
      <c r="E902">
        <v>11142.0000000002</v>
      </c>
      <c r="F902">
        <v>3961.27048949453</v>
      </c>
      <c r="G902">
        <v>7180.7295105056801</v>
      </c>
      <c r="H902">
        <v>5769.2806576809298</v>
      </c>
      <c r="I902">
        <v>3817.23813402734</v>
      </c>
      <c r="J902">
        <v>1936.4798846072899</v>
      </c>
      <c r="K902">
        <v>834.69527100560595</v>
      </c>
      <c r="L902">
        <v>1194.9344941516199</v>
      </c>
      <c r="M902">
        <v>312.36757289078901</v>
      </c>
      <c r="N902">
        <v>876.793220268391</v>
      </c>
      <c r="O902">
        <v>216.514358673007</v>
      </c>
      <c r="P902" t="e">
        <v>#N/A</v>
      </c>
    </row>
    <row r="903" spans="1:16" x14ac:dyDescent="0.25">
      <c r="A903">
        <v>202603</v>
      </c>
      <c r="B903" t="s">
        <v>271</v>
      </c>
      <c r="C903" t="s">
        <v>137</v>
      </c>
      <c r="D903">
        <v>6059</v>
      </c>
      <c r="E903">
        <v>6058.9999999998799</v>
      </c>
      <c r="F903">
        <v>2221.4317552115099</v>
      </c>
      <c r="G903">
        <v>3837.5682447883701</v>
      </c>
      <c r="H903">
        <v>2993.1964262919601</v>
      </c>
      <c r="I903">
        <v>1880.2987641370501</v>
      </c>
      <c r="J903">
        <v>1105.97875324334</v>
      </c>
      <c r="K903">
        <v>459.56742622068703</v>
      </c>
      <c r="L903">
        <v>745.17104849430598</v>
      </c>
      <c r="M903">
        <v>198.4764255307</v>
      </c>
      <c r="N903">
        <v>544.09860506651501</v>
      </c>
      <c r="O903">
        <v>99.200770002102999</v>
      </c>
      <c r="P903" t="e">
        <v>#N/A</v>
      </c>
    </row>
    <row r="904" spans="1:16" x14ac:dyDescent="0.25">
      <c r="A904">
        <v>202603</v>
      </c>
      <c r="B904" t="s">
        <v>271</v>
      </c>
      <c r="C904" t="s">
        <v>138</v>
      </c>
      <c r="D904">
        <v>5083</v>
      </c>
      <c r="E904">
        <v>5083.00000000007</v>
      </c>
      <c r="F904">
        <v>1739.8387342829801</v>
      </c>
      <c r="G904">
        <v>3343.1612657170999</v>
      </c>
      <c r="H904">
        <v>2776.0842313888802</v>
      </c>
      <c r="I904">
        <v>1936.93936989031</v>
      </c>
      <c r="J904">
        <v>830.50113136395896</v>
      </c>
      <c r="K904">
        <v>375.12784478491898</v>
      </c>
      <c r="L904">
        <v>449.76344565731398</v>
      </c>
      <c r="M904">
        <v>113.89114736008899</v>
      </c>
      <c r="N904">
        <v>332.69461520187701</v>
      </c>
      <c r="O904">
        <v>117.313588670904</v>
      </c>
      <c r="P904" t="e">
        <v>#N/A</v>
      </c>
    </row>
    <row r="905" spans="1:16" x14ac:dyDescent="0.25">
      <c r="A905">
        <v>202603</v>
      </c>
      <c r="B905" t="s">
        <v>271</v>
      </c>
      <c r="C905" t="s">
        <v>139</v>
      </c>
      <c r="D905">
        <v>1071</v>
      </c>
      <c r="E905">
        <v>1056.3765060240901</v>
      </c>
      <c r="F905">
        <v>415.81632885769102</v>
      </c>
      <c r="G905">
        <v>640.56017716639894</v>
      </c>
      <c r="H905">
        <v>395.29108383508901</v>
      </c>
      <c r="I905">
        <v>313.44811212066202</v>
      </c>
      <c r="J905">
        <v>81.842971714426</v>
      </c>
      <c r="K905">
        <v>9.1441270593810007</v>
      </c>
      <c r="L905">
        <v>226.347538937199</v>
      </c>
      <c r="M905">
        <v>37.815483016675003</v>
      </c>
      <c r="N905">
        <v>188.53205592052399</v>
      </c>
      <c r="O905">
        <v>18.921554394112</v>
      </c>
      <c r="P905" t="e">
        <v>#N/A</v>
      </c>
    </row>
    <row r="906" spans="1:16" x14ac:dyDescent="0.25">
      <c r="A906">
        <v>202603</v>
      </c>
      <c r="B906" t="s">
        <v>271</v>
      </c>
      <c r="C906" t="s">
        <v>140</v>
      </c>
      <c r="D906">
        <v>2447</v>
      </c>
      <c r="E906">
        <v>2454.7346050871001</v>
      </c>
      <c r="F906">
        <v>863.96210955737297</v>
      </c>
      <c r="G906">
        <v>1590.7724955297299</v>
      </c>
      <c r="H906">
        <v>1095.35390776741</v>
      </c>
      <c r="I906">
        <v>860.20293459426296</v>
      </c>
      <c r="J906">
        <v>235.15097317314999</v>
      </c>
      <c r="K906">
        <v>86.548648765042003</v>
      </c>
      <c r="L906">
        <v>445.79850087263702</v>
      </c>
      <c r="M906">
        <v>109.24466363074799</v>
      </c>
      <c r="N906">
        <v>335.15115267813098</v>
      </c>
      <c r="O906">
        <v>49.620086889687997</v>
      </c>
      <c r="P906" t="e">
        <v>#N/A</v>
      </c>
    </row>
    <row r="907" spans="1:16" x14ac:dyDescent="0.25">
      <c r="A907">
        <v>202603</v>
      </c>
      <c r="B907" t="s">
        <v>271</v>
      </c>
      <c r="C907" t="s">
        <v>141</v>
      </c>
      <c r="D907">
        <v>2596</v>
      </c>
      <c r="E907">
        <v>2602.8888888889001</v>
      </c>
      <c r="F907">
        <v>765.553404787197</v>
      </c>
      <c r="G907">
        <v>1837.3354841017101</v>
      </c>
      <c r="H907">
        <v>1517.39077338022</v>
      </c>
      <c r="I907">
        <v>1005.39317113858</v>
      </c>
      <c r="J907">
        <v>508.09380312597398</v>
      </c>
      <c r="K907">
        <v>244.727999525554</v>
      </c>
      <c r="L907">
        <v>260.58957625860899</v>
      </c>
      <c r="M907">
        <v>71.353240049479993</v>
      </c>
      <c r="N907">
        <v>186.65378131891001</v>
      </c>
      <c r="O907">
        <v>59.355134462873004</v>
      </c>
      <c r="P907" t="e">
        <v>#N/A</v>
      </c>
    </row>
    <row r="908" spans="1:16" x14ac:dyDescent="0.25">
      <c r="A908">
        <v>202603</v>
      </c>
      <c r="B908" t="s">
        <v>271</v>
      </c>
      <c r="C908" t="s">
        <v>142</v>
      </c>
      <c r="D908">
        <v>2120</v>
      </c>
      <c r="E908">
        <v>2128.99029126201</v>
      </c>
      <c r="F908">
        <v>544.72735871209898</v>
      </c>
      <c r="G908">
        <v>1584.2629325499099</v>
      </c>
      <c r="H908">
        <v>1374.2922269497501</v>
      </c>
      <c r="I908">
        <v>866.06059542299602</v>
      </c>
      <c r="J908">
        <v>499.56701124940901</v>
      </c>
      <c r="K908">
        <v>225.520412344915</v>
      </c>
      <c r="L908">
        <v>156.390525944541</v>
      </c>
      <c r="M908">
        <v>67.565107432402002</v>
      </c>
      <c r="N908">
        <v>88.825418512138995</v>
      </c>
      <c r="O908">
        <v>53.58017965562</v>
      </c>
      <c r="P908" t="e">
        <v>#N/A</v>
      </c>
    </row>
    <row r="909" spans="1:16" x14ac:dyDescent="0.25">
      <c r="A909">
        <v>202603</v>
      </c>
      <c r="B909" t="s">
        <v>271</v>
      </c>
      <c r="C909" t="s">
        <v>143</v>
      </c>
      <c r="D909">
        <v>2904</v>
      </c>
      <c r="E909">
        <v>2897.2212471993898</v>
      </c>
      <c r="F909">
        <v>1371.2112875801499</v>
      </c>
      <c r="G909">
        <v>1526.0099596192499</v>
      </c>
      <c r="H909">
        <v>1386.95266574836</v>
      </c>
      <c r="I909">
        <v>772.13332075083997</v>
      </c>
      <c r="J909">
        <v>611.82512534433999</v>
      </c>
      <c r="K909">
        <v>268.75408331071401</v>
      </c>
      <c r="L909">
        <v>104.019890600172</v>
      </c>
      <c r="M909">
        <v>26.389078761484001</v>
      </c>
      <c r="N909">
        <v>75.842350300226002</v>
      </c>
      <c r="O909">
        <v>35.037403270714002</v>
      </c>
      <c r="P909" t="e">
        <v>#N/A</v>
      </c>
    </row>
    <row r="910" spans="1:16" x14ac:dyDescent="0.25">
      <c r="A910">
        <v>202603</v>
      </c>
      <c r="B910" t="s">
        <v>271</v>
      </c>
      <c r="C910" t="s">
        <v>148</v>
      </c>
      <c r="D910">
        <v>2464</v>
      </c>
      <c r="E910">
        <v>2550.9049901336498</v>
      </c>
      <c r="F910">
        <v>388.96494470828299</v>
      </c>
      <c r="G910">
        <v>2161.94004542536</v>
      </c>
      <c r="H910">
        <v>1895.25615574055</v>
      </c>
      <c r="I910">
        <v>1480.0966025407099</v>
      </c>
      <c r="J910">
        <v>405.27854415366102</v>
      </c>
      <c r="K910">
        <v>159.80579054576901</v>
      </c>
      <c r="L910">
        <v>160.02730664101199</v>
      </c>
      <c r="M910">
        <v>59.899764196307999</v>
      </c>
      <c r="N910">
        <v>100.12754244470401</v>
      </c>
      <c r="O910">
        <v>106.65658304379301</v>
      </c>
      <c r="P910" t="e">
        <v>#N/A</v>
      </c>
    </row>
    <row r="911" spans="1:16" x14ac:dyDescent="0.25">
      <c r="A911">
        <v>202603</v>
      </c>
      <c r="B911" t="s">
        <v>271</v>
      </c>
      <c r="C911" t="s">
        <v>74</v>
      </c>
      <c r="D911">
        <v>2845</v>
      </c>
      <c r="E911">
        <v>2898.4292147320398</v>
      </c>
      <c r="F911">
        <v>1234.15556025415</v>
      </c>
      <c r="G911">
        <v>1664.2736544779</v>
      </c>
      <c r="H911">
        <v>1176.9243189091701</v>
      </c>
      <c r="I911">
        <v>591.22780589913202</v>
      </c>
      <c r="J911">
        <v>582.52946056881206</v>
      </c>
      <c r="K911">
        <v>285.47520632665299</v>
      </c>
      <c r="L911">
        <v>447.93702686278499</v>
      </c>
      <c r="M911">
        <v>117.451988928546</v>
      </c>
      <c r="N911">
        <v>327.307354838891</v>
      </c>
      <c r="O911">
        <v>39.412308705938003</v>
      </c>
      <c r="P911" t="e">
        <v>#N/A</v>
      </c>
    </row>
    <row r="912" spans="1:16" x14ac:dyDescent="0.25">
      <c r="A912">
        <v>202603</v>
      </c>
      <c r="B912" t="s">
        <v>271</v>
      </c>
      <c r="C912" t="s">
        <v>75</v>
      </c>
      <c r="D912">
        <v>2000</v>
      </c>
      <c r="E912">
        <v>1975.30015253997</v>
      </c>
      <c r="F912">
        <v>953.44757537048497</v>
      </c>
      <c r="G912">
        <v>1021.85257716948</v>
      </c>
      <c r="H912">
        <v>759.27345909458995</v>
      </c>
      <c r="I912">
        <v>443.319832489845</v>
      </c>
      <c r="J912">
        <v>315.95362660474598</v>
      </c>
      <c r="K912">
        <v>156.84964373162001</v>
      </c>
      <c r="L912">
        <v>242.12850701567899</v>
      </c>
      <c r="M912">
        <v>52.770883744155</v>
      </c>
      <c r="N912">
        <v>188.16428993819099</v>
      </c>
      <c r="O912">
        <v>20.450611059212999</v>
      </c>
      <c r="P912" t="e">
        <v>#N/A</v>
      </c>
    </row>
    <row r="913" spans="1:16" x14ac:dyDescent="0.25">
      <c r="A913">
        <v>202603</v>
      </c>
      <c r="B913" t="s">
        <v>271</v>
      </c>
      <c r="C913" t="s">
        <v>76</v>
      </c>
      <c r="D913">
        <v>2026</v>
      </c>
      <c r="E913">
        <v>1906.9974368410501</v>
      </c>
      <c r="F913">
        <v>881.05890477543403</v>
      </c>
      <c r="G913">
        <v>1025.9385320656199</v>
      </c>
      <c r="H913">
        <v>782.34035801374603</v>
      </c>
      <c r="I913">
        <v>495.58614586082803</v>
      </c>
      <c r="J913">
        <v>284.23963459414699</v>
      </c>
      <c r="K913">
        <v>107.38946227385</v>
      </c>
      <c r="L913">
        <v>208.46206316673801</v>
      </c>
      <c r="M913">
        <v>35.121440493514001</v>
      </c>
      <c r="N913">
        <v>171.93793810946599</v>
      </c>
      <c r="O913">
        <v>35.136110885135999</v>
      </c>
      <c r="P913" t="e">
        <v>#N/A</v>
      </c>
    </row>
    <row r="914" spans="1:16" x14ac:dyDescent="0.25">
      <c r="A914">
        <v>202603</v>
      </c>
      <c r="B914" t="s">
        <v>271</v>
      </c>
      <c r="C914" t="s">
        <v>77</v>
      </c>
      <c r="D914">
        <v>1807</v>
      </c>
      <c r="E914">
        <v>1810.3682057532501</v>
      </c>
      <c r="F914">
        <v>503.64350438615298</v>
      </c>
      <c r="G914">
        <v>1306.7247013670999</v>
      </c>
      <c r="H914">
        <v>1155.4863659227599</v>
      </c>
      <c r="I914">
        <v>807.00774723683105</v>
      </c>
      <c r="J914">
        <v>348.47861868593299</v>
      </c>
      <c r="K914">
        <v>125.175168127714</v>
      </c>
      <c r="L914">
        <v>136.37959046540601</v>
      </c>
      <c r="M914">
        <v>47.123495528265998</v>
      </c>
      <c r="N914">
        <v>89.256094937140006</v>
      </c>
      <c r="O914">
        <v>14.858744978927</v>
      </c>
      <c r="P914" t="e">
        <v>#N/A</v>
      </c>
    </row>
    <row r="915" spans="1:16" x14ac:dyDescent="0.25">
      <c r="A915">
        <v>202603</v>
      </c>
      <c r="B915" t="s">
        <v>271</v>
      </c>
      <c r="C915" t="s">
        <v>78</v>
      </c>
      <c r="D915">
        <v>6501</v>
      </c>
      <c r="E915">
        <v>6630.2176100482402</v>
      </c>
      <c r="F915">
        <v>1450.89875518131</v>
      </c>
      <c r="G915">
        <v>5179.3188548669305</v>
      </c>
      <c r="H915">
        <v>4356.4092088314801</v>
      </c>
      <c r="I915">
        <v>3159.7052145922798</v>
      </c>
      <c r="J915">
        <v>1182.29318765372</v>
      </c>
      <c r="K915">
        <v>502.71857566477001</v>
      </c>
      <c r="L915">
        <v>635.06155203671801</v>
      </c>
      <c r="M915">
        <v>217.187704354484</v>
      </c>
      <c r="N915">
        <v>414.69616458688603</v>
      </c>
      <c r="O915">
        <v>187.848093998732</v>
      </c>
      <c r="P915" t="e">
        <v>#N/A</v>
      </c>
    </row>
    <row r="916" spans="1:16" x14ac:dyDescent="0.25">
      <c r="A916">
        <v>202603</v>
      </c>
      <c r="B916" t="s">
        <v>271</v>
      </c>
      <c r="C916" t="s">
        <v>79</v>
      </c>
      <c r="D916">
        <v>3674</v>
      </c>
      <c r="E916">
        <v>3656.3888110124899</v>
      </c>
      <c r="F916">
        <v>2147.4355752032202</v>
      </c>
      <c r="G916">
        <v>1508.9532358092699</v>
      </c>
      <c r="H916">
        <v>999.38799150543298</v>
      </c>
      <c r="I916">
        <v>375.42086433421298</v>
      </c>
      <c r="J916">
        <v>622.81529471048896</v>
      </c>
      <c r="K916">
        <v>284.66181143098203</v>
      </c>
      <c r="L916">
        <v>496.61038299007203</v>
      </c>
      <c r="M916">
        <v>84.689690087610003</v>
      </c>
      <c r="N916">
        <v>409.32467500537098</v>
      </c>
      <c r="O916">
        <v>12.954861313761</v>
      </c>
      <c r="P916" t="e">
        <v>#N/A</v>
      </c>
    </row>
    <row r="917" spans="1:16" x14ac:dyDescent="0.25">
      <c r="A917">
        <v>202603</v>
      </c>
      <c r="B917" t="s">
        <v>271</v>
      </c>
      <c r="C917" t="s">
        <v>80</v>
      </c>
      <c r="D917">
        <v>737</v>
      </c>
      <c r="E917">
        <v>623.69940749036596</v>
      </c>
      <c r="F917">
        <v>295.017604924816</v>
      </c>
      <c r="G917">
        <v>328.68180256555002</v>
      </c>
      <c r="H917">
        <v>280.434273090256</v>
      </c>
      <c r="I917">
        <v>188.87206556051899</v>
      </c>
      <c r="J917">
        <v>91.562207529736995</v>
      </c>
      <c r="K917">
        <v>32.867822539178</v>
      </c>
      <c r="L917">
        <v>43.846099545126002</v>
      </c>
      <c r="M917">
        <v>7.9643687320960002</v>
      </c>
      <c r="N917">
        <v>35.881730813030003</v>
      </c>
      <c r="O917">
        <v>4.4014299301679998</v>
      </c>
      <c r="P917" t="e">
        <v>#N/A</v>
      </c>
    </row>
    <row r="918" spans="1:16" x14ac:dyDescent="0.25">
      <c r="A918">
        <v>202603</v>
      </c>
      <c r="B918" t="s">
        <v>271</v>
      </c>
      <c r="C918" t="s">
        <v>81</v>
      </c>
      <c r="D918">
        <v>230</v>
      </c>
      <c r="E918">
        <v>231.69417144887501</v>
      </c>
      <c r="F918">
        <v>67.918554185139996</v>
      </c>
      <c r="G918">
        <v>163.775617263735</v>
      </c>
      <c r="H918">
        <v>133.04918425368501</v>
      </c>
      <c r="I918">
        <v>93.239989540332004</v>
      </c>
      <c r="J918">
        <v>39.809194713353001</v>
      </c>
      <c r="K918">
        <v>14.447061370676</v>
      </c>
      <c r="L918">
        <v>19.416459579704</v>
      </c>
      <c r="M918" t="s">
        <v>236</v>
      </c>
      <c r="N918">
        <v>16.890649863105001</v>
      </c>
      <c r="O918">
        <v>11.309973430346</v>
      </c>
      <c r="P918" t="e">
        <v>#N/A</v>
      </c>
    </row>
    <row r="919" spans="1:16" x14ac:dyDescent="0.25">
      <c r="A919">
        <v>202603</v>
      </c>
      <c r="B919" t="s">
        <v>271</v>
      </c>
      <c r="C919" t="s">
        <v>154</v>
      </c>
      <c r="D919">
        <v>6883</v>
      </c>
      <c r="E919">
        <v>7037.8095385262804</v>
      </c>
      <c r="F919">
        <v>1687.7265963467</v>
      </c>
      <c r="G919">
        <v>5350.0829421795797</v>
      </c>
      <c r="H919">
        <v>4485.6118782778403</v>
      </c>
      <c r="I919">
        <v>3191.3757529018599</v>
      </c>
      <c r="J919">
        <v>1279.8253187905</v>
      </c>
      <c r="K919">
        <v>566.77129786841601</v>
      </c>
      <c r="L919">
        <v>673.96516770515905</v>
      </c>
      <c r="M919">
        <v>223.91852258385799</v>
      </c>
      <c r="N919">
        <v>446.86896202595301</v>
      </c>
      <c r="O919">
        <v>190.505896196534</v>
      </c>
      <c r="P919" t="e">
        <v>#N/A</v>
      </c>
    </row>
    <row r="920" spans="1:16" x14ac:dyDescent="0.25">
      <c r="A920">
        <v>202603</v>
      </c>
      <c r="B920" t="s">
        <v>271</v>
      </c>
      <c r="C920" t="s">
        <v>83</v>
      </c>
      <c r="D920">
        <v>230</v>
      </c>
      <c r="E920">
        <v>231.69417144887501</v>
      </c>
      <c r="F920">
        <v>67.918554185139996</v>
      </c>
      <c r="G920">
        <v>163.775617263735</v>
      </c>
      <c r="H920">
        <v>133.04918425368501</v>
      </c>
      <c r="I920">
        <v>93.239989540332004</v>
      </c>
      <c r="J920">
        <v>39.809194713353001</v>
      </c>
      <c r="K920">
        <v>14.447061370676</v>
      </c>
      <c r="L920">
        <v>19.416459579704</v>
      </c>
      <c r="M920" t="s">
        <v>236</v>
      </c>
      <c r="N920">
        <v>16.890649863105001</v>
      </c>
      <c r="O920">
        <v>11.309973430346</v>
      </c>
      <c r="P920" t="e">
        <v>#N/A</v>
      </c>
    </row>
    <row r="921" spans="1:16" x14ac:dyDescent="0.25">
      <c r="A921">
        <v>202603</v>
      </c>
      <c r="B921" t="s">
        <v>271</v>
      </c>
      <c r="C921" t="s">
        <v>84</v>
      </c>
      <c r="D921">
        <v>5213</v>
      </c>
      <c r="E921">
        <v>5212.9999999998399</v>
      </c>
      <c r="F921">
        <v>2355.3848355981499</v>
      </c>
      <c r="G921">
        <v>2857.61516440169</v>
      </c>
      <c r="H921">
        <v>2262.57205749581</v>
      </c>
      <c r="I921">
        <v>1424.9202056838501</v>
      </c>
      <c r="J921">
        <v>836.50001935121702</v>
      </c>
      <c r="K921">
        <v>288.68679501087701</v>
      </c>
      <c r="L921">
        <v>578.22318350749504</v>
      </c>
      <c r="M921">
        <v>140.00671339292501</v>
      </c>
      <c r="N921">
        <v>436.81378555081102</v>
      </c>
      <c r="O921">
        <v>16.819923398383999</v>
      </c>
      <c r="P921" t="e">
        <v>#N/A</v>
      </c>
    </row>
    <row r="922" spans="1:16" x14ac:dyDescent="0.25">
      <c r="A922">
        <v>202603</v>
      </c>
      <c r="B922" t="s">
        <v>271</v>
      </c>
      <c r="C922" t="s">
        <v>85</v>
      </c>
      <c r="D922">
        <v>5929</v>
      </c>
      <c r="E922">
        <v>5929.0000000001301</v>
      </c>
      <c r="F922">
        <v>1605.88565389635</v>
      </c>
      <c r="G922">
        <v>4323.11434610378</v>
      </c>
      <c r="H922">
        <v>3506.7086001850298</v>
      </c>
      <c r="I922">
        <v>2392.3179283435002</v>
      </c>
      <c r="J922">
        <v>1099.9798652560801</v>
      </c>
      <c r="K922">
        <v>546.008475994729</v>
      </c>
      <c r="L922">
        <v>616.711310644126</v>
      </c>
      <c r="M922">
        <v>172.360859497864</v>
      </c>
      <c r="N922">
        <v>439.979434717581</v>
      </c>
      <c r="O922">
        <v>199.694435274623</v>
      </c>
      <c r="P922" t="e">
        <v>#N/A</v>
      </c>
    </row>
    <row r="923" spans="1:16" x14ac:dyDescent="0.25">
      <c r="A923">
        <v>202603</v>
      </c>
      <c r="B923" t="s">
        <v>271</v>
      </c>
      <c r="C923" t="s">
        <v>149</v>
      </c>
      <c r="D923">
        <v>2065</v>
      </c>
      <c r="E923">
        <v>2065.00000000007</v>
      </c>
      <c r="F923">
        <v>449.94042036395302</v>
      </c>
      <c r="G923">
        <v>1615.0595796361099</v>
      </c>
      <c r="H923">
        <v>1318.94497347182</v>
      </c>
      <c r="I923">
        <v>991.34110128955001</v>
      </c>
      <c r="J923">
        <v>324.75798101680903</v>
      </c>
      <c r="K923">
        <v>123.06345843699199</v>
      </c>
      <c r="L923">
        <v>190.25028909375101</v>
      </c>
      <c r="M923">
        <v>50.086285450338998</v>
      </c>
      <c r="N923">
        <v>140.164003643412</v>
      </c>
      <c r="O923">
        <v>105.86431707053499</v>
      </c>
      <c r="P923" t="e">
        <v>#N/A</v>
      </c>
    </row>
    <row r="924" spans="1:16" x14ac:dyDescent="0.25">
      <c r="A924">
        <v>202603</v>
      </c>
      <c r="B924" t="s">
        <v>271</v>
      </c>
      <c r="C924" t="s">
        <v>150</v>
      </c>
      <c r="D924">
        <v>3864</v>
      </c>
      <c r="E924">
        <v>3864.00000000007</v>
      </c>
      <c r="F924">
        <v>1155.9452335323999</v>
      </c>
      <c r="G924">
        <v>2708.0547664676701</v>
      </c>
      <c r="H924">
        <v>2187.7636267132002</v>
      </c>
      <c r="I924">
        <v>1400.97682705394</v>
      </c>
      <c r="J924">
        <v>775.22188423927003</v>
      </c>
      <c r="K924">
        <v>422.945017557737</v>
      </c>
      <c r="L924">
        <v>426.46102155037499</v>
      </c>
      <c r="M924">
        <v>122.27457404752499</v>
      </c>
      <c r="N924">
        <v>299.815431074169</v>
      </c>
      <c r="O924">
        <v>93.830118204087995</v>
      </c>
      <c r="P924" t="e">
        <v>#N/A</v>
      </c>
    </row>
    <row r="925" spans="1:16" x14ac:dyDescent="0.25">
      <c r="A925">
        <v>202603</v>
      </c>
      <c r="B925" t="s">
        <v>271</v>
      </c>
      <c r="C925" t="s">
        <v>151</v>
      </c>
      <c r="D925">
        <v>2618</v>
      </c>
      <c r="E925">
        <v>2661.1008796987398</v>
      </c>
      <c r="F925">
        <v>879.13714667554802</v>
      </c>
      <c r="G925">
        <v>1781.9637330231999</v>
      </c>
      <c r="H925">
        <v>1419.70783901654</v>
      </c>
      <c r="I925">
        <v>851.70140114303604</v>
      </c>
      <c r="J925">
        <v>562.52714828940805</v>
      </c>
      <c r="K925">
        <v>306.843267917368</v>
      </c>
      <c r="L925">
        <v>305.08113958519499</v>
      </c>
      <c r="M925">
        <v>85.870911808829007</v>
      </c>
      <c r="N925">
        <v>216.22843290457101</v>
      </c>
      <c r="O925">
        <v>57.174754421465998</v>
      </c>
      <c r="P925" t="e">
        <v>#N/A</v>
      </c>
    </row>
    <row r="926" spans="1:16" x14ac:dyDescent="0.25">
      <c r="A926">
        <v>202603</v>
      </c>
      <c r="B926" t="s">
        <v>271</v>
      </c>
      <c r="C926" t="s">
        <v>152</v>
      </c>
      <c r="D926">
        <v>0</v>
      </c>
      <c r="E926">
        <v>0</v>
      </c>
      <c r="F926">
        <v>0</v>
      </c>
      <c r="G926">
        <v>0</v>
      </c>
      <c r="H926">
        <v>0</v>
      </c>
      <c r="I926">
        <v>0</v>
      </c>
      <c r="J926">
        <v>0</v>
      </c>
      <c r="K926">
        <v>0</v>
      </c>
      <c r="L926">
        <v>0</v>
      </c>
      <c r="M926">
        <v>0</v>
      </c>
      <c r="N926">
        <v>0</v>
      </c>
      <c r="O926">
        <v>0</v>
      </c>
      <c r="P926" t="e">
        <v>#N/A</v>
      </c>
    </row>
    <row r="927" spans="1:16" x14ac:dyDescent="0.25">
      <c r="A927">
        <v>202603</v>
      </c>
      <c r="B927" t="s">
        <v>272</v>
      </c>
      <c r="C927" t="s">
        <v>136</v>
      </c>
      <c r="D927">
        <v>9174</v>
      </c>
      <c r="E927">
        <v>9173.9999999997308</v>
      </c>
      <c r="F927">
        <v>4021.9782248778502</v>
      </c>
      <c r="G927">
        <v>5152.0217751218797</v>
      </c>
      <c r="H927">
        <v>4061.6672695605998</v>
      </c>
      <c r="I927">
        <v>2598.5840648990602</v>
      </c>
      <c r="J927">
        <v>1455.0649443104601</v>
      </c>
      <c r="K927">
        <v>652.69318502063902</v>
      </c>
      <c r="L927">
        <v>1028.32673412957</v>
      </c>
      <c r="M927">
        <v>365.88843450906899</v>
      </c>
      <c r="N927">
        <v>655.95553162833505</v>
      </c>
      <c r="O927">
        <v>62.027771431719998</v>
      </c>
      <c r="P927" t="e">
        <v>#N/A</v>
      </c>
    </row>
    <row r="928" spans="1:16" x14ac:dyDescent="0.25">
      <c r="A928">
        <v>202603</v>
      </c>
      <c r="B928" t="s">
        <v>272</v>
      </c>
      <c r="C928" t="s">
        <v>137</v>
      </c>
      <c r="D928">
        <v>5199</v>
      </c>
      <c r="E928">
        <v>5198.9999999998499</v>
      </c>
      <c r="F928">
        <v>2384.6659205482101</v>
      </c>
      <c r="G928">
        <v>2814.3340794516498</v>
      </c>
      <c r="H928">
        <v>2176.9641656666499</v>
      </c>
      <c r="I928">
        <v>1330.3525141663799</v>
      </c>
      <c r="J928">
        <v>844.44411903272896</v>
      </c>
      <c r="K928">
        <v>382.41768437287902</v>
      </c>
      <c r="L928">
        <v>609.24499950086897</v>
      </c>
      <c r="M928">
        <v>209.86500995384401</v>
      </c>
      <c r="N928">
        <v>397.09325333241901</v>
      </c>
      <c r="O928">
        <v>28.124914284117999</v>
      </c>
      <c r="P928" t="e">
        <v>#N/A</v>
      </c>
    </row>
    <row r="929" spans="1:16" x14ac:dyDescent="0.25">
      <c r="A929">
        <v>202603</v>
      </c>
      <c r="B929" t="s">
        <v>272</v>
      </c>
      <c r="C929" t="s">
        <v>138</v>
      </c>
      <c r="D929">
        <v>3975</v>
      </c>
      <c r="E929">
        <v>3974.9999999998199</v>
      </c>
      <c r="F929">
        <v>1637.31230432959</v>
      </c>
      <c r="G929">
        <v>2337.6876956702299</v>
      </c>
      <c r="H929">
        <v>1884.7031038939299</v>
      </c>
      <c r="I929">
        <v>1268.23155073267</v>
      </c>
      <c r="J929">
        <v>610.62082527772998</v>
      </c>
      <c r="K929">
        <v>270.27550064775897</v>
      </c>
      <c r="L929">
        <v>419.08173462869598</v>
      </c>
      <c r="M929">
        <v>156.02342455522501</v>
      </c>
      <c r="N929">
        <v>258.862278295914</v>
      </c>
      <c r="O929">
        <v>33.902857147601999</v>
      </c>
      <c r="P929" t="e">
        <v>#N/A</v>
      </c>
    </row>
    <row r="930" spans="1:16" x14ac:dyDescent="0.25">
      <c r="A930">
        <v>202603</v>
      </c>
      <c r="B930" t="s">
        <v>272</v>
      </c>
      <c r="C930" t="s">
        <v>139</v>
      </c>
      <c r="D930">
        <v>866</v>
      </c>
      <c r="E930">
        <v>858.39316214587905</v>
      </c>
      <c r="F930">
        <v>424.89710173951198</v>
      </c>
      <c r="G930">
        <v>433.49606040636598</v>
      </c>
      <c r="H930">
        <v>244.95764597793601</v>
      </c>
      <c r="I930">
        <v>207.108450428651</v>
      </c>
      <c r="J930">
        <v>36.763481263571002</v>
      </c>
      <c r="K930">
        <v>8.4921699892079996</v>
      </c>
      <c r="L930">
        <v>183.66345963638699</v>
      </c>
      <c r="M930">
        <v>36.274780399324001</v>
      </c>
      <c r="N930">
        <v>145.596226406874</v>
      </c>
      <c r="O930">
        <v>4.8749547920429999</v>
      </c>
      <c r="P930" t="e">
        <v>#N/A</v>
      </c>
    </row>
    <row r="931" spans="1:16" x14ac:dyDescent="0.25">
      <c r="A931">
        <v>202603</v>
      </c>
      <c r="B931" t="s">
        <v>272</v>
      </c>
      <c r="C931" t="s">
        <v>140</v>
      </c>
      <c r="D931">
        <v>1921</v>
      </c>
      <c r="E931">
        <v>1927.14283785405</v>
      </c>
      <c r="F931">
        <v>861.22922212743697</v>
      </c>
      <c r="G931">
        <v>1065.91361572661</v>
      </c>
      <c r="H931">
        <v>697.20577493432597</v>
      </c>
      <c r="I931">
        <v>518.89714601828405</v>
      </c>
      <c r="J931">
        <v>176.98947997987301</v>
      </c>
      <c r="K931">
        <v>65.055720173615995</v>
      </c>
      <c r="L931">
        <v>346.78765697000898</v>
      </c>
      <c r="M931">
        <v>113.845731897531</v>
      </c>
      <c r="N931">
        <v>232.941925072478</v>
      </c>
      <c r="O931">
        <v>21.920183822275</v>
      </c>
      <c r="P931" t="e">
        <v>#N/A</v>
      </c>
    </row>
    <row r="932" spans="1:16" x14ac:dyDescent="0.25">
      <c r="A932">
        <v>202603</v>
      </c>
      <c r="B932" t="s">
        <v>272</v>
      </c>
      <c r="C932" t="s">
        <v>141</v>
      </c>
      <c r="D932">
        <v>2125</v>
      </c>
      <c r="E932">
        <v>2124.0682561574499</v>
      </c>
      <c r="F932">
        <v>780.97393325185499</v>
      </c>
      <c r="G932">
        <v>1343.0943229055999</v>
      </c>
      <c r="H932">
        <v>1086.3544680652899</v>
      </c>
      <c r="I932">
        <v>717.46799405500201</v>
      </c>
      <c r="J932">
        <v>368.886474010288</v>
      </c>
      <c r="K932">
        <v>169.71895079187701</v>
      </c>
      <c r="L932">
        <v>242.43859216481999</v>
      </c>
      <c r="M932">
        <v>92.924735885534005</v>
      </c>
      <c r="N932">
        <v>149.51385627928599</v>
      </c>
      <c r="O932">
        <v>14.301262675493</v>
      </c>
      <c r="P932" t="e">
        <v>#N/A</v>
      </c>
    </row>
    <row r="933" spans="1:16" x14ac:dyDescent="0.25">
      <c r="A933">
        <v>202603</v>
      </c>
      <c r="B933" t="s">
        <v>272</v>
      </c>
      <c r="C933" t="s">
        <v>142</v>
      </c>
      <c r="D933">
        <v>1676</v>
      </c>
      <c r="E933">
        <v>1674.4308965517</v>
      </c>
      <c r="F933">
        <v>581.32149263765496</v>
      </c>
      <c r="G933">
        <v>1093.1094039140401</v>
      </c>
      <c r="H933">
        <v>923.27617578516504</v>
      </c>
      <c r="I933">
        <v>575.11391560771597</v>
      </c>
      <c r="J933">
        <v>343.682196381594</v>
      </c>
      <c r="K933">
        <v>159.371272859436</v>
      </c>
      <c r="L933">
        <v>160.62709492220699</v>
      </c>
      <c r="M933">
        <v>82.836223726155893</v>
      </c>
      <c r="N933">
        <v>74.305474066865003</v>
      </c>
      <c r="O933">
        <v>9.2061332066689996</v>
      </c>
      <c r="P933" t="e">
        <v>#N/A</v>
      </c>
    </row>
    <row r="934" spans="1:16" x14ac:dyDescent="0.25">
      <c r="A934">
        <v>202603</v>
      </c>
      <c r="B934" t="s">
        <v>272</v>
      </c>
      <c r="C934" t="s">
        <v>143</v>
      </c>
      <c r="D934">
        <v>2586</v>
      </c>
      <c r="E934">
        <v>2589.9648472906001</v>
      </c>
      <c r="F934">
        <v>1373.5564751213501</v>
      </c>
      <c r="G934">
        <v>1216.40837216925</v>
      </c>
      <c r="H934">
        <v>1109.8732047978699</v>
      </c>
      <c r="I934">
        <v>579.99655878940098</v>
      </c>
      <c r="J934">
        <v>528.74331267513105</v>
      </c>
      <c r="K934">
        <v>250.055071206501</v>
      </c>
      <c r="L934">
        <v>94.809930436141002</v>
      </c>
      <c r="M934">
        <v>40.006962600523998</v>
      </c>
      <c r="N934">
        <v>53.598049802829998</v>
      </c>
      <c r="O934">
        <v>11.72523693524</v>
      </c>
      <c r="P934" t="e">
        <v>#N/A</v>
      </c>
    </row>
    <row r="935" spans="1:16" x14ac:dyDescent="0.25">
      <c r="A935">
        <v>202603</v>
      </c>
      <c r="B935" t="s">
        <v>272</v>
      </c>
      <c r="C935" t="s">
        <v>148</v>
      </c>
      <c r="D935">
        <v>1347</v>
      </c>
      <c r="E935">
        <v>1381.52311164394</v>
      </c>
      <c r="F935">
        <v>501.01154145308902</v>
      </c>
      <c r="G935">
        <v>880.51157019085599</v>
      </c>
      <c r="H935">
        <v>664.94042531238904</v>
      </c>
      <c r="I935">
        <v>456.49536941038099</v>
      </c>
      <c r="J935">
        <v>205.959240299171</v>
      </c>
      <c r="K935">
        <v>75.119574262960995</v>
      </c>
      <c r="L935">
        <v>195.772881828717</v>
      </c>
      <c r="M935">
        <v>87.618501487421</v>
      </c>
      <c r="N935">
        <v>107.072562159478</v>
      </c>
      <c r="O935">
        <v>19.798263049749</v>
      </c>
      <c r="P935" t="e">
        <v>#N/A</v>
      </c>
    </row>
    <row r="936" spans="1:16" x14ac:dyDescent="0.25">
      <c r="A936">
        <v>202603</v>
      </c>
      <c r="B936" t="s">
        <v>272</v>
      </c>
      <c r="C936" t="s">
        <v>74</v>
      </c>
      <c r="D936">
        <v>2501</v>
      </c>
      <c r="E936">
        <v>2625.0718408983598</v>
      </c>
      <c r="F936">
        <v>1355.49662301646</v>
      </c>
      <c r="G936">
        <v>1269.57521788189</v>
      </c>
      <c r="H936">
        <v>965.716346695938</v>
      </c>
      <c r="I936">
        <v>516.88732808428904</v>
      </c>
      <c r="J936">
        <v>448.82901861164902</v>
      </c>
      <c r="K936">
        <v>222.279989417076</v>
      </c>
      <c r="L936">
        <v>288.27143044528998</v>
      </c>
      <c r="M936">
        <v>103.956799724679</v>
      </c>
      <c r="N936">
        <v>182.522177890422</v>
      </c>
      <c r="O936">
        <v>15.587440740666</v>
      </c>
      <c r="P936" t="e">
        <v>#N/A</v>
      </c>
    </row>
    <row r="937" spans="1:16" x14ac:dyDescent="0.25">
      <c r="A937">
        <v>202603</v>
      </c>
      <c r="B937" t="s">
        <v>272</v>
      </c>
      <c r="C937" t="s">
        <v>75</v>
      </c>
      <c r="D937">
        <v>1866</v>
      </c>
      <c r="E937">
        <v>1956.1530230672599</v>
      </c>
      <c r="F937">
        <v>1006.3762435152</v>
      </c>
      <c r="G937">
        <v>949.776779552064</v>
      </c>
      <c r="H937">
        <v>696.32431953398896</v>
      </c>
      <c r="I937">
        <v>390.64819746228198</v>
      </c>
      <c r="J937">
        <v>303.50858960417497</v>
      </c>
      <c r="K937">
        <v>146.977321845593</v>
      </c>
      <c r="L937">
        <v>249.74073579225501</v>
      </c>
      <c r="M937">
        <v>54.156787754848999</v>
      </c>
      <c r="N937">
        <v>195.583948037406</v>
      </c>
      <c r="O937">
        <v>3.7117242258190002</v>
      </c>
      <c r="P937" t="e">
        <v>#N/A</v>
      </c>
    </row>
    <row r="938" spans="1:16" x14ac:dyDescent="0.25">
      <c r="A938">
        <v>202603</v>
      </c>
      <c r="B938" t="s">
        <v>272</v>
      </c>
      <c r="C938" t="s">
        <v>76</v>
      </c>
      <c r="D938">
        <v>1741</v>
      </c>
      <c r="E938">
        <v>1623.1117668837501</v>
      </c>
      <c r="F938">
        <v>769.78654408800901</v>
      </c>
      <c r="G938">
        <v>853.32522279574403</v>
      </c>
      <c r="H938">
        <v>670.40467369603004</v>
      </c>
      <c r="I938">
        <v>459.90870750007502</v>
      </c>
      <c r="J938">
        <v>207.131053915254</v>
      </c>
      <c r="K938">
        <v>75.701498170831997</v>
      </c>
      <c r="L938">
        <v>170.880110880584</v>
      </c>
      <c r="M938">
        <v>51.081127299667997</v>
      </c>
      <c r="N938">
        <v>117.395404633548</v>
      </c>
      <c r="O938">
        <v>12.040438219128999</v>
      </c>
      <c r="P938" t="e">
        <v>#N/A</v>
      </c>
    </row>
    <row r="939" spans="1:16" x14ac:dyDescent="0.25">
      <c r="A939">
        <v>202603</v>
      </c>
      <c r="B939" t="s">
        <v>272</v>
      </c>
      <c r="C939" t="s">
        <v>77</v>
      </c>
      <c r="D939">
        <v>1719</v>
      </c>
      <c r="E939">
        <v>1588.1402575063601</v>
      </c>
      <c r="F939">
        <v>389.30727280504999</v>
      </c>
      <c r="G939">
        <v>1198.8329847013099</v>
      </c>
      <c r="H939">
        <v>1064.2815043222299</v>
      </c>
      <c r="I939">
        <v>774.644462442026</v>
      </c>
      <c r="J939">
        <v>289.63704188020802</v>
      </c>
      <c r="K939">
        <v>132.614801324176</v>
      </c>
      <c r="L939">
        <v>123.661575182718</v>
      </c>
      <c r="M939">
        <v>69.075218242451996</v>
      </c>
      <c r="N939">
        <v>53.381438907479001</v>
      </c>
      <c r="O939">
        <v>10.889905196357001</v>
      </c>
      <c r="P939" t="e">
        <v>#N/A</v>
      </c>
    </row>
    <row r="940" spans="1:16" x14ac:dyDescent="0.25">
      <c r="A940">
        <v>202603</v>
      </c>
      <c r="B940" t="s">
        <v>272</v>
      </c>
      <c r="C940" t="s">
        <v>78</v>
      </c>
      <c r="D940">
        <v>5229</v>
      </c>
      <c r="E940">
        <v>5228.26293720385</v>
      </c>
      <c r="F940">
        <v>1804.2058949878599</v>
      </c>
      <c r="G940">
        <v>3424.0570422159799</v>
      </c>
      <c r="H940">
        <v>2711.41547907722</v>
      </c>
      <c r="I940">
        <v>1863.1827129529499</v>
      </c>
      <c r="J940">
        <v>841.31450577319504</v>
      </c>
      <c r="K940">
        <v>350.28569123503502</v>
      </c>
      <c r="L940">
        <v>669.50123679110595</v>
      </c>
      <c r="M940">
        <v>275.04536729665801</v>
      </c>
      <c r="N940">
        <v>390.32691968410302</v>
      </c>
      <c r="O940">
        <v>43.140326347656</v>
      </c>
      <c r="P940" t="e">
        <v>#N/A</v>
      </c>
    </row>
    <row r="941" spans="1:16" x14ac:dyDescent="0.25">
      <c r="A941">
        <v>202603</v>
      </c>
      <c r="B941" t="s">
        <v>272</v>
      </c>
      <c r="C941" t="s">
        <v>79</v>
      </c>
      <c r="D941">
        <v>3267</v>
      </c>
      <c r="E941">
        <v>3300.9417252724202</v>
      </c>
      <c r="F941">
        <v>1986.86449781324</v>
      </c>
      <c r="G941">
        <v>1314.07722745919</v>
      </c>
      <c r="H941">
        <v>978.62691267994001</v>
      </c>
      <c r="I941">
        <v>460.76522722631597</v>
      </c>
      <c r="J941">
        <v>516.76168545362304</v>
      </c>
      <c r="K941">
        <v>271.99136793230201</v>
      </c>
      <c r="L941">
        <v>321.28010427578198</v>
      </c>
      <c r="M941">
        <v>74.007603663157994</v>
      </c>
      <c r="N941">
        <v>246.19068243080599</v>
      </c>
      <c r="O941">
        <v>14.170210503464</v>
      </c>
      <c r="P941" t="e">
        <v>#N/A</v>
      </c>
    </row>
    <row r="942" spans="1:16" x14ac:dyDescent="0.25">
      <c r="A942">
        <v>202603</v>
      </c>
      <c r="B942" t="s">
        <v>272</v>
      </c>
      <c r="C942" t="s">
        <v>80</v>
      </c>
      <c r="D942">
        <v>678</v>
      </c>
      <c r="E942">
        <v>644.79533752338602</v>
      </c>
      <c r="F942">
        <v>230.907832076674</v>
      </c>
      <c r="G942">
        <v>413.887505446712</v>
      </c>
      <c r="H942">
        <v>371.62487780343503</v>
      </c>
      <c r="I942">
        <v>274.636124719794</v>
      </c>
      <c r="J942">
        <v>96.988753083640006</v>
      </c>
      <c r="K942">
        <v>30.416125853301001</v>
      </c>
      <c r="L942">
        <v>37.545393062677</v>
      </c>
      <c r="M942">
        <v>16.835463549252999</v>
      </c>
      <c r="N942">
        <v>19.437929513423999</v>
      </c>
      <c r="O942">
        <v>4.7172345805999996</v>
      </c>
      <c r="P942" t="e">
        <v>#N/A</v>
      </c>
    </row>
    <row r="943" spans="1:16" x14ac:dyDescent="0.25">
      <c r="A943">
        <v>202603</v>
      </c>
      <c r="B943" t="s">
        <v>272</v>
      </c>
      <c r="C943" t="s">
        <v>81</v>
      </c>
      <c r="D943">
        <v>0</v>
      </c>
      <c r="E943">
        <v>0</v>
      </c>
      <c r="F943">
        <v>0</v>
      </c>
      <c r="G943">
        <v>0</v>
      </c>
      <c r="H943">
        <v>0</v>
      </c>
      <c r="I943">
        <v>0</v>
      </c>
      <c r="J943">
        <v>0</v>
      </c>
      <c r="K943">
        <v>0</v>
      </c>
      <c r="L943">
        <v>0</v>
      </c>
      <c r="M943">
        <v>0</v>
      </c>
      <c r="N943">
        <v>0</v>
      </c>
      <c r="O943">
        <v>0</v>
      </c>
      <c r="P943" t="e">
        <v>#N/A</v>
      </c>
    </row>
    <row r="944" spans="1:16" x14ac:dyDescent="0.25">
      <c r="A944">
        <v>202603</v>
      </c>
      <c r="B944" t="s">
        <v>272</v>
      </c>
      <c r="C944" t="s">
        <v>154</v>
      </c>
      <c r="D944">
        <v>5343</v>
      </c>
      <c r="E944">
        <v>5352.0973136258099</v>
      </c>
      <c r="F944">
        <v>1897.7962694453299</v>
      </c>
      <c r="G944">
        <v>3454.3010441804799</v>
      </c>
      <c r="H944">
        <v>2732.6102388848099</v>
      </c>
      <c r="I944">
        <v>1869.1150344144601</v>
      </c>
      <c r="J944">
        <v>856.57694411927002</v>
      </c>
      <c r="K944">
        <v>358.06027286540001</v>
      </c>
      <c r="L944">
        <v>677.30153380033801</v>
      </c>
      <c r="M944">
        <v>275.04536729665801</v>
      </c>
      <c r="N944">
        <v>398.12721669333501</v>
      </c>
      <c r="O944">
        <v>44.389271495335002</v>
      </c>
      <c r="P944" t="e">
        <v>#N/A</v>
      </c>
    </row>
    <row r="945" spans="1:16" x14ac:dyDescent="0.25">
      <c r="A945">
        <v>202603</v>
      </c>
      <c r="B945" t="s">
        <v>272</v>
      </c>
      <c r="C945" t="s">
        <v>83</v>
      </c>
      <c r="D945">
        <v>0</v>
      </c>
      <c r="E945">
        <v>0</v>
      </c>
      <c r="F945">
        <v>0</v>
      </c>
      <c r="G945">
        <v>0</v>
      </c>
      <c r="H945">
        <v>0</v>
      </c>
      <c r="I945">
        <v>0</v>
      </c>
      <c r="J945">
        <v>0</v>
      </c>
      <c r="K945">
        <v>0</v>
      </c>
      <c r="L945">
        <v>0</v>
      </c>
      <c r="M945">
        <v>0</v>
      </c>
      <c r="N945">
        <v>0</v>
      </c>
      <c r="O945">
        <v>0</v>
      </c>
      <c r="P945" t="e">
        <v>#N/A</v>
      </c>
    </row>
    <row r="946" spans="1:16" x14ac:dyDescent="0.25">
      <c r="A946">
        <v>202603</v>
      </c>
      <c r="B946" t="s">
        <v>272</v>
      </c>
      <c r="C946" t="s">
        <v>84</v>
      </c>
      <c r="D946">
        <v>3644</v>
      </c>
      <c r="E946">
        <v>3643.9999999998599</v>
      </c>
      <c r="F946">
        <v>1959.18842561978</v>
      </c>
      <c r="G946">
        <v>1684.8115743800799</v>
      </c>
      <c r="H946">
        <v>1265.60679775941</v>
      </c>
      <c r="I946">
        <v>650.595940641011</v>
      </c>
      <c r="J946">
        <v>612.82514283268495</v>
      </c>
      <c r="K946">
        <v>278.69990237865602</v>
      </c>
      <c r="L946">
        <v>401.558155786025</v>
      </c>
      <c r="M946">
        <v>110.65334872778</v>
      </c>
      <c r="N946">
        <v>289.63280705824502</v>
      </c>
      <c r="O946">
        <v>17.646620834663</v>
      </c>
      <c r="P946" t="e">
        <v>#N/A</v>
      </c>
    </row>
    <row r="947" spans="1:16" x14ac:dyDescent="0.25">
      <c r="A947">
        <v>202603</v>
      </c>
      <c r="B947" t="s">
        <v>272</v>
      </c>
      <c r="C947" t="s">
        <v>85</v>
      </c>
      <c r="D947">
        <v>5530</v>
      </c>
      <c r="E947">
        <v>5529.9999999997799</v>
      </c>
      <c r="F947">
        <v>2062.7897992580001</v>
      </c>
      <c r="G947">
        <v>3467.2102007417802</v>
      </c>
      <c r="H947">
        <v>2796.06047180118</v>
      </c>
      <c r="I947">
        <v>1947.98812425805</v>
      </c>
      <c r="J947">
        <v>842.23980147777399</v>
      </c>
      <c r="K947">
        <v>373.99328264198198</v>
      </c>
      <c r="L947">
        <v>626.76857834353905</v>
      </c>
      <c r="M947">
        <v>255.235085781289</v>
      </c>
      <c r="N947">
        <v>366.32272457008798</v>
      </c>
      <c r="O947">
        <v>44.381150597057001</v>
      </c>
      <c r="P947" t="e">
        <v>#N/A</v>
      </c>
    </row>
    <row r="948" spans="1:16" x14ac:dyDescent="0.25">
      <c r="A948">
        <v>202603</v>
      </c>
      <c r="B948" t="s">
        <v>272</v>
      </c>
      <c r="C948" t="s">
        <v>149</v>
      </c>
      <c r="D948">
        <v>2547</v>
      </c>
      <c r="E948">
        <v>2546.9999999998699</v>
      </c>
      <c r="F948">
        <v>820.82320320647204</v>
      </c>
      <c r="G948">
        <v>1726.1767967933999</v>
      </c>
      <c r="H948">
        <v>1412.99970657483</v>
      </c>
      <c r="I948">
        <v>1085.25381122363</v>
      </c>
      <c r="J948">
        <v>325.26007974836301</v>
      </c>
      <c r="K948">
        <v>125.73945998469399</v>
      </c>
      <c r="L948">
        <v>291.74327888193199</v>
      </c>
      <c r="M948">
        <v>119.16372873677901</v>
      </c>
      <c r="N948">
        <v>169.58217928217701</v>
      </c>
      <c r="O948">
        <v>21.433811336634001</v>
      </c>
      <c r="P948" t="e">
        <v>#N/A</v>
      </c>
    </row>
    <row r="949" spans="1:16" x14ac:dyDescent="0.25">
      <c r="A949">
        <v>202603</v>
      </c>
      <c r="B949" t="s">
        <v>272</v>
      </c>
      <c r="C949" t="s">
        <v>150</v>
      </c>
      <c r="D949">
        <v>2983</v>
      </c>
      <c r="E949">
        <v>2982.9999999999</v>
      </c>
      <c r="F949">
        <v>1241.9665960515299</v>
      </c>
      <c r="G949">
        <v>1741.0334039483701</v>
      </c>
      <c r="H949">
        <v>1383.06076522634</v>
      </c>
      <c r="I949">
        <v>862.73431303440702</v>
      </c>
      <c r="J949">
        <v>516.97972172941104</v>
      </c>
      <c r="K949">
        <v>248.253822657288</v>
      </c>
      <c r="L949">
        <v>335.02529946160701</v>
      </c>
      <c r="M949">
        <v>136.07135704450999</v>
      </c>
      <c r="N949">
        <v>196.740545287911</v>
      </c>
      <c r="O949">
        <v>22.947339260423</v>
      </c>
      <c r="P949" t="e">
        <v>#N/A</v>
      </c>
    </row>
    <row r="950" spans="1:16" x14ac:dyDescent="0.25">
      <c r="A950">
        <v>202603</v>
      </c>
      <c r="B950" t="s">
        <v>272</v>
      </c>
      <c r="C950" t="s">
        <v>151</v>
      </c>
      <c r="D950">
        <v>1819</v>
      </c>
      <c r="E950">
        <v>1826.2403302662001</v>
      </c>
      <c r="F950">
        <v>833.95908684159804</v>
      </c>
      <c r="G950">
        <v>992.28124342459898</v>
      </c>
      <c r="H950">
        <v>767.50884698928598</v>
      </c>
      <c r="I950">
        <v>419.22241322283799</v>
      </c>
      <c r="J950">
        <v>346.073036637261</v>
      </c>
      <c r="K950">
        <v>160.666096576082</v>
      </c>
      <c r="L950">
        <v>212.30650115257399</v>
      </c>
      <c r="M950">
        <v>82.395099568275995</v>
      </c>
      <c r="N950">
        <v>127.698004455112</v>
      </c>
      <c r="O950">
        <v>12.465895282737</v>
      </c>
      <c r="P950" t="e">
        <v>#N/A</v>
      </c>
    </row>
    <row r="951" spans="1:16" x14ac:dyDescent="0.25">
      <c r="A951">
        <v>202603</v>
      </c>
      <c r="B951" t="s">
        <v>272</v>
      </c>
      <c r="C951" t="s">
        <v>152</v>
      </c>
      <c r="D951">
        <v>0</v>
      </c>
      <c r="E951">
        <v>0</v>
      </c>
      <c r="F951">
        <v>0</v>
      </c>
      <c r="G951">
        <v>0</v>
      </c>
      <c r="H951">
        <v>0</v>
      </c>
      <c r="I951">
        <v>0</v>
      </c>
      <c r="J951">
        <v>0</v>
      </c>
      <c r="K951">
        <v>0</v>
      </c>
      <c r="L951">
        <v>0</v>
      </c>
      <c r="M951">
        <v>0</v>
      </c>
      <c r="N951">
        <v>0</v>
      </c>
      <c r="O951">
        <v>0</v>
      </c>
      <c r="P951" t="e">
        <v>#N/A</v>
      </c>
    </row>
    <row r="952" spans="1:16" x14ac:dyDescent="0.25">
      <c r="A952">
        <v>202603</v>
      </c>
      <c r="B952" t="s">
        <v>273</v>
      </c>
      <c r="C952" t="s">
        <v>136</v>
      </c>
      <c r="D952">
        <v>3377</v>
      </c>
      <c r="E952">
        <v>3376.99999999992</v>
      </c>
      <c r="F952">
        <v>1821.8362374487599</v>
      </c>
      <c r="G952">
        <v>1555.1637625511601</v>
      </c>
      <c r="H952">
        <v>1285.5524997180601</v>
      </c>
      <c r="I952">
        <v>777.50331869029299</v>
      </c>
      <c r="J952">
        <v>505.97503136790499</v>
      </c>
      <c r="K952">
        <v>225.647440305343</v>
      </c>
      <c r="L952">
        <v>251.24187963102401</v>
      </c>
      <c r="M952">
        <v>50.584412632747998</v>
      </c>
      <c r="N952">
        <v>200.65746699827599</v>
      </c>
      <c r="O952">
        <v>18.369383202066</v>
      </c>
      <c r="P952" t="e">
        <v>#N/A</v>
      </c>
    </row>
    <row r="953" spans="1:16" x14ac:dyDescent="0.25">
      <c r="A953">
        <v>202603</v>
      </c>
      <c r="B953" t="s">
        <v>273</v>
      </c>
      <c r="C953" t="s">
        <v>137</v>
      </c>
      <c r="D953">
        <v>1972</v>
      </c>
      <c r="E953">
        <v>1971.99999999996</v>
      </c>
      <c r="F953">
        <v>1096.06064324566</v>
      </c>
      <c r="G953">
        <v>875.93935675430396</v>
      </c>
      <c r="H953">
        <v>730.95464688977995</v>
      </c>
      <c r="I953">
        <v>424.997200591357</v>
      </c>
      <c r="J953">
        <v>304.91662997189297</v>
      </c>
      <c r="K953">
        <v>143.22166870019299</v>
      </c>
      <c r="L953">
        <v>131.82869605431699</v>
      </c>
      <c r="M953">
        <v>30.162854752366002</v>
      </c>
      <c r="N953">
        <v>101.665841301951</v>
      </c>
      <c r="O953">
        <v>13.156013810207</v>
      </c>
      <c r="P953" t="e">
        <v>#N/A</v>
      </c>
    </row>
    <row r="954" spans="1:16" x14ac:dyDescent="0.25">
      <c r="A954">
        <v>202603</v>
      </c>
      <c r="B954" t="s">
        <v>273</v>
      </c>
      <c r="C954" t="s">
        <v>138</v>
      </c>
      <c r="D954">
        <v>1405</v>
      </c>
      <c r="E954">
        <v>1404.99999999996</v>
      </c>
      <c r="F954">
        <v>725.77559420310899</v>
      </c>
      <c r="G954">
        <v>679.22440579684803</v>
      </c>
      <c r="H954">
        <v>554.59785282828295</v>
      </c>
      <c r="I954">
        <v>352.50611809893797</v>
      </c>
      <c r="J954">
        <v>201.05840139601199</v>
      </c>
      <c r="K954">
        <v>82.425771605150004</v>
      </c>
      <c r="L954">
        <v>119.413183576707</v>
      </c>
      <c r="M954">
        <v>20.421557880382</v>
      </c>
      <c r="N954">
        <v>98.991625696325102</v>
      </c>
      <c r="O954">
        <v>5.2133693918589996</v>
      </c>
      <c r="P954" t="e">
        <v>#N/A</v>
      </c>
    </row>
    <row r="955" spans="1:16" x14ac:dyDescent="0.25">
      <c r="A955">
        <v>202603</v>
      </c>
      <c r="B955" t="s">
        <v>273</v>
      </c>
      <c r="C955" t="s">
        <v>139</v>
      </c>
      <c r="D955">
        <v>347</v>
      </c>
      <c r="E955">
        <v>340.59672316385399</v>
      </c>
      <c r="F955">
        <v>177.64858913378299</v>
      </c>
      <c r="G955">
        <v>162.948134030071</v>
      </c>
      <c r="H955">
        <v>94.778801054029003</v>
      </c>
      <c r="I955" t="s">
        <v>236</v>
      </c>
      <c r="J955" t="s">
        <v>236</v>
      </c>
      <c r="K955" t="s">
        <v>236</v>
      </c>
      <c r="L955">
        <v>64.624405439810005</v>
      </c>
      <c r="M955">
        <v>7.3333333333340001</v>
      </c>
      <c r="N955">
        <v>57.291072106476001</v>
      </c>
      <c r="O955">
        <v>3.5449275362320001</v>
      </c>
      <c r="P955" t="e">
        <v>#N/A</v>
      </c>
    </row>
    <row r="956" spans="1:16" x14ac:dyDescent="0.25">
      <c r="A956">
        <v>202603</v>
      </c>
      <c r="B956" t="s">
        <v>273</v>
      </c>
      <c r="C956" t="s">
        <v>140</v>
      </c>
      <c r="D956">
        <v>713</v>
      </c>
      <c r="E956">
        <v>718.52327683612998</v>
      </c>
      <c r="F956">
        <v>392.43883490837499</v>
      </c>
      <c r="G956">
        <v>326.08444192775499</v>
      </c>
      <c r="H956">
        <v>237.434583591783</v>
      </c>
      <c r="I956" t="s">
        <v>236</v>
      </c>
      <c r="J956" t="s">
        <v>236</v>
      </c>
      <c r="K956" t="s">
        <v>236</v>
      </c>
      <c r="L956">
        <v>86.501566410506001</v>
      </c>
      <c r="M956">
        <v>17.972732934098001</v>
      </c>
      <c r="N956">
        <v>68.528833476407996</v>
      </c>
      <c r="O956" t="s">
        <v>236</v>
      </c>
      <c r="P956" t="e">
        <v>#N/A</v>
      </c>
    </row>
    <row r="957" spans="1:16" x14ac:dyDescent="0.25">
      <c r="A957">
        <v>202603</v>
      </c>
      <c r="B957" t="s">
        <v>273</v>
      </c>
      <c r="C957" t="s">
        <v>141</v>
      </c>
      <c r="D957">
        <v>739</v>
      </c>
      <c r="E957">
        <v>742.17999999996402</v>
      </c>
      <c r="F957">
        <v>358.94821124652799</v>
      </c>
      <c r="G957">
        <v>383.23178875343598</v>
      </c>
      <c r="H957">
        <v>334.80514728460003</v>
      </c>
      <c r="I957">
        <v>222.10289790447101</v>
      </c>
      <c r="J957">
        <v>111.661433053598</v>
      </c>
      <c r="K957">
        <v>68.432270158546004</v>
      </c>
      <c r="L957">
        <v>43.218907849071996</v>
      </c>
      <c r="M957">
        <v>11.428290711323999</v>
      </c>
      <c r="N957">
        <v>31.790617137748001</v>
      </c>
      <c r="O957">
        <v>5.2077336197640003</v>
      </c>
      <c r="P957" t="e">
        <v>#N/A</v>
      </c>
    </row>
    <row r="958" spans="1:16" x14ac:dyDescent="0.25">
      <c r="A958">
        <v>202603</v>
      </c>
      <c r="B958" t="s">
        <v>273</v>
      </c>
      <c r="C958" t="s">
        <v>142</v>
      </c>
      <c r="D958">
        <v>613</v>
      </c>
      <c r="E958">
        <v>622.36869565215898</v>
      </c>
      <c r="F958">
        <v>308.16276455755201</v>
      </c>
      <c r="G958">
        <v>314.20593109460799</v>
      </c>
      <c r="H958">
        <v>287.67441526843999</v>
      </c>
      <c r="I958">
        <v>184.81183180404301</v>
      </c>
      <c r="J958">
        <v>101.829250131064</v>
      </c>
      <c r="K958">
        <v>40.259197903493998</v>
      </c>
      <c r="L958">
        <v>23.501212795865001</v>
      </c>
      <c r="M958">
        <v>9.8500556539919994</v>
      </c>
      <c r="N958">
        <v>13.651157141873</v>
      </c>
      <c r="O958">
        <v>3.0303030303030001</v>
      </c>
      <c r="P958" t="e">
        <v>#N/A</v>
      </c>
    </row>
    <row r="959" spans="1:16" x14ac:dyDescent="0.25">
      <c r="A959">
        <v>202603</v>
      </c>
      <c r="B959" t="s">
        <v>273</v>
      </c>
      <c r="C959" t="s">
        <v>143</v>
      </c>
      <c r="D959">
        <v>965</v>
      </c>
      <c r="E959">
        <v>953.33130434780901</v>
      </c>
      <c r="F959">
        <v>584.63783760252397</v>
      </c>
      <c r="G959">
        <v>368.69346674528498</v>
      </c>
      <c r="H959">
        <v>330.85955251921303</v>
      </c>
      <c r="I959">
        <v>117.44006568441</v>
      </c>
      <c r="J959">
        <v>213.419486834803</v>
      </c>
      <c r="K959">
        <v>91.628213652726998</v>
      </c>
      <c r="L959">
        <v>33.395787135771002</v>
      </c>
      <c r="M959">
        <v>4</v>
      </c>
      <c r="N959">
        <v>29.395787135770998</v>
      </c>
      <c r="O959">
        <v>4.4381270903010002</v>
      </c>
      <c r="P959" t="e">
        <v>#N/A</v>
      </c>
    </row>
    <row r="960" spans="1:16" x14ac:dyDescent="0.25">
      <c r="A960">
        <v>202603</v>
      </c>
      <c r="B960" t="s">
        <v>273</v>
      </c>
      <c r="C960" t="s">
        <v>148</v>
      </c>
      <c r="D960">
        <v>473</v>
      </c>
      <c r="E960">
        <v>512.56080682275103</v>
      </c>
      <c r="F960">
        <v>276.83539662572099</v>
      </c>
      <c r="G960">
        <v>235.72541019702999</v>
      </c>
      <c r="H960">
        <v>203.38072511391599</v>
      </c>
      <c r="I960">
        <v>153.727082601315</v>
      </c>
      <c r="J960">
        <v>48.620309179267998</v>
      </c>
      <c r="K960">
        <v>17.254349222251999</v>
      </c>
      <c r="L960">
        <v>30.303868756583</v>
      </c>
      <c r="M960">
        <v>14.707999411543</v>
      </c>
      <c r="N960">
        <v>15.595869345040001</v>
      </c>
      <c r="O960" t="s">
        <v>236</v>
      </c>
      <c r="P960" t="e">
        <v>#N/A</v>
      </c>
    </row>
    <row r="961" spans="1:16" x14ac:dyDescent="0.25">
      <c r="A961">
        <v>202603</v>
      </c>
      <c r="B961" t="s">
        <v>273</v>
      </c>
      <c r="C961" t="s">
        <v>74</v>
      </c>
      <c r="D961">
        <v>1091</v>
      </c>
      <c r="E961">
        <v>1145.69556347764</v>
      </c>
      <c r="F961">
        <v>740.04003862542902</v>
      </c>
      <c r="G961">
        <v>405.65552485221502</v>
      </c>
      <c r="H961">
        <v>307.90455658330598</v>
      </c>
      <c r="I961">
        <v>141.786744798337</v>
      </c>
      <c r="J961">
        <v>166.11781178496901</v>
      </c>
      <c r="K961">
        <v>93.425662393989995</v>
      </c>
      <c r="L961">
        <v>93.391687332453998</v>
      </c>
      <c r="M961">
        <v>19.715581824135999</v>
      </c>
      <c r="N961">
        <v>73.676105508318003</v>
      </c>
      <c r="O961">
        <v>4.3592809364549998</v>
      </c>
      <c r="P961" t="e">
        <v>#N/A</v>
      </c>
    </row>
    <row r="962" spans="1:16" x14ac:dyDescent="0.25">
      <c r="A962">
        <v>202603</v>
      </c>
      <c r="B962" t="s">
        <v>273</v>
      </c>
      <c r="C962" t="s">
        <v>75</v>
      </c>
      <c r="D962">
        <v>643</v>
      </c>
      <c r="E962">
        <v>651.27363620827703</v>
      </c>
      <c r="F962">
        <v>339.93876418959098</v>
      </c>
      <c r="G962">
        <v>311.33487201868599</v>
      </c>
      <c r="H962">
        <v>239.6061360093</v>
      </c>
      <c r="I962">
        <v>150.80629250919199</v>
      </c>
      <c r="J962">
        <v>88.799843500107997</v>
      </c>
      <c r="K962">
        <v>39.316423102195003</v>
      </c>
      <c r="L962">
        <v>69.698432979082995</v>
      </c>
      <c r="M962">
        <v>3.4918743228600002</v>
      </c>
      <c r="N962">
        <v>66.206558656222995</v>
      </c>
      <c r="O962" t="s">
        <v>236</v>
      </c>
      <c r="P962" t="e">
        <v>#N/A</v>
      </c>
    </row>
    <row r="963" spans="1:16" x14ac:dyDescent="0.25">
      <c r="A963">
        <v>202603</v>
      </c>
      <c r="B963" t="s">
        <v>273</v>
      </c>
      <c r="C963" t="s">
        <v>76</v>
      </c>
      <c r="D963">
        <v>683</v>
      </c>
      <c r="E963">
        <v>605.78719553915198</v>
      </c>
      <c r="F963">
        <v>298.15004467982902</v>
      </c>
      <c r="G963">
        <v>307.63715085932301</v>
      </c>
      <c r="H963">
        <v>265.88762594043698</v>
      </c>
      <c r="I963">
        <v>175.896150524425</v>
      </c>
      <c r="J963">
        <v>89.991475416011994</v>
      </c>
      <c r="K963">
        <v>28.143541428249002</v>
      </c>
      <c r="L963">
        <v>39.692382061742997</v>
      </c>
      <c r="M963">
        <v>5.2312265347159999</v>
      </c>
      <c r="N963">
        <v>34.461155527027003</v>
      </c>
      <c r="O963" t="s">
        <v>236</v>
      </c>
      <c r="P963" t="e">
        <v>#N/A</v>
      </c>
    </row>
    <row r="964" spans="1:16" x14ac:dyDescent="0.25">
      <c r="A964">
        <v>202603</v>
      </c>
      <c r="B964" t="s">
        <v>273</v>
      </c>
      <c r="C964" t="s">
        <v>77</v>
      </c>
      <c r="D964">
        <v>487</v>
      </c>
      <c r="E964">
        <v>461.68279795209497</v>
      </c>
      <c r="F964">
        <v>166.87199332819401</v>
      </c>
      <c r="G964">
        <v>294.81080462390099</v>
      </c>
      <c r="H964">
        <v>268.77345607110601</v>
      </c>
      <c r="I964">
        <v>155.28704825702701</v>
      </c>
      <c r="J964">
        <v>112.445591487548</v>
      </c>
      <c r="K964">
        <v>47.507464158657001</v>
      </c>
      <c r="L964">
        <v>18.155508501160998</v>
      </c>
      <c r="M964">
        <v>7.4377305394929998</v>
      </c>
      <c r="N964">
        <v>10.717777961668</v>
      </c>
      <c r="O964">
        <v>7.8818400516339997</v>
      </c>
      <c r="P964" t="e">
        <v>#N/A</v>
      </c>
    </row>
    <row r="965" spans="1:16" x14ac:dyDescent="0.25">
      <c r="A965">
        <v>202603</v>
      </c>
      <c r="B965" t="s">
        <v>273</v>
      </c>
      <c r="C965" t="s">
        <v>78</v>
      </c>
      <c r="D965">
        <v>1691</v>
      </c>
      <c r="E965">
        <v>1794.2329159307901</v>
      </c>
      <c r="F965">
        <v>833.27927206906099</v>
      </c>
      <c r="G965">
        <v>960.95364386173003</v>
      </c>
      <c r="H965">
        <v>815.54165784793702</v>
      </c>
      <c r="I965">
        <v>533.50376647945404</v>
      </c>
      <c r="J965">
        <v>279.96374170862202</v>
      </c>
      <c r="K965">
        <v>116.044931160058</v>
      </c>
      <c r="L965">
        <v>131.55116671159499</v>
      </c>
      <c r="M965">
        <v>36.536495332656003</v>
      </c>
      <c r="N965">
        <v>95.014671378938999</v>
      </c>
      <c r="O965">
        <v>13.860819302197999</v>
      </c>
      <c r="P965" t="e">
        <v>#N/A</v>
      </c>
    </row>
    <row r="966" spans="1:16" x14ac:dyDescent="0.25">
      <c r="A966">
        <v>202603</v>
      </c>
      <c r="B966" t="s">
        <v>273</v>
      </c>
      <c r="C966" t="s">
        <v>79</v>
      </c>
      <c r="D966">
        <v>1408</v>
      </c>
      <c r="E966">
        <v>1340.7492262928099</v>
      </c>
      <c r="F966">
        <v>903.16395355768202</v>
      </c>
      <c r="G966">
        <v>437.58527273512902</v>
      </c>
      <c r="H966">
        <v>324.63845641829101</v>
      </c>
      <c r="I966">
        <v>138.43018606247</v>
      </c>
      <c r="J966">
        <v>186.20827035582101</v>
      </c>
      <c r="K966">
        <v>95.686187264430004</v>
      </c>
      <c r="L966">
        <v>108.43825241697</v>
      </c>
      <c r="M966">
        <v>10.999757126932</v>
      </c>
      <c r="N966">
        <v>97.438495290038006</v>
      </c>
      <c r="O966">
        <v>4.5085638998680002</v>
      </c>
      <c r="P966" t="e">
        <v>#N/A</v>
      </c>
    </row>
    <row r="967" spans="1:16" x14ac:dyDescent="0.25">
      <c r="A967">
        <v>202603</v>
      </c>
      <c r="B967" t="s">
        <v>273</v>
      </c>
      <c r="C967" t="s">
        <v>80</v>
      </c>
      <c r="D967">
        <v>277</v>
      </c>
      <c r="E967">
        <v>240.84513050358899</v>
      </c>
      <c r="F967">
        <v>84.220284549295997</v>
      </c>
      <c r="G967">
        <v>156.62484595429299</v>
      </c>
      <c r="H967">
        <v>145.37238545183399</v>
      </c>
      <c r="I967">
        <v>105.569366148372</v>
      </c>
      <c r="J967">
        <v>39.803019303462001</v>
      </c>
      <c r="K967">
        <v>13.916321880855</v>
      </c>
      <c r="L967">
        <v>11.252460502459</v>
      </c>
      <c r="M967">
        <v>3.0481601731599999</v>
      </c>
      <c r="N967">
        <v>8.2043003292990004</v>
      </c>
      <c r="O967">
        <v>0</v>
      </c>
      <c r="P967" t="e">
        <v>#N/A</v>
      </c>
    </row>
    <row r="968" spans="1:16" x14ac:dyDescent="0.25">
      <c r="A968">
        <v>202603</v>
      </c>
      <c r="B968" t="s">
        <v>273</v>
      </c>
      <c r="C968" t="s">
        <v>81</v>
      </c>
      <c r="D968" t="s">
        <v>236</v>
      </c>
      <c r="E968" t="s">
        <v>236</v>
      </c>
      <c r="F968" t="s">
        <v>236</v>
      </c>
      <c r="G968">
        <v>0</v>
      </c>
      <c r="H968">
        <v>0</v>
      </c>
      <c r="I968">
        <v>0</v>
      </c>
      <c r="J968">
        <v>0</v>
      </c>
      <c r="K968">
        <v>0</v>
      </c>
      <c r="L968">
        <v>0</v>
      </c>
      <c r="M968">
        <v>0</v>
      </c>
      <c r="N968">
        <v>0</v>
      </c>
      <c r="O968">
        <v>0</v>
      </c>
      <c r="P968" t="e">
        <v>#N/A</v>
      </c>
    </row>
    <row r="969" spans="1:16" x14ac:dyDescent="0.25">
      <c r="A969">
        <v>202603</v>
      </c>
      <c r="B969" t="s">
        <v>273</v>
      </c>
      <c r="C969" t="s">
        <v>154</v>
      </c>
      <c r="D969">
        <v>1733</v>
      </c>
      <c r="E969">
        <v>1841.7045154170701</v>
      </c>
      <c r="F969">
        <v>871.61360371565502</v>
      </c>
      <c r="G969">
        <v>970.09091170141699</v>
      </c>
      <c r="H969">
        <v>820.04862265732197</v>
      </c>
      <c r="I969">
        <v>533.50376647945404</v>
      </c>
      <c r="J969">
        <v>284.47070651800601</v>
      </c>
      <c r="K969">
        <v>120.551895969442</v>
      </c>
      <c r="L969">
        <v>136.18146974189801</v>
      </c>
      <c r="M969">
        <v>37.536495332656003</v>
      </c>
      <c r="N969">
        <v>98.644974409241996</v>
      </c>
      <c r="O969">
        <v>13.860819302197999</v>
      </c>
      <c r="P969" t="e">
        <v>#N/A</v>
      </c>
    </row>
    <row r="970" spans="1:16" x14ac:dyDescent="0.25">
      <c r="A970">
        <v>202603</v>
      </c>
      <c r="B970" t="s">
        <v>273</v>
      </c>
      <c r="C970" t="s">
        <v>83</v>
      </c>
      <c r="D970" t="s">
        <v>236</v>
      </c>
      <c r="E970" t="s">
        <v>236</v>
      </c>
      <c r="F970" t="s">
        <v>236</v>
      </c>
      <c r="G970">
        <v>0</v>
      </c>
      <c r="H970">
        <v>0</v>
      </c>
      <c r="I970">
        <v>0</v>
      </c>
      <c r="J970">
        <v>0</v>
      </c>
      <c r="K970">
        <v>0</v>
      </c>
      <c r="L970">
        <v>0</v>
      </c>
      <c r="M970">
        <v>0</v>
      </c>
      <c r="N970">
        <v>0</v>
      </c>
      <c r="O970">
        <v>0</v>
      </c>
      <c r="P970" t="e">
        <v>#N/A</v>
      </c>
    </row>
    <row r="971" spans="1:16" x14ac:dyDescent="0.25">
      <c r="A971">
        <v>202603</v>
      </c>
      <c r="B971" t="s">
        <v>273</v>
      </c>
      <c r="C971" t="s">
        <v>84</v>
      </c>
      <c r="D971">
        <v>1553</v>
      </c>
      <c r="E971">
        <v>1553.00000000002</v>
      </c>
      <c r="F971">
        <v>922.00759786761796</v>
      </c>
      <c r="G971">
        <v>630.99240213239705</v>
      </c>
      <c r="H971">
        <v>489.44514345163202</v>
      </c>
      <c r="I971">
        <v>224.12764977836599</v>
      </c>
      <c r="J971">
        <v>265.31749367326597</v>
      </c>
      <c r="K971">
        <v>91.560697631859</v>
      </c>
      <c r="L971">
        <v>128.289180527035</v>
      </c>
      <c r="M971">
        <v>18.675460563093999</v>
      </c>
      <c r="N971">
        <v>109.61371996394099</v>
      </c>
      <c r="O971">
        <v>13.258078153731001</v>
      </c>
      <c r="P971" t="e">
        <v>#N/A</v>
      </c>
    </row>
    <row r="972" spans="1:16" x14ac:dyDescent="0.25">
      <c r="A972">
        <v>202603</v>
      </c>
      <c r="B972" t="s">
        <v>273</v>
      </c>
      <c r="C972" t="s">
        <v>85</v>
      </c>
      <c r="D972">
        <v>1824</v>
      </c>
      <c r="E972">
        <v>1823.9999999999</v>
      </c>
      <c r="F972">
        <v>899.82863958114797</v>
      </c>
      <c r="G972">
        <v>924.17136041875597</v>
      </c>
      <c r="H972">
        <v>796.10735626643202</v>
      </c>
      <c r="I972">
        <v>553.37566891193001</v>
      </c>
      <c r="J972">
        <v>240.65753769463899</v>
      </c>
      <c r="K972">
        <v>134.086742673484</v>
      </c>
      <c r="L972">
        <v>122.952699103989</v>
      </c>
      <c r="M972">
        <v>31.908952069653999</v>
      </c>
      <c r="N972">
        <v>91.043747034334999</v>
      </c>
      <c r="O972">
        <v>5.1113050483349998</v>
      </c>
      <c r="P972" t="e">
        <v>#N/A</v>
      </c>
    </row>
    <row r="973" spans="1:16" x14ac:dyDescent="0.25">
      <c r="A973">
        <v>202603</v>
      </c>
      <c r="B973" t="s">
        <v>273</v>
      </c>
      <c r="C973" t="s">
        <v>149</v>
      </c>
      <c r="D973">
        <v>941</v>
      </c>
      <c r="E973">
        <v>940.99999999992701</v>
      </c>
      <c r="F973">
        <v>387.23655032480701</v>
      </c>
      <c r="G973">
        <v>553.76344967512</v>
      </c>
      <c r="H973">
        <v>477.94541582674498</v>
      </c>
      <c r="I973">
        <v>372.78722849156799</v>
      </c>
      <c r="J973">
        <v>103.084037675313</v>
      </c>
      <c r="K973">
        <v>52.416574175192999</v>
      </c>
      <c r="L973">
        <v>72.759360378986997</v>
      </c>
      <c r="M973">
        <v>18.158900470067</v>
      </c>
      <c r="N973">
        <v>54.600459908920001</v>
      </c>
      <c r="O973">
        <v>3.0586734693880002</v>
      </c>
      <c r="P973" t="e">
        <v>#N/A</v>
      </c>
    </row>
    <row r="974" spans="1:16" x14ac:dyDescent="0.25">
      <c r="A974">
        <v>202603</v>
      </c>
      <c r="B974" t="s">
        <v>273</v>
      </c>
      <c r="C974" t="s">
        <v>150</v>
      </c>
      <c r="D974">
        <v>883</v>
      </c>
      <c r="E974">
        <v>882.99999999997203</v>
      </c>
      <c r="F974">
        <v>512.59208925633504</v>
      </c>
      <c r="G974">
        <v>370.40791074363699</v>
      </c>
      <c r="H974">
        <v>318.16194043968801</v>
      </c>
      <c r="I974">
        <v>180.58844042036199</v>
      </c>
      <c r="J974">
        <v>137.57350001932599</v>
      </c>
      <c r="K974">
        <v>81.670168498291005</v>
      </c>
      <c r="L974">
        <v>50.193338725002</v>
      </c>
      <c r="M974">
        <v>13.750051599587</v>
      </c>
      <c r="N974">
        <v>36.443287125414997</v>
      </c>
      <c r="O974" t="s">
        <v>236</v>
      </c>
      <c r="P974" t="e">
        <v>#N/A</v>
      </c>
    </row>
    <row r="975" spans="1:16" x14ac:dyDescent="0.25">
      <c r="A975">
        <v>202603</v>
      </c>
      <c r="B975" t="s">
        <v>273</v>
      </c>
      <c r="C975" t="s">
        <v>151</v>
      </c>
      <c r="D975">
        <v>536</v>
      </c>
      <c r="E975">
        <v>538.329515714173</v>
      </c>
      <c r="F975">
        <v>328.72331438501902</v>
      </c>
      <c r="G975">
        <v>209.606201329154</v>
      </c>
      <c r="H975">
        <v>182.205092329444</v>
      </c>
      <c r="I975">
        <v>85.568511432942998</v>
      </c>
      <c r="J975">
        <v>96.636580896501101</v>
      </c>
      <c r="K975">
        <v>60.440930841286999</v>
      </c>
      <c r="L975">
        <v>25.348477420763</v>
      </c>
      <c r="M975">
        <v>7.4307533539730004</v>
      </c>
      <c r="N975">
        <v>17.917724066790001</v>
      </c>
      <c r="O975" t="s">
        <v>236</v>
      </c>
      <c r="P975" t="e">
        <v>#N/A</v>
      </c>
    </row>
    <row r="976" spans="1:16" x14ac:dyDescent="0.25">
      <c r="A976">
        <v>202603</v>
      </c>
      <c r="B976" t="s">
        <v>273</v>
      </c>
      <c r="C976" t="s">
        <v>152</v>
      </c>
      <c r="D976">
        <v>0</v>
      </c>
      <c r="E976">
        <v>0</v>
      </c>
      <c r="F976">
        <v>0</v>
      </c>
      <c r="G976">
        <v>0</v>
      </c>
      <c r="H976">
        <v>0</v>
      </c>
      <c r="I976">
        <v>0</v>
      </c>
      <c r="J976">
        <v>0</v>
      </c>
      <c r="K976">
        <v>0</v>
      </c>
      <c r="L976">
        <v>0</v>
      </c>
      <c r="M976">
        <v>0</v>
      </c>
      <c r="N976">
        <v>0</v>
      </c>
      <c r="O976">
        <v>0</v>
      </c>
      <c r="P976" t="e">
        <v>#N/A</v>
      </c>
    </row>
    <row r="977" spans="1:16" x14ac:dyDescent="0.25">
      <c r="A977">
        <v>202603</v>
      </c>
      <c r="B977" t="s">
        <v>274</v>
      </c>
      <c r="C977" t="s">
        <v>136</v>
      </c>
      <c r="D977">
        <v>12083</v>
      </c>
      <c r="E977">
        <v>12082.9999999998</v>
      </c>
      <c r="F977">
        <v>5791.0294791660099</v>
      </c>
      <c r="G977">
        <v>6291.97052083382</v>
      </c>
      <c r="H977">
        <v>4991.1212159640199</v>
      </c>
      <c r="I977">
        <v>3015.18060423727</v>
      </c>
      <c r="J977">
        <v>1967.6328115387801</v>
      </c>
      <c r="K977">
        <v>849.09284994928805</v>
      </c>
      <c r="L977">
        <v>1250.66639749564</v>
      </c>
      <c r="M977">
        <v>338.29643204988702</v>
      </c>
      <c r="N977">
        <v>912.36996544575095</v>
      </c>
      <c r="O977">
        <v>50.182907374159001</v>
      </c>
      <c r="P977" t="e">
        <v>#N/A</v>
      </c>
    </row>
    <row r="978" spans="1:16" x14ac:dyDescent="0.25">
      <c r="A978">
        <v>202603</v>
      </c>
      <c r="B978" t="s">
        <v>274</v>
      </c>
      <c r="C978" t="s">
        <v>137</v>
      </c>
      <c r="D978">
        <v>6906</v>
      </c>
      <c r="E978">
        <v>6906</v>
      </c>
      <c r="F978">
        <v>3433.7142224056802</v>
      </c>
      <c r="G978">
        <v>3472.2857775943198</v>
      </c>
      <c r="H978">
        <v>2687.9917373180801</v>
      </c>
      <c r="I978">
        <v>1526.3633851775601</v>
      </c>
      <c r="J978">
        <v>1155.0547291677401</v>
      </c>
      <c r="K978">
        <v>485.16999255820002</v>
      </c>
      <c r="L978">
        <v>759.89320453241999</v>
      </c>
      <c r="M978">
        <v>199.73512460779801</v>
      </c>
      <c r="N978">
        <v>560.15807992462203</v>
      </c>
      <c r="O978">
        <v>24.400835743801</v>
      </c>
      <c r="P978" t="e">
        <v>#N/A</v>
      </c>
    </row>
    <row r="979" spans="1:16" x14ac:dyDescent="0.25">
      <c r="A979">
        <v>202603</v>
      </c>
      <c r="B979" t="s">
        <v>274</v>
      </c>
      <c r="C979" t="s">
        <v>138</v>
      </c>
      <c r="D979">
        <v>5177</v>
      </c>
      <c r="E979">
        <v>5176.9999999998399</v>
      </c>
      <c r="F979">
        <v>2357.3152567603101</v>
      </c>
      <c r="G979">
        <v>2819.6847432395298</v>
      </c>
      <c r="H979">
        <v>2303.1294786459598</v>
      </c>
      <c r="I979">
        <v>1488.81721905973</v>
      </c>
      <c r="J979">
        <v>812.57808237104803</v>
      </c>
      <c r="K979">
        <v>363.92285739108701</v>
      </c>
      <c r="L979">
        <v>490.773192963219</v>
      </c>
      <c r="M979">
        <v>138.561307442089</v>
      </c>
      <c r="N979">
        <v>352.21188552113</v>
      </c>
      <c r="O979">
        <v>25.782071630358001</v>
      </c>
      <c r="P979" t="e">
        <v>#N/A</v>
      </c>
    </row>
    <row r="980" spans="1:16" x14ac:dyDescent="0.25">
      <c r="A980">
        <v>202603</v>
      </c>
      <c r="B980" t="s">
        <v>274</v>
      </c>
      <c r="C980" t="s">
        <v>139</v>
      </c>
      <c r="D980">
        <v>1291</v>
      </c>
      <c r="E980">
        <v>1279.3718403022301</v>
      </c>
      <c r="F980">
        <v>638.53185594995296</v>
      </c>
      <c r="G980">
        <v>640.83998435228</v>
      </c>
      <c r="H980">
        <v>360.511031975523</v>
      </c>
      <c r="I980">
        <v>289.48361974528802</v>
      </c>
      <c r="J980">
        <v>69.462194838930998</v>
      </c>
      <c r="K980">
        <v>15.899672227184</v>
      </c>
      <c r="L980">
        <v>276.70386543031799</v>
      </c>
      <c r="M980">
        <v>38.272792526057003</v>
      </c>
      <c r="N980">
        <v>238.43107290426099</v>
      </c>
      <c r="O980">
        <v>3.6250869464400002</v>
      </c>
      <c r="P980" t="e">
        <v>#N/A</v>
      </c>
    </row>
    <row r="981" spans="1:16" x14ac:dyDescent="0.25">
      <c r="A981">
        <v>202603</v>
      </c>
      <c r="B981" t="s">
        <v>274</v>
      </c>
      <c r="C981" t="s">
        <v>140</v>
      </c>
      <c r="D981">
        <v>2589</v>
      </c>
      <c r="E981">
        <v>2600.6281596978301</v>
      </c>
      <c r="F981">
        <v>1324.93937550484</v>
      </c>
      <c r="G981">
        <v>1275.6887841929899</v>
      </c>
      <c r="H981">
        <v>823.47563634863604</v>
      </c>
      <c r="I981">
        <v>553.38374679630294</v>
      </c>
      <c r="J981">
        <v>270.09188955233498</v>
      </c>
      <c r="K981">
        <v>95.766370383993006</v>
      </c>
      <c r="L981">
        <v>434.939520456867</v>
      </c>
      <c r="M981">
        <v>112.215567062285</v>
      </c>
      <c r="N981">
        <v>322.72395339458097</v>
      </c>
      <c r="O981">
        <v>17.273627387493001</v>
      </c>
      <c r="P981" t="e">
        <v>#N/A</v>
      </c>
    </row>
    <row r="982" spans="1:16" x14ac:dyDescent="0.25">
      <c r="A982">
        <v>202603</v>
      </c>
      <c r="B982" t="s">
        <v>274</v>
      </c>
      <c r="C982" t="s">
        <v>141</v>
      </c>
      <c r="D982">
        <v>2723</v>
      </c>
      <c r="E982">
        <v>2723.00000000007</v>
      </c>
      <c r="F982">
        <v>1119.78947401913</v>
      </c>
      <c r="G982">
        <v>1603.21052598094</v>
      </c>
      <c r="H982">
        <v>1347.51653044522</v>
      </c>
      <c r="I982">
        <v>764.63333090448998</v>
      </c>
      <c r="J982">
        <v>578.696546476055</v>
      </c>
      <c r="K982">
        <v>259.05842189310101</v>
      </c>
      <c r="L982">
        <v>243.013725942549</v>
      </c>
      <c r="M982">
        <v>68.658409787737</v>
      </c>
      <c r="N982">
        <v>174.35531615481199</v>
      </c>
      <c r="O982">
        <v>12.680269593185001</v>
      </c>
      <c r="P982" t="e">
        <v>#N/A</v>
      </c>
    </row>
    <row r="983" spans="1:16" x14ac:dyDescent="0.25">
      <c r="A983">
        <v>202603</v>
      </c>
      <c r="B983" t="s">
        <v>274</v>
      </c>
      <c r="C983" t="s">
        <v>142</v>
      </c>
      <c r="D983">
        <v>2334</v>
      </c>
      <c r="E983">
        <v>2334.3333333333198</v>
      </c>
      <c r="F983">
        <v>857.97340508770696</v>
      </c>
      <c r="G983">
        <v>1476.35992824561</v>
      </c>
      <c r="H983">
        <v>1285.5051232645999</v>
      </c>
      <c r="I983">
        <v>782.91970697240401</v>
      </c>
      <c r="J983">
        <v>502.58541629219201</v>
      </c>
      <c r="K983">
        <v>216.83269078937099</v>
      </c>
      <c r="L983">
        <v>179.89855879949701</v>
      </c>
      <c r="M983">
        <v>84.957441057459107</v>
      </c>
      <c r="N983">
        <v>94.941117742038003</v>
      </c>
      <c r="O983">
        <v>10.956246181515001</v>
      </c>
      <c r="P983" t="e">
        <v>#N/A</v>
      </c>
    </row>
    <row r="984" spans="1:16" x14ac:dyDescent="0.25">
      <c r="A984">
        <v>202603</v>
      </c>
      <c r="B984" t="s">
        <v>274</v>
      </c>
      <c r="C984" t="s">
        <v>143</v>
      </c>
      <c r="D984">
        <v>3143</v>
      </c>
      <c r="E984">
        <v>3144.037296037</v>
      </c>
      <c r="F984">
        <v>1849.79536860435</v>
      </c>
      <c r="G984">
        <v>1294.2419274326501</v>
      </c>
      <c r="H984">
        <v>1172.48352330071</v>
      </c>
      <c r="I984">
        <v>623.13082918945304</v>
      </c>
      <c r="J984">
        <v>546.79676437927606</v>
      </c>
      <c r="K984">
        <v>261.53569465563902</v>
      </c>
      <c r="L984">
        <v>116.11072686641</v>
      </c>
      <c r="M984">
        <v>34.192221616349002</v>
      </c>
      <c r="N984">
        <v>81.918505250061003</v>
      </c>
      <c r="O984">
        <v>5.6476772655260001</v>
      </c>
      <c r="P984" t="e">
        <v>#N/A</v>
      </c>
    </row>
    <row r="985" spans="1:16" x14ac:dyDescent="0.25">
      <c r="A985">
        <v>202603</v>
      </c>
      <c r="B985" t="s">
        <v>274</v>
      </c>
      <c r="C985" t="s">
        <v>148</v>
      </c>
      <c r="D985">
        <v>3160</v>
      </c>
      <c r="E985">
        <v>3217.0901007801799</v>
      </c>
      <c r="F985">
        <v>808.60878298031105</v>
      </c>
      <c r="G985">
        <v>2408.4813177998699</v>
      </c>
      <c r="H985">
        <v>2127.93755442255</v>
      </c>
      <c r="I985">
        <v>1614.27480135065</v>
      </c>
      <c r="J985">
        <v>508.30184966455403</v>
      </c>
      <c r="K985">
        <v>171.081376326937</v>
      </c>
      <c r="L985">
        <v>262.71982410290599</v>
      </c>
      <c r="M985">
        <v>114.86110328000601</v>
      </c>
      <c r="N985">
        <v>147.85872082290001</v>
      </c>
      <c r="O985">
        <v>17.823939274417</v>
      </c>
      <c r="P985" t="e">
        <v>#N/A</v>
      </c>
    </row>
    <row r="986" spans="1:16" x14ac:dyDescent="0.25">
      <c r="A986">
        <v>202603</v>
      </c>
      <c r="B986" t="s">
        <v>274</v>
      </c>
      <c r="C986" t="s">
        <v>74</v>
      </c>
      <c r="D986">
        <v>3360</v>
      </c>
      <c r="E986">
        <v>3465.9528001356398</v>
      </c>
      <c r="F986">
        <v>2043.81059300168</v>
      </c>
      <c r="G986">
        <v>1422.14220713396</v>
      </c>
      <c r="H986">
        <v>995.61024461460204</v>
      </c>
      <c r="I986">
        <v>410.19611128749199</v>
      </c>
      <c r="J986">
        <v>584.03245393779605</v>
      </c>
      <c r="K986">
        <v>292.38999325751797</v>
      </c>
      <c r="L986">
        <v>413.37901335850302</v>
      </c>
      <c r="M986">
        <v>104.52777317077</v>
      </c>
      <c r="N986">
        <v>308.85124018773303</v>
      </c>
      <c r="O986">
        <v>13.152949160857</v>
      </c>
      <c r="P986" t="e">
        <v>#N/A</v>
      </c>
    </row>
    <row r="987" spans="1:16" x14ac:dyDescent="0.25">
      <c r="A987">
        <v>202603</v>
      </c>
      <c r="B987" t="s">
        <v>274</v>
      </c>
      <c r="C987" t="s">
        <v>75</v>
      </c>
      <c r="D987">
        <v>2317</v>
      </c>
      <c r="E987">
        <v>2335.1744415533699</v>
      </c>
      <c r="F987">
        <v>1376.3178912860801</v>
      </c>
      <c r="G987">
        <v>958.85655026729</v>
      </c>
      <c r="H987">
        <v>669.57823906748297</v>
      </c>
      <c r="I987">
        <v>263.91865013615899</v>
      </c>
      <c r="J987">
        <v>405.65958893132301</v>
      </c>
      <c r="K987">
        <v>211.35978922139799</v>
      </c>
      <c r="L987">
        <v>282.13764440677397</v>
      </c>
      <c r="M987">
        <v>49.492875807308003</v>
      </c>
      <c r="N987">
        <v>232.644768599466</v>
      </c>
      <c r="O987">
        <v>7.1406667930339998</v>
      </c>
      <c r="P987" t="e">
        <v>#N/A</v>
      </c>
    </row>
    <row r="988" spans="1:16" x14ac:dyDescent="0.25">
      <c r="A988">
        <v>202603</v>
      </c>
      <c r="B988" t="s">
        <v>274</v>
      </c>
      <c r="C988" t="s">
        <v>76</v>
      </c>
      <c r="D988">
        <v>2112</v>
      </c>
      <c r="E988">
        <v>1953.75994184757</v>
      </c>
      <c r="F988">
        <v>1142.4354146369301</v>
      </c>
      <c r="G988">
        <v>811.32452721063601</v>
      </c>
      <c r="H988">
        <v>623.96959500814705</v>
      </c>
      <c r="I988">
        <v>357.92321108669302</v>
      </c>
      <c r="J988">
        <v>264.48116653014898</v>
      </c>
      <c r="K988">
        <v>85.250857984519001</v>
      </c>
      <c r="L988">
        <v>179.547999696071</v>
      </c>
      <c r="M988">
        <v>27.454722926165001</v>
      </c>
      <c r="N988">
        <v>152.093276769906</v>
      </c>
      <c r="O988">
        <v>7.8069325064189998</v>
      </c>
      <c r="P988" t="e">
        <v>#N/A</v>
      </c>
    </row>
    <row r="989" spans="1:16" x14ac:dyDescent="0.25">
      <c r="A989">
        <v>202603</v>
      </c>
      <c r="B989" t="s">
        <v>274</v>
      </c>
      <c r="C989" t="s">
        <v>77</v>
      </c>
      <c r="D989">
        <v>1134</v>
      </c>
      <c r="E989">
        <v>1111.0227156830699</v>
      </c>
      <c r="F989">
        <v>419.856797260973</v>
      </c>
      <c r="G989">
        <v>691.165918422093</v>
      </c>
      <c r="H989">
        <v>574.02558285127304</v>
      </c>
      <c r="I989">
        <v>368.86783037630897</v>
      </c>
      <c r="J989">
        <v>205.15775247496401</v>
      </c>
      <c r="K989">
        <v>89.010833158916</v>
      </c>
      <c r="L989">
        <v>112.881915931387</v>
      </c>
      <c r="M989">
        <v>41.959956865637999</v>
      </c>
      <c r="N989">
        <v>70.921959065748993</v>
      </c>
      <c r="O989">
        <v>4.2584196394319997</v>
      </c>
      <c r="P989" t="e">
        <v>#N/A</v>
      </c>
    </row>
    <row r="990" spans="1:16" x14ac:dyDescent="0.25">
      <c r="A990">
        <v>202603</v>
      </c>
      <c r="B990" t="s">
        <v>274</v>
      </c>
      <c r="C990" t="s">
        <v>78</v>
      </c>
      <c r="D990">
        <v>6721</v>
      </c>
      <c r="E990">
        <v>6808.1516002931803</v>
      </c>
      <c r="F990">
        <v>2373.7453342471899</v>
      </c>
      <c r="G990">
        <v>4434.4062660459804</v>
      </c>
      <c r="H990">
        <v>3653.16510977295</v>
      </c>
      <c r="I990">
        <v>2467.1605360412</v>
      </c>
      <c r="J990">
        <v>1177.6967735438</v>
      </c>
      <c r="K990">
        <v>470.25275764474702</v>
      </c>
      <c r="L990">
        <v>742.91158196379695</v>
      </c>
      <c r="M990">
        <v>251.97228442691701</v>
      </c>
      <c r="N990">
        <v>490.93929753688099</v>
      </c>
      <c r="O990">
        <v>38.329574309233998</v>
      </c>
      <c r="P990" t="e">
        <v>#N/A</v>
      </c>
    </row>
    <row r="991" spans="1:16" x14ac:dyDescent="0.25">
      <c r="A991">
        <v>202603</v>
      </c>
      <c r="B991" t="s">
        <v>274</v>
      </c>
      <c r="C991" t="s">
        <v>79</v>
      </c>
      <c r="D991">
        <v>4300</v>
      </c>
      <c r="E991">
        <v>4319.0369858021704</v>
      </c>
      <c r="F991">
        <v>2932.2621488631698</v>
      </c>
      <c r="G991">
        <v>1386.7748369389999</v>
      </c>
      <c r="H991">
        <v>955.76913201316404</v>
      </c>
      <c r="I991">
        <v>302.48748590600599</v>
      </c>
      <c r="J991">
        <v>653.28164610715601</v>
      </c>
      <c r="K991">
        <v>337.96332453229599</v>
      </c>
      <c r="L991">
        <v>425.59484058009701</v>
      </c>
      <c r="M991">
        <v>68.215392911267003</v>
      </c>
      <c r="N991">
        <v>357.37944766882998</v>
      </c>
      <c r="O991">
        <v>5.4108643457380001</v>
      </c>
      <c r="P991" t="e">
        <v>#N/A</v>
      </c>
    </row>
    <row r="992" spans="1:16" x14ac:dyDescent="0.25">
      <c r="A992">
        <v>202603</v>
      </c>
      <c r="B992" t="s">
        <v>274</v>
      </c>
      <c r="C992" t="s">
        <v>80</v>
      </c>
      <c r="D992">
        <v>709</v>
      </c>
      <c r="E992">
        <v>613.42100639449495</v>
      </c>
      <c r="F992">
        <v>342.963643817383</v>
      </c>
      <c r="G992">
        <v>270.45736257711201</v>
      </c>
      <c r="H992">
        <v>236.291594708774</v>
      </c>
      <c r="I992">
        <v>144.56379887199299</v>
      </c>
      <c r="J992">
        <v>91.727795836780999</v>
      </c>
      <c r="K992">
        <v>26.47727181818</v>
      </c>
      <c r="L992">
        <v>30.890809697674001</v>
      </c>
      <c r="M992">
        <v>6.8687015957920003</v>
      </c>
      <c r="N992">
        <v>24.022108101882001</v>
      </c>
      <c r="O992">
        <v>3.2749581706640001</v>
      </c>
      <c r="P992" t="e">
        <v>#N/A</v>
      </c>
    </row>
    <row r="993" spans="1:16" x14ac:dyDescent="0.25">
      <c r="A993">
        <v>202603</v>
      </c>
      <c r="B993" t="s">
        <v>274</v>
      </c>
      <c r="C993" t="s">
        <v>81</v>
      </c>
      <c r="D993">
        <v>353</v>
      </c>
      <c r="E993">
        <v>342.39040750996497</v>
      </c>
      <c r="F993">
        <v>142.058352238227</v>
      </c>
      <c r="G993">
        <v>200.332055271738</v>
      </c>
      <c r="H993">
        <v>145.89537946914399</v>
      </c>
      <c r="I993">
        <v>100.96878341809</v>
      </c>
      <c r="J993">
        <v>44.926596051053998</v>
      </c>
      <c r="K993">
        <v>14.399495954064999</v>
      </c>
      <c r="L993">
        <v>51.269165254070998</v>
      </c>
      <c r="M993">
        <v>11.240053115911</v>
      </c>
      <c r="N993">
        <v>40.029112138160002</v>
      </c>
      <c r="O993">
        <v>3.167510548523</v>
      </c>
      <c r="P993" t="e">
        <v>#N/A</v>
      </c>
    </row>
    <row r="994" spans="1:16" x14ac:dyDescent="0.25">
      <c r="A994">
        <v>202603</v>
      </c>
      <c r="B994" t="s">
        <v>274</v>
      </c>
      <c r="C994" t="s">
        <v>154</v>
      </c>
      <c r="D994">
        <v>7457</v>
      </c>
      <c r="E994">
        <v>7529.9039863814996</v>
      </c>
      <c r="F994">
        <v>2879.0491039990302</v>
      </c>
      <c r="G994">
        <v>4650.8548823824603</v>
      </c>
      <c r="H994">
        <v>3815.70178741676</v>
      </c>
      <c r="I994">
        <v>2507.5818753774402</v>
      </c>
      <c r="J994">
        <v>1299.81211185136</v>
      </c>
      <c r="K994">
        <v>539.24081585306806</v>
      </c>
      <c r="L994">
        <v>795.82352065646205</v>
      </c>
      <c r="M994">
        <v>261.485349373232</v>
      </c>
      <c r="N994">
        <v>534.33817128323096</v>
      </c>
      <c r="O994">
        <v>39.329574309233998</v>
      </c>
      <c r="P994" t="e">
        <v>#N/A</v>
      </c>
    </row>
    <row r="995" spans="1:16" x14ac:dyDescent="0.25">
      <c r="A995">
        <v>202603</v>
      </c>
      <c r="B995" t="s">
        <v>274</v>
      </c>
      <c r="C995" t="s">
        <v>83</v>
      </c>
      <c r="D995">
        <v>353</v>
      </c>
      <c r="E995">
        <v>342.39040750996497</v>
      </c>
      <c r="F995">
        <v>142.058352238227</v>
      </c>
      <c r="G995">
        <v>200.332055271738</v>
      </c>
      <c r="H995">
        <v>145.89537946914399</v>
      </c>
      <c r="I995">
        <v>100.96878341809</v>
      </c>
      <c r="J995">
        <v>44.926596051053998</v>
      </c>
      <c r="K995">
        <v>14.399495954064999</v>
      </c>
      <c r="L995">
        <v>51.269165254070998</v>
      </c>
      <c r="M995">
        <v>11.240053115911</v>
      </c>
      <c r="N995">
        <v>40.029112138160002</v>
      </c>
      <c r="O995">
        <v>3.167510548523</v>
      </c>
      <c r="P995" t="e">
        <v>#N/A</v>
      </c>
    </row>
    <row r="996" spans="1:16" x14ac:dyDescent="0.25">
      <c r="A996">
        <v>202603</v>
      </c>
      <c r="B996" t="s">
        <v>274</v>
      </c>
      <c r="C996" t="s">
        <v>84</v>
      </c>
      <c r="D996">
        <v>4615</v>
      </c>
      <c r="E996">
        <v>4614.9999999998199</v>
      </c>
      <c r="F996">
        <v>2747.6020811143499</v>
      </c>
      <c r="G996">
        <v>1867.3979188854701</v>
      </c>
      <c r="H996">
        <v>1413.2232803017901</v>
      </c>
      <c r="I996">
        <v>647.48620973197205</v>
      </c>
      <c r="J996">
        <v>764.66627410964497</v>
      </c>
      <c r="K996">
        <v>332.70983663047798</v>
      </c>
      <c r="L996">
        <v>439.70161259959002</v>
      </c>
      <c r="M996">
        <v>82.298320469987004</v>
      </c>
      <c r="N996">
        <v>357.40329212960302</v>
      </c>
      <c r="O996">
        <v>14.473025984093001</v>
      </c>
      <c r="P996" t="e">
        <v>#N/A</v>
      </c>
    </row>
    <row r="997" spans="1:16" x14ac:dyDescent="0.25">
      <c r="A997">
        <v>202603</v>
      </c>
      <c r="B997" t="s">
        <v>274</v>
      </c>
      <c r="C997" t="s">
        <v>85</v>
      </c>
      <c r="D997">
        <v>7468</v>
      </c>
      <c r="E997">
        <v>7468</v>
      </c>
      <c r="F997">
        <v>3043.42739805163</v>
      </c>
      <c r="G997">
        <v>4424.57260194837</v>
      </c>
      <c r="H997">
        <v>3577.8979356622399</v>
      </c>
      <c r="I997">
        <v>2367.6943945053199</v>
      </c>
      <c r="J997">
        <v>1202.9665374291401</v>
      </c>
      <c r="K997">
        <v>516.38301331880996</v>
      </c>
      <c r="L997">
        <v>810.96478489604897</v>
      </c>
      <c r="M997">
        <v>255.99811157990001</v>
      </c>
      <c r="N997">
        <v>554.96667331614901</v>
      </c>
      <c r="O997">
        <v>35.709881390066002</v>
      </c>
      <c r="P997" t="e">
        <v>#N/A</v>
      </c>
    </row>
    <row r="998" spans="1:16" x14ac:dyDescent="0.25">
      <c r="A998">
        <v>202603</v>
      </c>
      <c r="B998" t="s">
        <v>274</v>
      </c>
      <c r="C998" t="s">
        <v>149</v>
      </c>
      <c r="D998">
        <v>2654</v>
      </c>
      <c r="E998">
        <v>2653.99999999993</v>
      </c>
      <c r="F998">
        <v>1074.4025622189599</v>
      </c>
      <c r="G998">
        <v>1579.59743778096</v>
      </c>
      <c r="H998">
        <v>1247.2460950561999</v>
      </c>
      <c r="I998">
        <v>907.19074474974298</v>
      </c>
      <c r="J998">
        <v>336.75595569996898</v>
      </c>
      <c r="K998">
        <v>136.08327616016899</v>
      </c>
      <c r="L998">
        <v>310.683989447915</v>
      </c>
      <c r="M998">
        <v>94.331449837033006</v>
      </c>
      <c r="N998">
        <v>216.35253961088199</v>
      </c>
      <c r="O998">
        <v>21.667353276844</v>
      </c>
      <c r="P998" t="e">
        <v>#N/A</v>
      </c>
    </row>
    <row r="999" spans="1:16" x14ac:dyDescent="0.25">
      <c r="A999">
        <v>202603</v>
      </c>
      <c r="B999" t="s">
        <v>274</v>
      </c>
      <c r="C999" t="s">
        <v>150</v>
      </c>
      <c r="D999">
        <v>4814</v>
      </c>
      <c r="E999">
        <v>4814.00000000005</v>
      </c>
      <c r="F999">
        <v>1969.0248358326501</v>
      </c>
      <c r="G999">
        <v>2844.9751641674102</v>
      </c>
      <c r="H999">
        <v>2330.65184060605</v>
      </c>
      <c r="I999">
        <v>1460.50364975559</v>
      </c>
      <c r="J999">
        <v>866.21058172917401</v>
      </c>
      <c r="K999">
        <v>380.29973715864099</v>
      </c>
      <c r="L999">
        <v>500.28079544813602</v>
      </c>
      <c r="M999">
        <v>161.66666174286701</v>
      </c>
      <c r="N999">
        <v>338.61413370526799</v>
      </c>
      <c r="O999">
        <v>14.042528113222</v>
      </c>
      <c r="P999" t="e">
        <v>#N/A</v>
      </c>
    </row>
    <row r="1000" spans="1:16" x14ac:dyDescent="0.25">
      <c r="A1000">
        <v>202603</v>
      </c>
      <c r="B1000" t="s">
        <v>274</v>
      </c>
      <c r="C1000" t="s">
        <v>151</v>
      </c>
      <c r="D1000">
        <v>3126</v>
      </c>
      <c r="E1000">
        <v>3101.3573897135102</v>
      </c>
      <c r="F1000">
        <v>1325.80369667579</v>
      </c>
      <c r="G1000">
        <v>1775.55369303771</v>
      </c>
      <c r="H1000">
        <v>1444.6174514188599</v>
      </c>
      <c r="I1000">
        <v>867.76176043504904</v>
      </c>
      <c r="J1000">
        <v>572.91808186251899</v>
      </c>
      <c r="K1000">
        <v>250.36709140304001</v>
      </c>
      <c r="L1000">
        <v>318.19634508458</v>
      </c>
      <c r="M1000">
        <v>99.605652962110995</v>
      </c>
      <c r="N1000">
        <v>218.59069212246899</v>
      </c>
      <c r="O1000">
        <v>12.739896534274999</v>
      </c>
      <c r="P1000" t="e">
        <v>#N/A</v>
      </c>
    </row>
    <row r="1001" spans="1:16" x14ac:dyDescent="0.25">
      <c r="A1001">
        <v>202603</v>
      </c>
      <c r="B1001" t="s">
        <v>274</v>
      </c>
      <c r="C1001" t="s">
        <v>152</v>
      </c>
      <c r="D1001">
        <v>0</v>
      </c>
      <c r="E1001">
        <v>0</v>
      </c>
      <c r="F1001">
        <v>0</v>
      </c>
      <c r="G1001">
        <v>0</v>
      </c>
      <c r="H1001">
        <v>0</v>
      </c>
      <c r="I1001">
        <v>0</v>
      </c>
      <c r="J1001">
        <v>0</v>
      </c>
      <c r="K1001">
        <v>0</v>
      </c>
      <c r="L1001">
        <v>0</v>
      </c>
      <c r="M1001">
        <v>0</v>
      </c>
      <c r="N1001">
        <v>0</v>
      </c>
      <c r="O1001">
        <v>0</v>
      </c>
      <c r="P1001" t="e">
        <v>#N/A</v>
      </c>
    </row>
    <row r="1002" spans="1:16" x14ac:dyDescent="0.25">
      <c r="A1002">
        <v>202603</v>
      </c>
      <c r="B1002" t="s">
        <v>275</v>
      </c>
      <c r="C1002" t="s">
        <v>136</v>
      </c>
      <c r="D1002">
        <v>11119</v>
      </c>
      <c r="E1002">
        <v>11119.0000000008</v>
      </c>
      <c r="F1002">
        <v>4414.4824349102</v>
      </c>
      <c r="G1002">
        <v>6704.5175650905503</v>
      </c>
      <c r="H1002">
        <v>5398.8953861797299</v>
      </c>
      <c r="I1002">
        <v>3532.4044573435699</v>
      </c>
      <c r="J1002">
        <v>1843.1480960281201</v>
      </c>
      <c r="K1002">
        <v>843.33074125285702</v>
      </c>
      <c r="L1002">
        <v>1023.41937521467</v>
      </c>
      <c r="M1002">
        <v>238.661353043361</v>
      </c>
      <c r="N1002">
        <v>784.75802217130502</v>
      </c>
      <c r="O1002">
        <v>282.20280369610703</v>
      </c>
      <c r="P1002" t="e">
        <v>#N/A</v>
      </c>
    </row>
    <row r="1003" spans="1:16" x14ac:dyDescent="0.25">
      <c r="A1003">
        <v>202603</v>
      </c>
      <c r="B1003" t="s">
        <v>275</v>
      </c>
      <c r="C1003" t="s">
        <v>137</v>
      </c>
      <c r="D1003">
        <v>6271</v>
      </c>
      <c r="E1003">
        <v>6271.0000000002901</v>
      </c>
      <c r="F1003">
        <v>2612.4517825420999</v>
      </c>
      <c r="G1003">
        <v>3658.5482174581798</v>
      </c>
      <c r="H1003">
        <v>2878.39971008666</v>
      </c>
      <c r="I1003">
        <v>1771.7480809613201</v>
      </c>
      <c r="J1003">
        <v>1098.0862024671501</v>
      </c>
      <c r="K1003">
        <v>507.06717908247299</v>
      </c>
      <c r="L1003">
        <v>643.43538269708995</v>
      </c>
      <c r="M1003">
        <v>146.249487723811</v>
      </c>
      <c r="N1003">
        <v>497.18589497327901</v>
      </c>
      <c r="O1003">
        <v>136.71312467443801</v>
      </c>
      <c r="P1003" t="e">
        <v>#N/A</v>
      </c>
    </row>
    <row r="1004" spans="1:16" x14ac:dyDescent="0.25">
      <c r="A1004">
        <v>202603</v>
      </c>
      <c r="B1004" t="s">
        <v>275</v>
      </c>
      <c r="C1004" t="s">
        <v>138</v>
      </c>
      <c r="D1004">
        <v>4848</v>
      </c>
      <c r="E1004">
        <v>4848.0000000003602</v>
      </c>
      <c r="F1004">
        <v>1802.0306523680799</v>
      </c>
      <c r="G1004">
        <v>3045.96934763227</v>
      </c>
      <c r="H1004">
        <v>2520.4956760930399</v>
      </c>
      <c r="I1004">
        <v>1760.6563763823101</v>
      </c>
      <c r="J1004">
        <v>745.06189356097002</v>
      </c>
      <c r="K1004">
        <v>336.26356217038398</v>
      </c>
      <c r="L1004">
        <v>379.98399251757598</v>
      </c>
      <c r="M1004">
        <v>92.411865319550003</v>
      </c>
      <c r="N1004">
        <v>287.57212719802601</v>
      </c>
      <c r="O1004">
        <v>145.48967902166899</v>
      </c>
      <c r="P1004" t="e">
        <v>#N/A</v>
      </c>
    </row>
    <row r="1005" spans="1:16" x14ac:dyDescent="0.25">
      <c r="A1005">
        <v>202603</v>
      </c>
      <c r="B1005" t="s">
        <v>275</v>
      </c>
      <c r="C1005" t="s">
        <v>139</v>
      </c>
      <c r="D1005">
        <v>1363</v>
      </c>
      <c r="E1005">
        <v>1365.6500000000301</v>
      </c>
      <c r="F1005">
        <v>505.62222901154598</v>
      </c>
      <c r="G1005">
        <v>860.02777098848605</v>
      </c>
      <c r="H1005">
        <v>534.50126897009704</v>
      </c>
      <c r="I1005">
        <v>429.781406042649</v>
      </c>
      <c r="J1005">
        <v>100.199971014851</v>
      </c>
      <c r="K1005">
        <v>15.716916600896999</v>
      </c>
      <c r="L1005">
        <v>291.138940475987</v>
      </c>
      <c r="M1005">
        <v>44.599568989524002</v>
      </c>
      <c r="N1005">
        <v>246.53937148646301</v>
      </c>
      <c r="O1005">
        <v>34.387561542401997</v>
      </c>
      <c r="P1005" t="e">
        <v>#N/A</v>
      </c>
    </row>
    <row r="1006" spans="1:16" x14ac:dyDescent="0.25">
      <c r="A1006">
        <v>202603</v>
      </c>
      <c r="B1006" t="s">
        <v>275</v>
      </c>
      <c r="C1006" t="s">
        <v>140</v>
      </c>
      <c r="D1006">
        <v>2452</v>
      </c>
      <c r="E1006">
        <v>2451.78750000021</v>
      </c>
      <c r="F1006">
        <v>943.05231613996102</v>
      </c>
      <c r="G1006">
        <v>1508.7351838602401</v>
      </c>
      <c r="H1006">
        <v>1027.8016926395301</v>
      </c>
      <c r="I1006">
        <v>771.50677802270798</v>
      </c>
      <c r="J1006">
        <v>252.49017674185001</v>
      </c>
      <c r="K1006">
        <v>90.450461476930997</v>
      </c>
      <c r="L1006">
        <v>405.57247604485798</v>
      </c>
      <c r="M1006">
        <v>81.292720970678005</v>
      </c>
      <c r="N1006">
        <v>324.27975507418</v>
      </c>
      <c r="O1006">
        <v>75.361015175860999</v>
      </c>
      <c r="P1006" t="e">
        <v>#N/A</v>
      </c>
    </row>
    <row r="1007" spans="1:16" x14ac:dyDescent="0.25">
      <c r="A1007">
        <v>202603</v>
      </c>
      <c r="B1007" t="s">
        <v>275</v>
      </c>
      <c r="C1007" t="s">
        <v>141</v>
      </c>
      <c r="D1007">
        <v>2608</v>
      </c>
      <c r="E1007">
        <v>2605.5625000002101</v>
      </c>
      <c r="F1007">
        <v>818.90118364695502</v>
      </c>
      <c r="G1007">
        <v>1786.66131635326</v>
      </c>
      <c r="H1007">
        <v>1562.36756487872</v>
      </c>
      <c r="I1007">
        <v>1024.0395794465901</v>
      </c>
      <c r="J1007">
        <v>526.01162917604802</v>
      </c>
      <c r="K1007">
        <v>249.290960943383</v>
      </c>
      <c r="L1007">
        <v>153.74543510324401</v>
      </c>
      <c r="M1007">
        <v>48.215597473987998</v>
      </c>
      <c r="N1007">
        <v>105.52983762925599</v>
      </c>
      <c r="O1007">
        <v>70.548316371297005</v>
      </c>
      <c r="P1007" t="e">
        <v>#N/A</v>
      </c>
    </row>
    <row r="1008" spans="1:16" x14ac:dyDescent="0.25">
      <c r="A1008">
        <v>202603</v>
      </c>
      <c r="B1008" t="s">
        <v>275</v>
      </c>
      <c r="C1008" t="s">
        <v>142</v>
      </c>
      <c r="D1008">
        <v>2048</v>
      </c>
      <c r="E1008">
        <v>2054.0043956045602</v>
      </c>
      <c r="F1008">
        <v>644.95103363496605</v>
      </c>
      <c r="G1008">
        <v>1409.0533619696</v>
      </c>
      <c r="H1008">
        <v>1251.4146087770901</v>
      </c>
      <c r="I1008">
        <v>813.79553044534396</v>
      </c>
      <c r="J1008">
        <v>436.25850140867198</v>
      </c>
      <c r="K1008">
        <v>210.32869173738999</v>
      </c>
      <c r="L1008">
        <v>93.168971880444005</v>
      </c>
      <c r="M1008">
        <v>46.566368639501</v>
      </c>
      <c r="N1008">
        <v>46.602603240942997</v>
      </c>
      <c r="O1008">
        <v>64.469781312064995</v>
      </c>
      <c r="P1008" t="e">
        <v>#N/A</v>
      </c>
    </row>
    <row r="1009" spans="1:16" x14ac:dyDescent="0.25">
      <c r="A1009">
        <v>202603</v>
      </c>
      <c r="B1009" t="s">
        <v>275</v>
      </c>
      <c r="C1009" t="s">
        <v>143</v>
      </c>
      <c r="D1009">
        <v>2643</v>
      </c>
      <c r="E1009">
        <v>2638.2222975886698</v>
      </c>
      <c r="F1009">
        <v>1501.9556724767499</v>
      </c>
      <c r="G1009">
        <v>1136.2666251119199</v>
      </c>
      <c r="H1009">
        <v>1019.0369441073</v>
      </c>
      <c r="I1009">
        <v>489.50785657933102</v>
      </c>
      <c r="J1009">
        <v>528.18781768669999</v>
      </c>
      <c r="K1009">
        <v>277.543710494256</v>
      </c>
      <c r="L1009">
        <v>79.793551710133997</v>
      </c>
      <c r="M1009">
        <v>17.987096969669999</v>
      </c>
      <c r="N1009">
        <v>61.806454740463998</v>
      </c>
      <c r="O1009">
        <v>37.436129294482001</v>
      </c>
      <c r="P1009" t="e">
        <v>#N/A</v>
      </c>
    </row>
    <row r="1010" spans="1:16" x14ac:dyDescent="0.25">
      <c r="A1010">
        <v>202603</v>
      </c>
      <c r="B1010" t="s">
        <v>275</v>
      </c>
      <c r="C1010" t="s">
        <v>148</v>
      </c>
      <c r="D1010">
        <v>3249</v>
      </c>
      <c r="E1010">
        <v>3364.1742345925099</v>
      </c>
      <c r="F1010">
        <v>663.09945300130903</v>
      </c>
      <c r="G1010">
        <v>2701.0747815912</v>
      </c>
      <c r="H1010">
        <v>2305.0971080869799</v>
      </c>
      <c r="I1010">
        <v>1857.7011073317699</v>
      </c>
      <c r="J1010">
        <v>435.62209171555998</v>
      </c>
      <c r="K1010">
        <v>138.457811969662</v>
      </c>
      <c r="L1010">
        <v>222.513313611808</v>
      </c>
      <c r="M1010">
        <v>83.635928300122998</v>
      </c>
      <c r="N1010">
        <v>138.877385311685</v>
      </c>
      <c r="O1010">
        <v>173.46435989241499</v>
      </c>
      <c r="P1010" t="e">
        <v>#N/A</v>
      </c>
    </row>
    <row r="1011" spans="1:16" x14ac:dyDescent="0.25">
      <c r="A1011">
        <v>202603</v>
      </c>
      <c r="B1011" t="s">
        <v>275</v>
      </c>
      <c r="C1011" t="s">
        <v>74</v>
      </c>
      <c r="D1011">
        <v>2659</v>
      </c>
      <c r="E1011">
        <v>2733.5781079608901</v>
      </c>
      <c r="F1011">
        <v>1438.85719988496</v>
      </c>
      <c r="G1011">
        <v>1294.7209080759301</v>
      </c>
      <c r="H1011">
        <v>965.57266792352698</v>
      </c>
      <c r="I1011">
        <v>441.43977116132203</v>
      </c>
      <c r="J1011">
        <v>524.13289676220495</v>
      </c>
      <c r="K1011">
        <v>242.387545935296</v>
      </c>
      <c r="L1011">
        <v>302.49700502667002</v>
      </c>
      <c r="M1011">
        <v>61.294930316448003</v>
      </c>
      <c r="N1011">
        <v>241.20207471022201</v>
      </c>
      <c r="O1011">
        <v>26.651235125728</v>
      </c>
      <c r="P1011" t="e">
        <v>#N/A</v>
      </c>
    </row>
    <row r="1012" spans="1:16" x14ac:dyDescent="0.25">
      <c r="A1012">
        <v>202603</v>
      </c>
      <c r="B1012" t="s">
        <v>275</v>
      </c>
      <c r="C1012" t="s">
        <v>75</v>
      </c>
      <c r="D1012">
        <v>2055</v>
      </c>
      <c r="E1012">
        <v>2046.20215120836</v>
      </c>
      <c r="F1012">
        <v>1054.0432644837899</v>
      </c>
      <c r="G1012">
        <v>992.15888672456799</v>
      </c>
      <c r="H1012">
        <v>741.31002244305103</v>
      </c>
      <c r="I1012">
        <v>359.22375001751499</v>
      </c>
      <c r="J1012">
        <v>375.68843092741798</v>
      </c>
      <c r="K1012">
        <v>218.82690604462999</v>
      </c>
      <c r="L1012">
        <v>215.210600257105</v>
      </c>
      <c r="M1012">
        <v>28.859241527554001</v>
      </c>
      <c r="N1012">
        <v>186.35135872955101</v>
      </c>
      <c r="O1012">
        <v>35.638264024412997</v>
      </c>
      <c r="P1012" t="e">
        <v>#N/A</v>
      </c>
    </row>
    <row r="1013" spans="1:16" x14ac:dyDescent="0.25">
      <c r="A1013">
        <v>202603</v>
      </c>
      <c r="B1013" t="s">
        <v>275</v>
      </c>
      <c r="C1013" t="s">
        <v>76</v>
      </c>
      <c r="D1013">
        <v>1883</v>
      </c>
      <c r="E1013">
        <v>1707.22916919151</v>
      </c>
      <c r="F1013">
        <v>796.57863761912699</v>
      </c>
      <c r="G1013">
        <v>910.65053157238003</v>
      </c>
      <c r="H1013">
        <v>719.26436380674704</v>
      </c>
      <c r="I1013">
        <v>472.90422650047401</v>
      </c>
      <c r="J1013">
        <v>243.69531266730999</v>
      </c>
      <c r="K1013">
        <v>107.672476955373</v>
      </c>
      <c r="L1013">
        <v>175.15250565214001</v>
      </c>
      <c r="M1013">
        <v>31.308045790655999</v>
      </c>
      <c r="N1013">
        <v>143.84445986148401</v>
      </c>
      <c r="O1013">
        <v>16.233662113493001</v>
      </c>
      <c r="P1013" t="e">
        <v>#N/A</v>
      </c>
    </row>
    <row r="1014" spans="1:16" x14ac:dyDescent="0.25">
      <c r="A1014">
        <v>202603</v>
      </c>
      <c r="B1014" t="s">
        <v>275</v>
      </c>
      <c r="C1014" t="s">
        <v>77</v>
      </c>
      <c r="D1014">
        <v>1273</v>
      </c>
      <c r="E1014">
        <v>1267.8163370474199</v>
      </c>
      <c r="F1014">
        <v>461.90387992099102</v>
      </c>
      <c r="G1014">
        <v>805.91245712642501</v>
      </c>
      <c r="H1014">
        <v>667.65122391942305</v>
      </c>
      <c r="I1014">
        <v>401.13560233253997</v>
      </c>
      <c r="J1014">
        <v>264.00936395562701</v>
      </c>
      <c r="K1014">
        <v>135.98600034789601</v>
      </c>
      <c r="L1014">
        <v>108.045950666945</v>
      </c>
      <c r="M1014">
        <v>33.563207108580002</v>
      </c>
      <c r="N1014">
        <v>74.482743558365001</v>
      </c>
      <c r="O1014">
        <v>30.215282540057999</v>
      </c>
      <c r="P1014" t="e">
        <v>#N/A</v>
      </c>
    </row>
    <row r="1015" spans="1:16" x14ac:dyDescent="0.25">
      <c r="A1015">
        <v>202603</v>
      </c>
      <c r="B1015" t="s">
        <v>275</v>
      </c>
      <c r="C1015" t="s">
        <v>78</v>
      </c>
      <c r="D1015">
        <v>6455</v>
      </c>
      <c r="E1015">
        <v>6560.3334055045998</v>
      </c>
      <c r="F1015">
        <v>1883.5216041876999</v>
      </c>
      <c r="G1015">
        <v>4676.8118013168996</v>
      </c>
      <c r="H1015">
        <v>3880.6673087962999</v>
      </c>
      <c r="I1015">
        <v>2815.9994552850499</v>
      </c>
      <c r="J1015">
        <v>1045.21162021488</v>
      </c>
      <c r="K1015">
        <v>415.16519422502103</v>
      </c>
      <c r="L1015">
        <v>576.25407217413203</v>
      </c>
      <c r="M1015">
        <v>154.75955565733801</v>
      </c>
      <c r="N1015">
        <v>421.49451651679402</v>
      </c>
      <c r="O1015">
        <v>219.89042034647099</v>
      </c>
      <c r="P1015" t="e">
        <v>#N/A</v>
      </c>
    </row>
    <row r="1016" spans="1:16" x14ac:dyDescent="0.25">
      <c r="A1016">
        <v>202603</v>
      </c>
      <c r="B1016" t="s">
        <v>275</v>
      </c>
      <c r="C1016" t="s">
        <v>79</v>
      </c>
      <c r="D1016">
        <v>3702</v>
      </c>
      <c r="E1016">
        <v>3701.58597831715</v>
      </c>
      <c r="F1016">
        <v>2220.97705550602</v>
      </c>
      <c r="G1016">
        <v>1480.60892281112</v>
      </c>
      <c r="H1016">
        <v>1097.7956738078201</v>
      </c>
      <c r="I1016">
        <v>400.56694386878098</v>
      </c>
      <c r="J1016">
        <v>695.84838805870095</v>
      </c>
      <c r="K1016">
        <v>390.73737329366901</v>
      </c>
      <c r="L1016">
        <v>349.96468725569503</v>
      </c>
      <c r="M1016">
        <v>58.923475560829999</v>
      </c>
      <c r="N1016">
        <v>291.04121169486501</v>
      </c>
      <c r="O1016">
        <v>32.848561747605999</v>
      </c>
      <c r="P1016" t="e">
        <v>#N/A</v>
      </c>
    </row>
    <row r="1017" spans="1:16" x14ac:dyDescent="0.25">
      <c r="A1017">
        <v>202603</v>
      </c>
      <c r="B1017" t="s">
        <v>275</v>
      </c>
      <c r="C1017" t="s">
        <v>80</v>
      </c>
      <c r="D1017">
        <v>642</v>
      </c>
      <c r="E1017">
        <v>555.05200918518199</v>
      </c>
      <c r="F1017">
        <v>231.36866240958699</v>
      </c>
      <c r="G1017">
        <v>323.683346775595</v>
      </c>
      <c r="H1017">
        <v>270.97262470831998</v>
      </c>
      <c r="I1017">
        <v>198.74690704937299</v>
      </c>
      <c r="J1017">
        <v>72.225717658947005</v>
      </c>
      <c r="K1017">
        <v>34.126841880671002</v>
      </c>
      <c r="L1017">
        <v>48.553041801229</v>
      </c>
      <c r="M1017">
        <v>14.010718736993001</v>
      </c>
      <c r="N1017">
        <v>34.542323064236001</v>
      </c>
      <c r="O1017">
        <v>4.1576802660460004</v>
      </c>
      <c r="P1017" t="e">
        <v>#N/A</v>
      </c>
    </row>
    <row r="1018" spans="1:16" x14ac:dyDescent="0.25">
      <c r="A1018">
        <v>202603</v>
      </c>
      <c r="B1018" t="s">
        <v>275</v>
      </c>
      <c r="C1018" t="s">
        <v>81</v>
      </c>
      <c r="D1018">
        <v>320</v>
      </c>
      <c r="E1018">
        <v>302.02860699370598</v>
      </c>
      <c r="F1018">
        <v>78.615112806867998</v>
      </c>
      <c r="G1018">
        <v>223.41349418683799</v>
      </c>
      <c r="H1018">
        <v>149.45977886724299</v>
      </c>
      <c r="I1018">
        <v>117.09115114039299</v>
      </c>
      <c r="J1018">
        <v>29.862370095593</v>
      </c>
      <c r="K1018">
        <v>3.3013318534959999</v>
      </c>
      <c r="L1018">
        <v>48.647573983610997</v>
      </c>
      <c r="M1018">
        <v>10.967603088200001</v>
      </c>
      <c r="N1018">
        <v>37.679970895411003</v>
      </c>
      <c r="O1018">
        <v>25.306141335984002</v>
      </c>
      <c r="P1018" t="e">
        <v>#N/A</v>
      </c>
    </row>
    <row r="1019" spans="1:16" x14ac:dyDescent="0.25">
      <c r="A1019">
        <v>202603</v>
      </c>
      <c r="B1019" t="s">
        <v>275</v>
      </c>
      <c r="C1019" t="s">
        <v>154</v>
      </c>
      <c r="D1019">
        <v>6841</v>
      </c>
      <c r="E1019">
        <v>6961.5409036022702</v>
      </c>
      <c r="F1019">
        <v>2140.0107615756101</v>
      </c>
      <c r="G1019">
        <v>4821.5301420266596</v>
      </c>
      <c r="H1019">
        <v>3992.3939934262298</v>
      </c>
      <c r="I1019">
        <v>2859.6292366215498</v>
      </c>
      <c r="J1019">
        <v>1113.3085235083199</v>
      </c>
      <c r="K1019">
        <v>450.00419229873302</v>
      </c>
      <c r="L1019">
        <v>604.19723096703603</v>
      </c>
      <c r="M1019">
        <v>158.56504556163301</v>
      </c>
      <c r="N1019">
        <v>445.63218540540299</v>
      </c>
      <c r="O1019">
        <v>224.93891763336001</v>
      </c>
      <c r="P1019" t="e">
        <v>#N/A</v>
      </c>
    </row>
    <row r="1020" spans="1:16" x14ac:dyDescent="0.25">
      <c r="A1020">
        <v>202603</v>
      </c>
      <c r="B1020" t="s">
        <v>275</v>
      </c>
      <c r="C1020" t="s">
        <v>83</v>
      </c>
      <c r="D1020">
        <v>320</v>
      </c>
      <c r="E1020">
        <v>302.02860699370598</v>
      </c>
      <c r="F1020">
        <v>78.615112806867998</v>
      </c>
      <c r="G1020">
        <v>223.41349418683799</v>
      </c>
      <c r="H1020">
        <v>149.45977886724299</v>
      </c>
      <c r="I1020">
        <v>117.09115114039299</v>
      </c>
      <c r="J1020">
        <v>29.862370095593</v>
      </c>
      <c r="K1020">
        <v>3.3013318534959999</v>
      </c>
      <c r="L1020">
        <v>48.647573983610997</v>
      </c>
      <c r="M1020">
        <v>10.967603088200001</v>
      </c>
      <c r="N1020">
        <v>37.679970895411003</v>
      </c>
      <c r="O1020">
        <v>25.306141335984002</v>
      </c>
      <c r="P1020" t="e">
        <v>#N/A</v>
      </c>
    </row>
    <row r="1021" spans="1:16" x14ac:dyDescent="0.25">
      <c r="A1021">
        <v>202603</v>
      </c>
      <c r="B1021" t="s">
        <v>275</v>
      </c>
      <c r="C1021" t="s">
        <v>84</v>
      </c>
      <c r="D1021">
        <v>4587</v>
      </c>
      <c r="E1021">
        <v>4587.0000000005502</v>
      </c>
      <c r="F1021">
        <v>2442.8401457620898</v>
      </c>
      <c r="G1021">
        <v>2144.15985423846</v>
      </c>
      <c r="H1021">
        <v>1646.27917177108</v>
      </c>
      <c r="I1021">
        <v>801.72192044656799</v>
      </c>
      <c r="J1021">
        <v>841.43311825762805</v>
      </c>
      <c r="K1021">
        <v>428.559375290834</v>
      </c>
      <c r="L1021">
        <v>481.28768004181001</v>
      </c>
      <c r="M1021">
        <v>94.701224971227902</v>
      </c>
      <c r="N1021">
        <v>386.58645507058202</v>
      </c>
      <c r="O1021">
        <v>16.593002425575001</v>
      </c>
      <c r="P1021" t="e">
        <v>#N/A</v>
      </c>
    </row>
    <row r="1022" spans="1:16" x14ac:dyDescent="0.25">
      <c r="A1022">
        <v>202603</v>
      </c>
      <c r="B1022" t="s">
        <v>275</v>
      </c>
      <c r="C1022" t="s">
        <v>85</v>
      </c>
      <c r="D1022">
        <v>6532</v>
      </c>
      <c r="E1022">
        <v>6532.00000000011</v>
      </c>
      <c r="F1022">
        <v>1971.64228914809</v>
      </c>
      <c r="G1022">
        <v>4560.3577108520103</v>
      </c>
      <c r="H1022">
        <v>3752.6162144086102</v>
      </c>
      <c r="I1022">
        <v>2730.6825368970299</v>
      </c>
      <c r="J1022">
        <v>1001.71497777049</v>
      </c>
      <c r="K1022">
        <v>414.77136596202303</v>
      </c>
      <c r="L1022">
        <v>542.13169517285701</v>
      </c>
      <c r="M1022">
        <v>143.96012807213299</v>
      </c>
      <c r="N1022">
        <v>398.171567100723</v>
      </c>
      <c r="O1022">
        <v>265.60980127053199</v>
      </c>
      <c r="P1022" t="e">
        <v>#N/A</v>
      </c>
    </row>
    <row r="1023" spans="1:16" x14ac:dyDescent="0.25">
      <c r="A1023">
        <v>202603</v>
      </c>
      <c r="B1023" t="s">
        <v>275</v>
      </c>
      <c r="C1023" t="s">
        <v>149</v>
      </c>
      <c r="D1023">
        <v>2515</v>
      </c>
      <c r="E1023">
        <v>2515.00000000005</v>
      </c>
      <c r="F1023">
        <v>686.15056473585798</v>
      </c>
      <c r="G1023">
        <v>1828.8494352641901</v>
      </c>
      <c r="H1023">
        <v>1484.0390251428801</v>
      </c>
      <c r="I1023">
        <v>1160.6486308881899</v>
      </c>
      <c r="J1023">
        <v>314.28449549814599</v>
      </c>
      <c r="K1023">
        <v>135.22518460316601</v>
      </c>
      <c r="L1023">
        <v>236.03965362310001</v>
      </c>
      <c r="M1023">
        <v>50.792106066800997</v>
      </c>
      <c r="N1023">
        <v>185.247547556299</v>
      </c>
      <c r="O1023">
        <v>108.77075649820399</v>
      </c>
      <c r="P1023" t="e">
        <v>#N/A</v>
      </c>
    </row>
    <row r="1024" spans="1:16" x14ac:dyDescent="0.25">
      <c r="A1024">
        <v>202603</v>
      </c>
      <c r="B1024" t="s">
        <v>275</v>
      </c>
      <c r="C1024" t="s">
        <v>150</v>
      </c>
      <c r="D1024">
        <v>4017</v>
      </c>
      <c r="E1024">
        <v>4017.00000000006</v>
      </c>
      <c r="F1024">
        <v>1285.49172441223</v>
      </c>
      <c r="G1024">
        <v>2731.5082755878302</v>
      </c>
      <c r="H1024">
        <v>2268.5771892657599</v>
      </c>
      <c r="I1024">
        <v>1570.03390600887</v>
      </c>
      <c r="J1024">
        <v>687.43048227234397</v>
      </c>
      <c r="K1024">
        <v>279.54618135885698</v>
      </c>
      <c r="L1024">
        <v>306.09204154975703</v>
      </c>
      <c r="M1024">
        <v>93.168022005332006</v>
      </c>
      <c r="N1024">
        <v>212.92401954442499</v>
      </c>
      <c r="O1024">
        <v>156.83904477232801</v>
      </c>
      <c r="P1024" t="e">
        <v>#N/A</v>
      </c>
    </row>
    <row r="1025" spans="1:16" x14ac:dyDescent="0.25">
      <c r="A1025">
        <v>202603</v>
      </c>
      <c r="B1025" t="s">
        <v>275</v>
      </c>
      <c r="C1025" t="s">
        <v>151</v>
      </c>
      <c r="D1025">
        <v>2358</v>
      </c>
      <c r="E1025">
        <v>2359.8279032157002</v>
      </c>
      <c r="F1025">
        <v>776.84186948961201</v>
      </c>
      <c r="G1025">
        <v>1582.98603372609</v>
      </c>
      <c r="H1025">
        <v>1290.0983376404599</v>
      </c>
      <c r="I1025">
        <v>841.47007607469004</v>
      </c>
      <c r="J1025">
        <v>445.80109750176302</v>
      </c>
      <c r="K1025">
        <v>172.98430756412199</v>
      </c>
      <c r="L1025">
        <v>189.427229090315</v>
      </c>
      <c r="M1025">
        <v>52.340285781572</v>
      </c>
      <c r="N1025">
        <v>137.086943308743</v>
      </c>
      <c r="O1025">
        <v>103.460466995313</v>
      </c>
      <c r="P1025" t="e">
        <v>#N/A</v>
      </c>
    </row>
    <row r="1026" spans="1:16" x14ac:dyDescent="0.25">
      <c r="A1026">
        <v>202603</v>
      </c>
      <c r="B1026" t="s">
        <v>275</v>
      </c>
      <c r="C1026" t="s">
        <v>152</v>
      </c>
      <c r="D1026">
        <v>0</v>
      </c>
      <c r="E1026">
        <v>0</v>
      </c>
      <c r="F1026">
        <v>0</v>
      </c>
      <c r="G1026">
        <v>0</v>
      </c>
      <c r="H1026">
        <v>0</v>
      </c>
      <c r="I1026">
        <v>0</v>
      </c>
      <c r="J1026">
        <v>0</v>
      </c>
      <c r="K1026">
        <v>0</v>
      </c>
      <c r="L1026">
        <v>0</v>
      </c>
      <c r="M1026">
        <v>0</v>
      </c>
      <c r="N1026">
        <v>0</v>
      </c>
      <c r="O1026">
        <v>0</v>
      </c>
      <c r="P1026" t="e">
        <v>#N/A</v>
      </c>
    </row>
    <row r="1027" spans="1:16" x14ac:dyDescent="0.25">
      <c r="A1027">
        <v>202603</v>
      </c>
      <c r="B1027" t="s">
        <v>276</v>
      </c>
      <c r="C1027" t="s">
        <v>136</v>
      </c>
      <c r="D1027">
        <v>10803</v>
      </c>
      <c r="E1027">
        <v>10802.9999999998</v>
      </c>
      <c r="F1027">
        <v>4149.4192507469797</v>
      </c>
      <c r="G1027">
        <v>6653.5807492527902</v>
      </c>
      <c r="H1027">
        <v>5322.4877571343404</v>
      </c>
      <c r="I1027">
        <v>3016.1853921000702</v>
      </c>
      <c r="J1027">
        <v>2301.3444446803601</v>
      </c>
      <c r="K1027">
        <v>1027.4623686924899</v>
      </c>
      <c r="L1027">
        <v>1175.65721595439</v>
      </c>
      <c r="M1027">
        <v>363.224997479835</v>
      </c>
      <c r="N1027">
        <v>811.11221847455704</v>
      </c>
      <c r="O1027">
        <v>155.43577616411</v>
      </c>
      <c r="P1027" t="e">
        <v>#N/A</v>
      </c>
    </row>
    <row r="1028" spans="1:16" x14ac:dyDescent="0.25">
      <c r="A1028">
        <v>202603</v>
      </c>
      <c r="B1028" t="s">
        <v>276</v>
      </c>
      <c r="C1028" t="s">
        <v>137</v>
      </c>
      <c r="D1028">
        <v>6179</v>
      </c>
      <c r="E1028">
        <v>6178.9999999998099</v>
      </c>
      <c r="F1028">
        <v>2500.4300376517899</v>
      </c>
      <c r="G1028">
        <v>3678.56996234802</v>
      </c>
      <c r="H1028">
        <v>2866.7097190867698</v>
      </c>
      <c r="I1028">
        <v>1562.6268604648401</v>
      </c>
      <c r="J1028">
        <v>1300.71785862192</v>
      </c>
      <c r="K1028">
        <v>530.41051835018902</v>
      </c>
      <c r="L1028">
        <v>736.66370203342296</v>
      </c>
      <c r="M1028">
        <v>236.16522145185999</v>
      </c>
      <c r="N1028">
        <v>500.49848058156198</v>
      </c>
      <c r="O1028">
        <v>75.196541227810002</v>
      </c>
      <c r="P1028" t="e">
        <v>#N/A</v>
      </c>
    </row>
    <row r="1029" spans="1:16" x14ac:dyDescent="0.25">
      <c r="A1029">
        <v>202603</v>
      </c>
      <c r="B1029" t="s">
        <v>276</v>
      </c>
      <c r="C1029" t="s">
        <v>138</v>
      </c>
      <c r="D1029">
        <v>4624</v>
      </c>
      <c r="E1029">
        <v>4624.00000000007</v>
      </c>
      <c r="F1029">
        <v>1648.98921309516</v>
      </c>
      <c r="G1029">
        <v>2975.0107869049102</v>
      </c>
      <c r="H1029">
        <v>2455.7780380476302</v>
      </c>
      <c r="I1029">
        <v>1453.5585316352101</v>
      </c>
      <c r="J1029">
        <v>1000.62658605841</v>
      </c>
      <c r="K1029">
        <v>497.05185034230601</v>
      </c>
      <c r="L1029">
        <v>438.99351392096901</v>
      </c>
      <c r="M1029">
        <v>127.059776027975</v>
      </c>
      <c r="N1029">
        <v>310.61373789299398</v>
      </c>
      <c r="O1029">
        <v>80.239234936300093</v>
      </c>
      <c r="P1029" t="e">
        <v>#N/A</v>
      </c>
    </row>
    <row r="1030" spans="1:16" x14ac:dyDescent="0.25">
      <c r="A1030">
        <v>202603</v>
      </c>
      <c r="B1030" t="s">
        <v>276</v>
      </c>
      <c r="C1030" t="s">
        <v>139</v>
      </c>
      <c r="D1030">
        <v>1038</v>
      </c>
      <c r="E1030">
        <v>1037.11111111113</v>
      </c>
      <c r="F1030">
        <v>429.41691445097001</v>
      </c>
      <c r="G1030">
        <v>607.69419666015494</v>
      </c>
      <c r="H1030">
        <v>385.45943899850198</v>
      </c>
      <c r="I1030">
        <v>285.64685156373702</v>
      </c>
      <c r="J1030">
        <v>99.812587434764097</v>
      </c>
      <c r="K1030">
        <v>16.405774278214</v>
      </c>
      <c r="L1030">
        <v>199.01433682482599</v>
      </c>
      <c r="M1030">
        <v>30.945231437432</v>
      </c>
      <c r="N1030">
        <v>166.749105387394</v>
      </c>
      <c r="O1030">
        <v>23.220420836826001</v>
      </c>
      <c r="P1030" t="e">
        <v>#N/A</v>
      </c>
    </row>
    <row r="1031" spans="1:16" x14ac:dyDescent="0.25">
      <c r="A1031">
        <v>202603</v>
      </c>
      <c r="B1031" t="s">
        <v>276</v>
      </c>
      <c r="C1031" t="s">
        <v>140</v>
      </c>
      <c r="D1031">
        <v>2434</v>
      </c>
      <c r="E1031">
        <v>2434.6196581197801</v>
      </c>
      <c r="F1031">
        <v>954.86021584449202</v>
      </c>
      <c r="G1031">
        <v>1479.75944227529</v>
      </c>
      <c r="H1031">
        <v>1005.6884594452</v>
      </c>
      <c r="I1031">
        <v>693.36305039635397</v>
      </c>
      <c r="J1031">
        <v>308.96040904885399</v>
      </c>
      <c r="K1031">
        <v>100.456576655935</v>
      </c>
      <c r="L1031">
        <v>427.29997578016997</v>
      </c>
      <c r="M1031">
        <v>98.249416240198002</v>
      </c>
      <c r="N1031">
        <v>329.05055953997203</v>
      </c>
      <c r="O1031">
        <v>46.771007049905002</v>
      </c>
      <c r="P1031" t="e">
        <v>#N/A</v>
      </c>
    </row>
    <row r="1032" spans="1:16" x14ac:dyDescent="0.25">
      <c r="A1032">
        <v>202603</v>
      </c>
      <c r="B1032" t="s">
        <v>276</v>
      </c>
      <c r="C1032" t="s">
        <v>141</v>
      </c>
      <c r="D1032">
        <v>2528</v>
      </c>
      <c r="E1032">
        <v>2528.2832167832098</v>
      </c>
      <c r="F1032">
        <v>819.56970199355999</v>
      </c>
      <c r="G1032">
        <v>1708.7135147896499</v>
      </c>
      <c r="H1032">
        <v>1392.25380442703</v>
      </c>
      <c r="I1032">
        <v>798.24880825946798</v>
      </c>
      <c r="J1032">
        <v>594.00499616756395</v>
      </c>
      <c r="K1032">
        <v>293.83256454232702</v>
      </c>
      <c r="L1032">
        <v>278.75123664350002</v>
      </c>
      <c r="M1032">
        <v>105.771410458416</v>
      </c>
      <c r="N1032">
        <v>172.97982618508399</v>
      </c>
      <c r="O1032">
        <v>37.708473719125998</v>
      </c>
      <c r="P1032" t="e">
        <v>#N/A</v>
      </c>
    </row>
    <row r="1033" spans="1:16" x14ac:dyDescent="0.25">
      <c r="A1033">
        <v>202603</v>
      </c>
      <c r="B1033" t="s">
        <v>276</v>
      </c>
      <c r="C1033" t="s">
        <v>142</v>
      </c>
      <c r="D1033">
        <v>1919</v>
      </c>
      <c r="E1033">
        <v>1918.1238910340701</v>
      </c>
      <c r="F1033">
        <v>652.62811848979197</v>
      </c>
      <c r="G1033">
        <v>1265.49577254427</v>
      </c>
      <c r="H1033">
        <v>1088.8444389955</v>
      </c>
      <c r="I1033">
        <v>613.471465253563</v>
      </c>
      <c r="J1033">
        <v>473.78005338795901</v>
      </c>
      <c r="K1033">
        <v>222.33836881873299</v>
      </c>
      <c r="L1033">
        <v>151.57205043876399</v>
      </c>
      <c r="M1033">
        <v>77.511476408405002</v>
      </c>
      <c r="N1033">
        <v>74.060574030359007</v>
      </c>
      <c r="O1033">
        <v>25.079283110003001</v>
      </c>
      <c r="P1033" t="e">
        <v>#N/A</v>
      </c>
    </row>
    <row r="1034" spans="1:16" x14ac:dyDescent="0.25">
      <c r="A1034">
        <v>202603</v>
      </c>
      <c r="B1034" t="s">
        <v>276</v>
      </c>
      <c r="C1034" t="s">
        <v>143</v>
      </c>
      <c r="D1034">
        <v>2884</v>
      </c>
      <c r="E1034">
        <v>2884.8621229516102</v>
      </c>
      <c r="F1034">
        <v>1292.94429996812</v>
      </c>
      <c r="G1034">
        <v>1591.9178229834999</v>
      </c>
      <c r="H1034">
        <v>1450.2416152681101</v>
      </c>
      <c r="I1034">
        <v>625.45521662691601</v>
      </c>
      <c r="J1034">
        <v>824.78639864119395</v>
      </c>
      <c r="K1034">
        <v>394.429084397287</v>
      </c>
      <c r="L1034">
        <v>119.01961626713199</v>
      </c>
      <c r="M1034">
        <v>50.747462935384</v>
      </c>
      <c r="N1034">
        <v>68.272153331748001</v>
      </c>
      <c r="O1034">
        <v>22.656591448250001</v>
      </c>
      <c r="P1034" t="e">
        <v>#N/A</v>
      </c>
    </row>
    <row r="1035" spans="1:16" x14ac:dyDescent="0.25">
      <c r="A1035">
        <v>202603</v>
      </c>
      <c r="B1035" t="s">
        <v>276</v>
      </c>
      <c r="C1035" t="s">
        <v>148</v>
      </c>
      <c r="D1035">
        <v>1582</v>
      </c>
      <c r="E1035">
        <v>1581.5457438851199</v>
      </c>
      <c r="F1035">
        <v>480.65347896716202</v>
      </c>
      <c r="G1035">
        <v>1100.8922649179599</v>
      </c>
      <c r="H1035">
        <v>906.04987368779098</v>
      </c>
      <c r="I1035">
        <v>582.98017113006802</v>
      </c>
      <c r="J1035">
        <v>323.06970255772399</v>
      </c>
      <c r="K1035">
        <v>112.24721745466699</v>
      </c>
      <c r="L1035">
        <v>182.70548731761801</v>
      </c>
      <c r="M1035">
        <v>85.483151189946994</v>
      </c>
      <c r="N1035">
        <v>97.222336127670999</v>
      </c>
      <c r="O1035">
        <v>12.136903912548</v>
      </c>
      <c r="P1035" t="e">
        <v>#N/A</v>
      </c>
    </row>
    <row r="1036" spans="1:16" x14ac:dyDescent="0.25">
      <c r="A1036">
        <v>202603</v>
      </c>
      <c r="B1036" t="s">
        <v>276</v>
      </c>
      <c r="C1036" t="s">
        <v>74</v>
      </c>
      <c r="D1036">
        <v>2876</v>
      </c>
      <c r="E1036">
        <v>2930.2451354597902</v>
      </c>
      <c r="F1036">
        <v>1381.23406680383</v>
      </c>
      <c r="G1036">
        <v>1549.0110686559599</v>
      </c>
      <c r="H1036">
        <v>1196.68916278594</v>
      </c>
      <c r="I1036">
        <v>560.69619882005304</v>
      </c>
      <c r="J1036">
        <v>634.40004361190199</v>
      </c>
      <c r="K1036">
        <v>341.94386799389002</v>
      </c>
      <c r="L1036">
        <v>319.48922630728498</v>
      </c>
      <c r="M1036">
        <v>80.689309675900006</v>
      </c>
      <c r="N1036">
        <v>237.47991663138501</v>
      </c>
      <c r="O1036">
        <v>32.832679562731002</v>
      </c>
      <c r="P1036" t="e">
        <v>#N/A</v>
      </c>
    </row>
    <row r="1037" spans="1:16" x14ac:dyDescent="0.25">
      <c r="A1037">
        <v>202603</v>
      </c>
      <c r="B1037" t="s">
        <v>276</v>
      </c>
      <c r="C1037" t="s">
        <v>75</v>
      </c>
      <c r="D1037">
        <v>2201</v>
      </c>
      <c r="E1037">
        <v>2293.7889639199002</v>
      </c>
      <c r="F1037">
        <v>899.31898728106103</v>
      </c>
      <c r="G1037">
        <v>1394.4699766388401</v>
      </c>
      <c r="H1037">
        <v>1063.7727320835099</v>
      </c>
      <c r="I1037">
        <v>609.04364181420794</v>
      </c>
      <c r="J1037">
        <v>454.72909026930603</v>
      </c>
      <c r="K1037">
        <v>228.10123492645201</v>
      </c>
      <c r="L1037">
        <v>287.34604323148801</v>
      </c>
      <c r="M1037">
        <v>54.066764704606001</v>
      </c>
      <c r="N1037">
        <v>233.279278526882</v>
      </c>
      <c r="O1037">
        <v>43.351201323841998</v>
      </c>
      <c r="P1037" t="e">
        <v>#N/A</v>
      </c>
    </row>
    <row r="1038" spans="1:16" x14ac:dyDescent="0.25">
      <c r="A1038">
        <v>202603</v>
      </c>
      <c r="B1038" t="s">
        <v>276</v>
      </c>
      <c r="C1038" t="s">
        <v>76</v>
      </c>
      <c r="D1038">
        <v>2568</v>
      </c>
      <c r="E1038">
        <v>2456.2836698256401</v>
      </c>
      <c r="F1038">
        <v>952.02397748670501</v>
      </c>
      <c r="G1038">
        <v>1504.2596923389301</v>
      </c>
      <c r="H1038">
        <v>1194.5846936937801</v>
      </c>
      <c r="I1038">
        <v>695.26961366101898</v>
      </c>
      <c r="J1038">
        <v>495.95008003276502</v>
      </c>
      <c r="K1038">
        <v>168.98117906002199</v>
      </c>
      <c r="L1038">
        <v>268.74838837577403</v>
      </c>
      <c r="M1038">
        <v>85.945066362443995</v>
      </c>
      <c r="N1038">
        <v>182.80332201332999</v>
      </c>
      <c r="O1038">
        <v>40.926610269373001</v>
      </c>
      <c r="P1038" t="e">
        <v>#N/A</v>
      </c>
    </row>
    <row r="1039" spans="1:16" x14ac:dyDescent="0.25">
      <c r="A1039">
        <v>202603</v>
      </c>
      <c r="B1039" t="s">
        <v>276</v>
      </c>
      <c r="C1039" t="s">
        <v>77</v>
      </c>
      <c r="D1039">
        <v>1576</v>
      </c>
      <c r="E1039">
        <v>1541.13648690935</v>
      </c>
      <c r="F1039">
        <v>436.188740208176</v>
      </c>
      <c r="G1039">
        <v>1104.94774670117</v>
      </c>
      <c r="H1039">
        <v>961.39129488333197</v>
      </c>
      <c r="I1039">
        <v>568.19576667469505</v>
      </c>
      <c r="J1039">
        <v>393.19552820863998</v>
      </c>
      <c r="K1039">
        <v>176.188869257465</v>
      </c>
      <c r="L1039">
        <v>117.368070722227</v>
      </c>
      <c r="M1039">
        <v>57.040705546938</v>
      </c>
      <c r="N1039">
        <v>60.327365175289003</v>
      </c>
      <c r="O1039">
        <v>26.188381095615998</v>
      </c>
      <c r="P1039" t="e">
        <v>#N/A</v>
      </c>
    </row>
    <row r="1040" spans="1:16" x14ac:dyDescent="0.25">
      <c r="A1040">
        <v>202603</v>
      </c>
      <c r="B1040" t="s">
        <v>276</v>
      </c>
      <c r="C1040" t="s">
        <v>78</v>
      </c>
      <c r="D1040">
        <v>5753</v>
      </c>
      <c r="E1040">
        <v>5787.0377736533601</v>
      </c>
      <c r="F1040">
        <v>1768.72746579211</v>
      </c>
      <c r="G1040">
        <v>4018.3103078612498</v>
      </c>
      <c r="H1040">
        <v>3211.0632234682098</v>
      </c>
      <c r="I1040">
        <v>1980.00509545215</v>
      </c>
      <c r="J1040">
        <v>1228.42020766206</v>
      </c>
      <c r="K1040">
        <v>507.97210137853801</v>
      </c>
      <c r="L1040">
        <v>712.59152693891895</v>
      </c>
      <c r="M1040">
        <v>262.47280802909501</v>
      </c>
      <c r="N1040">
        <v>448.798718909824</v>
      </c>
      <c r="O1040">
        <v>94.655557454122004</v>
      </c>
      <c r="P1040" t="e">
        <v>#N/A</v>
      </c>
    </row>
    <row r="1041" spans="1:16" x14ac:dyDescent="0.25">
      <c r="A1041">
        <v>202603</v>
      </c>
      <c r="B1041" t="s">
        <v>276</v>
      </c>
      <c r="C1041" t="s">
        <v>79</v>
      </c>
      <c r="D1041">
        <v>3904</v>
      </c>
      <c r="E1041">
        <v>3936.9478792581399</v>
      </c>
      <c r="F1041">
        <v>2104.66906924157</v>
      </c>
      <c r="G1041">
        <v>1832.2788100165801</v>
      </c>
      <c r="H1041">
        <v>1405.5027590938</v>
      </c>
      <c r="I1041">
        <v>534.02700466302304</v>
      </c>
      <c r="J1041">
        <v>871.47575443076903</v>
      </c>
      <c r="K1041">
        <v>451.89206481677797</v>
      </c>
      <c r="L1041">
        <v>395.89649788957502</v>
      </c>
      <c r="M1041">
        <v>70.146858503372997</v>
      </c>
      <c r="N1041">
        <v>325.74963938620198</v>
      </c>
      <c r="O1041">
        <v>30.879553033204001</v>
      </c>
      <c r="P1041" t="e">
        <v>#N/A</v>
      </c>
    </row>
    <row r="1042" spans="1:16" x14ac:dyDescent="0.25">
      <c r="A1042">
        <v>202603</v>
      </c>
      <c r="B1042" t="s">
        <v>276</v>
      </c>
      <c r="C1042" t="s">
        <v>80</v>
      </c>
      <c r="D1042">
        <v>1145</v>
      </c>
      <c r="E1042">
        <v>1077.97798345197</v>
      </c>
      <c r="F1042">
        <v>276.022715713271</v>
      </c>
      <c r="G1042">
        <v>801.95526773869699</v>
      </c>
      <c r="H1042">
        <v>704.88541093601498</v>
      </c>
      <c r="I1042">
        <v>501.116928348508</v>
      </c>
      <c r="J1042">
        <v>201.44848258750901</v>
      </c>
      <c r="K1042">
        <v>67.598202497179997</v>
      </c>
      <c r="L1042">
        <v>67.169191125897996</v>
      </c>
      <c r="M1042">
        <v>30.605330947367001</v>
      </c>
      <c r="N1042">
        <v>36.563860178531002</v>
      </c>
      <c r="O1042">
        <v>29.900665676784001</v>
      </c>
      <c r="P1042" t="e">
        <v>#N/A</v>
      </c>
    </row>
    <row r="1043" spans="1:16" x14ac:dyDescent="0.25">
      <c r="A1043">
        <v>202603</v>
      </c>
      <c r="B1043" t="s">
        <v>276</v>
      </c>
      <c r="C1043" t="s">
        <v>81</v>
      </c>
      <c r="D1043" t="s">
        <v>236</v>
      </c>
      <c r="E1043" t="s">
        <v>236</v>
      </c>
      <c r="F1043">
        <v>0</v>
      </c>
      <c r="G1043" t="s">
        <v>236</v>
      </c>
      <c r="H1043" t="s">
        <v>236</v>
      </c>
      <c r="I1043" t="s">
        <v>236</v>
      </c>
      <c r="J1043">
        <v>0</v>
      </c>
      <c r="K1043">
        <v>0</v>
      </c>
      <c r="L1043">
        <v>0</v>
      </c>
      <c r="M1043">
        <v>0</v>
      </c>
      <c r="N1043">
        <v>0</v>
      </c>
      <c r="O1043">
        <v>0</v>
      </c>
      <c r="P1043" t="e">
        <v>#N/A</v>
      </c>
    </row>
    <row r="1044" spans="1:16" x14ac:dyDescent="0.25">
      <c r="A1044">
        <v>202603</v>
      </c>
      <c r="B1044" t="s">
        <v>276</v>
      </c>
      <c r="C1044" t="s">
        <v>154</v>
      </c>
      <c r="D1044">
        <v>5902</v>
      </c>
      <c r="E1044">
        <v>5943.2673933346196</v>
      </c>
      <c r="F1044">
        <v>1860.42950832517</v>
      </c>
      <c r="G1044">
        <v>4082.83788500944</v>
      </c>
      <c r="H1044">
        <v>3263.8757489377499</v>
      </c>
      <c r="I1044">
        <v>1990.7783663959999</v>
      </c>
      <c r="J1044">
        <v>1270.45946218775</v>
      </c>
      <c r="K1044">
        <v>529.41874286791199</v>
      </c>
      <c r="L1044">
        <v>724.30657861755401</v>
      </c>
      <c r="M1044">
        <v>266.95849781095802</v>
      </c>
      <c r="N1044">
        <v>456.02808080659599</v>
      </c>
      <c r="O1044">
        <v>94.655557454122004</v>
      </c>
      <c r="P1044" t="e">
        <v>#N/A</v>
      </c>
    </row>
    <row r="1045" spans="1:16" x14ac:dyDescent="0.25">
      <c r="A1045">
        <v>202603</v>
      </c>
      <c r="B1045" t="s">
        <v>276</v>
      </c>
      <c r="C1045" t="s">
        <v>83</v>
      </c>
      <c r="D1045" t="s">
        <v>236</v>
      </c>
      <c r="E1045" t="s">
        <v>236</v>
      </c>
      <c r="F1045">
        <v>0</v>
      </c>
      <c r="G1045" t="s">
        <v>236</v>
      </c>
      <c r="H1045" t="s">
        <v>236</v>
      </c>
      <c r="I1045" t="s">
        <v>236</v>
      </c>
      <c r="J1045">
        <v>0</v>
      </c>
      <c r="K1045">
        <v>0</v>
      </c>
      <c r="L1045">
        <v>0</v>
      </c>
      <c r="M1045">
        <v>0</v>
      </c>
      <c r="N1045">
        <v>0</v>
      </c>
      <c r="O1045">
        <v>0</v>
      </c>
      <c r="P1045" t="e">
        <v>#N/A</v>
      </c>
    </row>
    <row r="1046" spans="1:16" x14ac:dyDescent="0.25">
      <c r="A1046">
        <v>202603</v>
      </c>
      <c r="B1046" t="s">
        <v>276</v>
      </c>
      <c r="C1046" t="s">
        <v>84</v>
      </c>
      <c r="D1046">
        <v>4026</v>
      </c>
      <c r="E1046">
        <v>4025.9999999998099</v>
      </c>
      <c r="F1046">
        <v>1825.38366748919</v>
      </c>
      <c r="G1046">
        <v>2200.6163325106199</v>
      </c>
      <c r="H1046">
        <v>1700.96861028591</v>
      </c>
      <c r="I1046">
        <v>739.92658482969705</v>
      </c>
      <c r="J1046">
        <v>957.12910510223503</v>
      </c>
      <c r="K1046">
        <v>409.00694860395998</v>
      </c>
      <c r="L1046">
        <v>455.26618364707502</v>
      </c>
      <c r="M1046">
        <v>113.883191566999</v>
      </c>
      <c r="N1046">
        <v>340.06299208007601</v>
      </c>
      <c r="O1046">
        <v>44.381538577630998</v>
      </c>
      <c r="P1046" t="e">
        <v>#N/A</v>
      </c>
    </row>
    <row r="1047" spans="1:16" x14ac:dyDescent="0.25">
      <c r="A1047">
        <v>202603</v>
      </c>
      <c r="B1047" t="s">
        <v>276</v>
      </c>
      <c r="C1047" t="s">
        <v>85</v>
      </c>
      <c r="D1047">
        <v>6777</v>
      </c>
      <c r="E1047">
        <v>6777.00000000003</v>
      </c>
      <c r="F1047">
        <v>2324.0355832577602</v>
      </c>
      <c r="G1047">
        <v>4452.9644167422803</v>
      </c>
      <c r="H1047">
        <v>3621.5191468485</v>
      </c>
      <c r="I1047">
        <v>2276.2588072703602</v>
      </c>
      <c r="J1047">
        <v>1344.2153395781099</v>
      </c>
      <c r="K1047">
        <v>618.45542008853499</v>
      </c>
      <c r="L1047">
        <v>720.391032307317</v>
      </c>
      <c r="M1047">
        <v>249.34180591283601</v>
      </c>
      <c r="N1047">
        <v>471.04922639448102</v>
      </c>
      <c r="O1047">
        <v>111.054237586479</v>
      </c>
      <c r="P1047" t="e">
        <v>#N/A</v>
      </c>
    </row>
    <row r="1048" spans="1:16" x14ac:dyDescent="0.25">
      <c r="A1048">
        <v>202603</v>
      </c>
      <c r="B1048" t="s">
        <v>276</v>
      </c>
      <c r="C1048" t="s">
        <v>149</v>
      </c>
      <c r="D1048">
        <v>3145</v>
      </c>
      <c r="E1048">
        <v>3145.0000000002301</v>
      </c>
      <c r="F1048">
        <v>865.04871978523204</v>
      </c>
      <c r="G1048">
        <v>2279.9512802150002</v>
      </c>
      <c r="H1048">
        <v>1847.58998280727</v>
      </c>
      <c r="I1048">
        <v>1340.1232218791599</v>
      </c>
      <c r="J1048">
        <v>506.42176092810303</v>
      </c>
      <c r="K1048">
        <v>226.12228690707701</v>
      </c>
      <c r="L1048">
        <v>363.15449130694799</v>
      </c>
      <c r="M1048">
        <v>131.49891252254201</v>
      </c>
      <c r="N1048">
        <v>231.655578784406</v>
      </c>
      <c r="O1048">
        <v>69.206806100777996</v>
      </c>
      <c r="P1048" t="e">
        <v>#N/A</v>
      </c>
    </row>
    <row r="1049" spans="1:16" x14ac:dyDescent="0.25">
      <c r="A1049">
        <v>202603</v>
      </c>
      <c r="B1049" t="s">
        <v>276</v>
      </c>
      <c r="C1049" t="s">
        <v>150</v>
      </c>
      <c r="D1049">
        <v>3632</v>
      </c>
      <c r="E1049">
        <v>3631.9999999997799</v>
      </c>
      <c r="F1049">
        <v>1458.9868634725101</v>
      </c>
      <c r="G1049">
        <v>2173.01313652727</v>
      </c>
      <c r="H1049">
        <v>1773.92916404119</v>
      </c>
      <c r="I1049">
        <v>936.13558539118196</v>
      </c>
      <c r="J1049">
        <v>837.79357864999599</v>
      </c>
      <c r="K1049">
        <v>392.333133181459</v>
      </c>
      <c r="L1049">
        <v>357.23654100036902</v>
      </c>
      <c r="M1049">
        <v>117.84289339029399</v>
      </c>
      <c r="N1049">
        <v>239.39364761007499</v>
      </c>
      <c r="O1049">
        <v>41.847431485701001</v>
      </c>
      <c r="P1049" t="e">
        <v>#N/A</v>
      </c>
    </row>
    <row r="1050" spans="1:16" x14ac:dyDescent="0.25">
      <c r="A1050">
        <v>202603</v>
      </c>
      <c r="B1050" t="s">
        <v>276</v>
      </c>
      <c r="C1050" t="s">
        <v>151</v>
      </c>
      <c r="D1050">
        <v>2256</v>
      </c>
      <c r="E1050">
        <v>2246.1973793603902</v>
      </c>
      <c r="F1050">
        <v>965.81707018472503</v>
      </c>
      <c r="G1050">
        <v>1280.3803091756699</v>
      </c>
      <c r="H1050">
        <v>1057.5005419153699</v>
      </c>
      <c r="I1050">
        <v>492.99288586430902</v>
      </c>
      <c r="J1050">
        <v>564.50765605105698</v>
      </c>
      <c r="K1050">
        <v>272.77363687154798</v>
      </c>
      <c r="L1050">
        <v>204.16822134401099</v>
      </c>
      <c r="M1050">
        <v>58.962928169815001</v>
      </c>
      <c r="N1050">
        <v>145.20529317419599</v>
      </c>
      <c r="O1050">
        <v>18.711545916279</v>
      </c>
      <c r="P1050" t="e">
        <v>#N/A</v>
      </c>
    </row>
    <row r="1051" spans="1:16" x14ac:dyDescent="0.25">
      <c r="A1051">
        <v>202603</v>
      </c>
      <c r="B1051" t="s">
        <v>276</v>
      </c>
      <c r="C1051" t="s">
        <v>152</v>
      </c>
      <c r="D1051">
        <v>0</v>
      </c>
      <c r="E1051">
        <v>0</v>
      </c>
      <c r="F1051">
        <v>0</v>
      </c>
      <c r="G1051">
        <v>0</v>
      </c>
      <c r="H1051">
        <v>0</v>
      </c>
      <c r="I1051">
        <v>0</v>
      </c>
      <c r="J1051">
        <v>0</v>
      </c>
      <c r="K1051">
        <v>0</v>
      </c>
      <c r="L1051">
        <v>0</v>
      </c>
      <c r="M1051">
        <v>0</v>
      </c>
      <c r="N1051">
        <v>0</v>
      </c>
      <c r="O1051">
        <v>0</v>
      </c>
      <c r="P1051" t="e">
        <v>#N/A</v>
      </c>
    </row>
    <row r="1052" spans="1:16" x14ac:dyDescent="0.25">
      <c r="A1052">
        <v>202603</v>
      </c>
      <c r="B1052" t="s">
        <v>277</v>
      </c>
      <c r="C1052" t="s">
        <v>136</v>
      </c>
      <c r="D1052">
        <v>18094</v>
      </c>
      <c r="E1052">
        <v>18093.999999999702</v>
      </c>
      <c r="F1052">
        <v>7217.7654851454199</v>
      </c>
      <c r="G1052">
        <v>10876.234514854301</v>
      </c>
      <c r="H1052">
        <v>8446.2462114541504</v>
      </c>
      <c r="I1052">
        <v>5679.583353557</v>
      </c>
      <c r="J1052">
        <v>2758.7105253032501</v>
      </c>
      <c r="K1052">
        <v>444.42988717984503</v>
      </c>
      <c r="L1052">
        <v>1894.8965993454001</v>
      </c>
      <c r="M1052">
        <v>842.94802395675197</v>
      </c>
      <c r="N1052">
        <v>1046.7363466372101</v>
      </c>
      <c r="O1052">
        <v>535.09170405497605</v>
      </c>
      <c r="P1052" t="e">
        <v>#N/A</v>
      </c>
    </row>
    <row r="1053" spans="1:16" x14ac:dyDescent="0.25">
      <c r="A1053">
        <v>202603</v>
      </c>
      <c r="B1053" t="s">
        <v>277</v>
      </c>
      <c r="C1053" t="s">
        <v>137</v>
      </c>
      <c r="D1053">
        <v>10299</v>
      </c>
      <c r="E1053">
        <v>10298.9999999997</v>
      </c>
      <c r="F1053">
        <v>4283.47610408529</v>
      </c>
      <c r="G1053">
        <v>6015.5238959144199</v>
      </c>
      <c r="H1053">
        <v>4694.56436325306</v>
      </c>
      <c r="I1053">
        <v>3034.0982461476701</v>
      </c>
      <c r="J1053">
        <v>1655.8942448120399</v>
      </c>
      <c r="K1053">
        <v>271.83807610673301</v>
      </c>
      <c r="L1053">
        <v>1031.39678045249</v>
      </c>
      <c r="M1053">
        <v>447.28286582077601</v>
      </c>
      <c r="N1053">
        <v>579.94835254694794</v>
      </c>
      <c r="O1053">
        <v>289.56275220882998</v>
      </c>
      <c r="P1053" t="e">
        <v>#N/A</v>
      </c>
    </row>
    <row r="1054" spans="1:16" x14ac:dyDescent="0.25">
      <c r="A1054">
        <v>202603</v>
      </c>
      <c r="B1054" t="s">
        <v>277</v>
      </c>
      <c r="C1054" t="s">
        <v>138</v>
      </c>
      <c r="D1054">
        <v>7795</v>
      </c>
      <c r="E1054">
        <v>7795.00000000004</v>
      </c>
      <c r="F1054">
        <v>2934.2893810600599</v>
      </c>
      <c r="G1054">
        <v>4860.7106189399801</v>
      </c>
      <c r="H1054">
        <v>3751.6818482008598</v>
      </c>
      <c r="I1054">
        <v>2645.4851074092198</v>
      </c>
      <c r="J1054">
        <v>1102.8162804912099</v>
      </c>
      <c r="K1054">
        <v>172.59181107311201</v>
      </c>
      <c r="L1054">
        <v>863.49981889290905</v>
      </c>
      <c r="M1054">
        <v>395.665158135978</v>
      </c>
      <c r="N1054">
        <v>466.78799409026402</v>
      </c>
      <c r="O1054">
        <v>245.52895184614499</v>
      </c>
      <c r="P1054" t="e">
        <v>#N/A</v>
      </c>
    </row>
    <row r="1055" spans="1:16" x14ac:dyDescent="0.25">
      <c r="A1055">
        <v>202603</v>
      </c>
      <c r="B1055" t="s">
        <v>277</v>
      </c>
      <c r="C1055" t="s">
        <v>139</v>
      </c>
      <c r="D1055">
        <v>1365</v>
      </c>
      <c r="E1055">
        <v>1364.50000000007</v>
      </c>
      <c r="F1055">
        <v>458.03953322797003</v>
      </c>
      <c r="G1055">
        <v>906.46046677210404</v>
      </c>
      <c r="H1055">
        <v>553.745220010661</v>
      </c>
      <c r="I1055">
        <v>456.17117667891102</v>
      </c>
      <c r="J1055">
        <v>97.574043331751</v>
      </c>
      <c r="K1055">
        <v>4.6000249750249997</v>
      </c>
      <c r="L1055">
        <v>286.19101334950801</v>
      </c>
      <c r="M1055">
        <v>51.477273730911001</v>
      </c>
      <c r="N1055">
        <v>234.713739618597</v>
      </c>
      <c r="O1055">
        <v>66.524233411937999</v>
      </c>
      <c r="P1055" t="e">
        <v>#N/A</v>
      </c>
    </row>
    <row r="1056" spans="1:16" x14ac:dyDescent="0.25">
      <c r="A1056">
        <v>202603</v>
      </c>
      <c r="B1056" t="s">
        <v>277</v>
      </c>
      <c r="C1056" t="s">
        <v>140</v>
      </c>
      <c r="D1056">
        <v>4258</v>
      </c>
      <c r="E1056">
        <v>4259.4318181817898</v>
      </c>
      <c r="F1056">
        <v>1514.13069596521</v>
      </c>
      <c r="G1056">
        <v>2745.3011222165801</v>
      </c>
      <c r="H1056">
        <v>2000.1587547248</v>
      </c>
      <c r="I1056">
        <v>1499.3625069852701</v>
      </c>
      <c r="J1056">
        <v>499.305081661798</v>
      </c>
      <c r="K1056">
        <v>47.841942456417001</v>
      </c>
      <c r="L1056">
        <v>622.68170254555798</v>
      </c>
      <c r="M1056">
        <v>253.65873554925099</v>
      </c>
      <c r="N1056">
        <v>365.87026664787402</v>
      </c>
      <c r="O1056">
        <v>122.460664946216</v>
      </c>
      <c r="P1056" t="e">
        <v>#N/A</v>
      </c>
    </row>
    <row r="1057" spans="1:16" x14ac:dyDescent="0.25">
      <c r="A1057">
        <v>202603</v>
      </c>
      <c r="B1057" t="s">
        <v>277</v>
      </c>
      <c r="C1057" t="s">
        <v>141</v>
      </c>
      <c r="D1057">
        <v>4379</v>
      </c>
      <c r="E1057">
        <v>4378.0681818183903</v>
      </c>
      <c r="F1057">
        <v>1567.43623282308</v>
      </c>
      <c r="G1057">
        <v>2810.6319489953098</v>
      </c>
      <c r="H1057">
        <v>2261.2729187212699</v>
      </c>
      <c r="I1057">
        <v>1515.8662936227499</v>
      </c>
      <c r="J1057">
        <v>743.33878061927999</v>
      </c>
      <c r="K1057">
        <v>134.769135813888</v>
      </c>
      <c r="L1057">
        <v>435.06421180299401</v>
      </c>
      <c r="M1057">
        <v>199.64249564346201</v>
      </c>
      <c r="N1057">
        <v>235.421716159532</v>
      </c>
      <c r="O1057">
        <v>114.294818471067</v>
      </c>
      <c r="P1057" t="e">
        <v>#N/A</v>
      </c>
    </row>
    <row r="1058" spans="1:16" x14ac:dyDescent="0.25">
      <c r="A1058">
        <v>202603</v>
      </c>
      <c r="B1058" t="s">
        <v>277</v>
      </c>
      <c r="C1058" t="s">
        <v>142</v>
      </c>
      <c r="D1058">
        <v>3483</v>
      </c>
      <c r="E1058">
        <v>3496.43050971708</v>
      </c>
      <c r="F1058">
        <v>1254.24571438408</v>
      </c>
      <c r="G1058">
        <v>2242.1847953329998</v>
      </c>
      <c r="H1058">
        <v>1786.8937984829299</v>
      </c>
      <c r="I1058">
        <v>1236.40985528335</v>
      </c>
      <c r="J1058">
        <v>547.12847605239904</v>
      </c>
      <c r="K1058">
        <v>96.680654257561997</v>
      </c>
      <c r="L1058">
        <v>330.63418822486</v>
      </c>
      <c r="M1058">
        <v>204.99485390515801</v>
      </c>
      <c r="N1058">
        <v>123.57980591670101</v>
      </c>
      <c r="O1058">
        <v>124.656808625213</v>
      </c>
      <c r="P1058" t="e">
        <v>#N/A</v>
      </c>
    </row>
    <row r="1059" spans="1:16" x14ac:dyDescent="0.25">
      <c r="A1059">
        <v>202603</v>
      </c>
      <c r="B1059" t="s">
        <v>277</v>
      </c>
      <c r="C1059" t="s">
        <v>143</v>
      </c>
      <c r="D1059">
        <v>4609</v>
      </c>
      <c r="E1059">
        <v>4595.5694902822997</v>
      </c>
      <c r="F1059">
        <v>2423.91330874502</v>
      </c>
      <c r="G1059">
        <v>2171.6561815372802</v>
      </c>
      <c r="H1059">
        <v>1844.17551951426</v>
      </c>
      <c r="I1059">
        <v>971.77352098666302</v>
      </c>
      <c r="J1059">
        <v>871.36414363801202</v>
      </c>
      <c r="K1059">
        <v>160.53812967695299</v>
      </c>
      <c r="L1059">
        <v>220.32548342247901</v>
      </c>
      <c r="M1059">
        <v>133.17466512797</v>
      </c>
      <c r="N1059">
        <v>87.150818294508994</v>
      </c>
      <c r="O1059">
        <v>107.15517860054101</v>
      </c>
      <c r="P1059" t="e">
        <v>#N/A</v>
      </c>
    </row>
    <row r="1060" spans="1:16" x14ac:dyDescent="0.25">
      <c r="A1060">
        <v>202603</v>
      </c>
      <c r="B1060" t="s">
        <v>277</v>
      </c>
      <c r="C1060" t="s">
        <v>148</v>
      </c>
      <c r="D1060">
        <v>3376</v>
      </c>
      <c r="E1060">
        <v>3478.5277116636798</v>
      </c>
      <c r="F1060">
        <v>1037.62406785281</v>
      </c>
      <c r="G1060">
        <v>2440.9036438108701</v>
      </c>
      <c r="H1060">
        <v>1905.2444428057299</v>
      </c>
      <c r="I1060">
        <v>1496.22247246404</v>
      </c>
      <c r="J1060">
        <v>406.94113550939699</v>
      </c>
      <c r="K1060">
        <v>50.954968935385999</v>
      </c>
      <c r="L1060">
        <v>358.84895620495098</v>
      </c>
      <c r="M1060">
        <v>224.077610774146</v>
      </c>
      <c r="N1060">
        <v>132.71384083732801</v>
      </c>
      <c r="O1060">
        <v>176.810244800205</v>
      </c>
      <c r="P1060" t="e">
        <v>#N/A</v>
      </c>
    </row>
    <row r="1061" spans="1:16" x14ac:dyDescent="0.25">
      <c r="A1061">
        <v>202603</v>
      </c>
      <c r="B1061" t="s">
        <v>277</v>
      </c>
      <c r="C1061" t="s">
        <v>74</v>
      </c>
      <c r="D1061">
        <v>4444</v>
      </c>
      <c r="E1061">
        <v>4593.2325840052299</v>
      </c>
      <c r="F1061">
        <v>2367.8388787060398</v>
      </c>
      <c r="G1061">
        <v>2225.3937052991901</v>
      </c>
      <c r="H1061">
        <v>1586.7221258157299</v>
      </c>
      <c r="I1061">
        <v>971.11866328322503</v>
      </c>
      <c r="J1061">
        <v>614.11229645476396</v>
      </c>
      <c r="K1061">
        <v>140.135551025182</v>
      </c>
      <c r="L1061">
        <v>528.33969864079495</v>
      </c>
      <c r="M1061">
        <v>195.09807718046301</v>
      </c>
      <c r="N1061">
        <v>332.196978603189</v>
      </c>
      <c r="O1061">
        <v>110.331880842667</v>
      </c>
      <c r="P1061" t="e">
        <v>#N/A</v>
      </c>
    </row>
    <row r="1062" spans="1:16" x14ac:dyDescent="0.25">
      <c r="A1062">
        <v>202603</v>
      </c>
      <c r="B1062" t="s">
        <v>277</v>
      </c>
      <c r="C1062" t="s">
        <v>75</v>
      </c>
      <c r="D1062">
        <v>2703</v>
      </c>
      <c r="E1062">
        <v>2743.3545226563401</v>
      </c>
      <c r="F1062">
        <v>1390.6614434614301</v>
      </c>
      <c r="G1062">
        <v>1352.6930791949101</v>
      </c>
      <c r="H1062">
        <v>943.15356940252605</v>
      </c>
      <c r="I1062">
        <v>562.200601417043</v>
      </c>
      <c r="J1062">
        <v>380.95296798548401</v>
      </c>
      <c r="K1062">
        <v>75.603803721795998</v>
      </c>
      <c r="L1062">
        <v>349.50180162296903</v>
      </c>
      <c r="M1062">
        <v>104.67994415501001</v>
      </c>
      <c r="N1062">
        <v>243.77519080129201</v>
      </c>
      <c r="O1062">
        <v>60.037708169418998</v>
      </c>
      <c r="P1062" t="e">
        <v>#N/A</v>
      </c>
    </row>
    <row r="1063" spans="1:16" x14ac:dyDescent="0.25">
      <c r="A1063">
        <v>202603</v>
      </c>
      <c r="B1063" t="s">
        <v>277</v>
      </c>
      <c r="C1063" t="s">
        <v>76</v>
      </c>
      <c r="D1063">
        <v>4767</v>
      </c>
      <c r="E1063">
        <v>4511.4490874947096</v>
      </c>
      <c r="F1063">
        <v>1635.8401805517101</v>
      </c>
      <c r="G1063">
        <v>2875.608906943</v>
      </c>
      <c r="H1063">
        <v>2347.4970669466602</v>
      </c>
      <c r="I1063">
        <v>1473.5585882502101</v>
      </c>
      <c r="J1063">
        <v>871.62599149195103</v>
      </c>
      <c r="K1063">
        <v>101.035327308185</v>
      </c>
      <c r="L1063">
        <v>439.728655478159</v>
      </c>
      <c r="M1063">
        <v>181.629254200372</v>
      </c>
      <c r="N1063">
        <v>257.03598664364102</v>
      </c>
      <c r="O1063">
        <v>88.383184518188003</v>
      </c>
      <c r="P1063" t="e">
        <v>#N/A</v>
      </c>
    </row>
    <row r="1064" spans="1:16" x14ac:dyDescent="0.25">
      <c r="A1064">
        <v>202603</v>
      </c>
      <c r="B1064" t="s">
        <v>277</v>
      </c>
      <c r="C1064" t="s">
        <v>77</v>
      </c>
      <c r="D1064">
        <v>2804</v>
      </c>
      <c r="E1064">
        <v>2767.4360941797299</v>
      </c>
      <c r="F1064">
        <v>785.80091457339495</v>
      </c>
      <c r="G1064">
        <v>1981.63517960634</v>
      </c>
      <c r="H1064">
        <v>1663.6290064833199</v>
      </c>
      <c r="I1064">
        <v>1176.4830281424099</v>
      </c>
      <c r="J1064">
        <v>485.07813386164497</v>
      </c>
      <c r="K1064">
        <v>76.700236189296007</v>
      </c>
      <c r="L1064">
        <v>218.477487398525</v>
      </c>
      <c r="M1064">
        <v>137.463137646761</v>
      </c>
      <c r="N1064">
        <v>81.014349751764001</v>
      </c>
      <c r="O1064">
        <v>99.528685724496</v>
      </c>
      <c r="P1064" t="e">
        <v>#N/A</v>
      </c>
    </row>
    <row r="1065" spans="1:16" x14ac:dyDescent="0.25">
      <c r="A1065">
        <v>202603</v>
      </c>
      <c r="B1065" t="s">
        <v>277</v>
      </c>
      <c r="C1065" t="s">
        <v>78</v>
      </c>
      <c r="D1065">
        <v>11006</v>
      </c>
      <c r="E1065">
        <v>11157.9575574753</v>
      </c>
      <c r="F1065">
        <v>3449.18799805854</v>
      </c>
      <c r="G1065">
        <v>7708.7695594167699</v>
      </c>
      <c r="H1065">
        <v>5968.8214848433099</v>
      </c>
      <c r="I1065">
        <v>4318.9378059679802</v>
      </c>
      <c r="J1065">
        <v>1641.93134628145</v>
      </c>
      <c r="K1065">
        <v>246.70598149578001</v>
      </c>
      <c r="L1065">
        <v>1308.70223346956</v>
      </c>
      <c r="M1065">
        <v>621.46833586972502</v>
      </c>
      <c r="N1065">
        <v>684.13175014921796</v>
      </c>
      <c r="O1065">
        <v>431.24584110389299</v>
      </c>
      <c r="P1065" t="e">
        <v>#N/A</v>
      </c>
    </row>
    <row r="1066" spans="1:16" x14ac:dyDescent="0.25">
      <c r="A1066">
        <v>202603</v>
      </c>
      <c r="B1066" t="s">
        <v>277</v>
      </c>
      <c r="C1066" t="s">
        <v>79</v>
      </c>
      <c r="D1066">
        <v>5029</v>
      </c>
      <c r="E1066">
        <v>5029.6938593244304</v>
      </c>
      <c r="F1066">
        <v>3172.2630977414501</v>
      </c>
      <c r="G1066">
        <v>1857.43076158298</v>
      </c>
      <c r="H1066">
        <v>1341.2152836397199</v>
      </c>
      <c r="I1066">
        <v>610.53152057279101</v>
      </c>
      <c r="J1066">
        <v>730.68376306692699</v>
      </c>
      <c r="K1066">
        <v>160.93356554687301</v>
      </c>
      <c r="L1066">
        <v>446.47314271957401</v>
      </c>
      <c r="M1066">
        <v>158.56636463296201</v>
      </c>
      <c r="N1066">
        <v>285.79669678579899</v>
      </c>
      <c r="O1066">
        <v>69.742335223686993</v>
      </c>
      <c r="P1066" t="e">
        <v>#N/A</v>
      </c>
    </row>
    <row r="1067" spans="1:16" x14ac:dyDescent="0.25">
      <c r="A1067">
        <v>202603</v>
      </c>
      <c r="B1067" t="s">
        <v>277</v>
      </c>
      <c r="C1067" t="s">
        <v>80</v>
      </c>
      <c r="D1067">
        <v>2058</v>
      </c>
      <c r="E1067">
        <v>1904.91828016971</v>
      </c>
      <c r="F1067">
        <v>596.314389345363</v>
      </c>
      <c r="G1067">
        <v>1308.6038908243499</v>
      </c>
      <c r="H1067">
        <v>1134.7791399406899</v>
      </c>
      <c r="I1067">
        <v>750.11402701613201</v>
      </c>
      <c r="J1067">
        <v>384.66511292456102</v>
      </c>
      <c r="K1067">
        <v>35.360037106889003</v>
      </c>
      <c r="L1067">
        <v>139.72122315626299</v>
      </c>
      <c r="M1067">
        <v>62.913323454066003</v>
      </c>
      <c r="N1067">
        <v>76.807899702197005</v>
      </c>
      <c r="O1067">
        <v>34.103527727394997</v>
      </c>
      <c r="P1067" t="e">
        <v>#N/A</v>
      </c>
    </row>
    <row r="1068" spans="1:16" x14ac:dyDescent="0.25">
      <c r="A1068">
        <v>202603</v>
      </c>
      <c r="B1068" t="s">
        <v>277</v>
      </c>
      <c r="C1068" t="s">
        <v>81</v>
      </c>
      <c r="D1068" t="s">
        <v>236</v>
      </c>
      <c r="E1068" t="s">
        <v>236</v>
      </c>
      <c r="F1068">
        <v>0</v>
      </c>
      <c r="G1068" t="s">
        <v>236</v>
      </c>
      <c r="H1068" t="s">
        <v>236</v>
      </c>
      <c r="I1068">
        <v>0</v>
      </c>
      <c r="J1068" t="s">
        <v>236</v>
      </c>
      <c r="K1068" t="s">
        <v>236</v>
      </c>
      <c r="L1068">
        <v>0</v>
      </c>
      <c r="M1068">
        <v>0</v>
      </c>
      <c r="N1068">
        <v>0</v>
      </c>
      <c r="O1068">
        <v>0</v>
      </c>
      <c r="P1068" t="e">
        <v>#N/A</v>
      </c>
    </row>
    <row r="1069" spans="1:16" x14ac:dyDescent="0.25">
      <c r="A1069">
        <v>202603</v>
      </c>
      <c r="B1069" t="s">
        <v>277</v>
      </c>
      <c r="C1069" t="s">
        <v>154</v>
      </c>
      <c r="D1069">
        <v>11370</v>
      </c>
      <c r="E1069">
        <v>11538.2539091211</v>
      </c>
      <c r="F1069">
        <v>3707.85634388173</v>
      </c>
      <c r="G1069">
        <v>7830.3975652393301</v>
      </c>
      <c r="H1069">
        <v>6063.6827103772803</v>
      </c>
      <c r="I1069">
        <v>4355.6575574106701</v>
      </c>
      <c r="J1069">
        <v>1700.0728203727299</v>
      </c>
      <c r="K1069">
        <v>259.194277843284</v>
      </c>
      <c r="L1069">
        <v>1330.09568000838</v>
      </c>
      <c r="M1069">
        <v>629.78907569210105</v>
      </c>
      <c r="N1069">
        <v>697.20445686566404</v>
      </c>
      <c r="O1069">
        <v>436.61917485359498</v>
      </c>
      <c r="P1069" t="e">
        <v>#N/A</v>
      </c>
    </row>
    <row r="1070" spans="1:16" x14ac:dyDescent="0.25">
      <c r="A1070">
        <v>202603</v>
      </c>
      <c r="B1070" t="s">
        <v>277</v>
      </c>
      <c r="C1070" t="s">
        <v>83</v>
      </c>
      <c r="D1070" t="s">
        <v>236</v>
      </c>
      <c r="E1070" t="s">
        <v>236</v>
      </c>
      <c r="F1070">
        <v>0</v>
      </c>
      <c r="G1070" t="s">
        <v>236</v>
      </c>
      <c r="H1070" t="s">
        <v>236</v>
      </c>
      <c r="I1070">
        <v>0</v>
      </c>
      <c r="J1070" t="s">
        <v>236</v>
      </c>
      <c r="K1070" t="s">
        <v>236</v>
      </c>
      <c r="L1070">
        <v>0</v>
      </c>
      <c r="M1070">
        <v>0</v>
      </c>
      <c r="N1070">
        <v>0</v>
      </c>
      <c r="O1070">
        <v>0</v>
      </c>
      <c r="P1070" t="e">
        <v>#N/A</v>
      </c>
    </row>
    <row r="1071" spans="1:16" x14ac:dyDescent="0.25">
      <c r="A1071">
        <v>202603</v>
      </c>
      <c r="B1071" t="s">
        <v>277</v>
      </c>
      <c r="C1071" t="s">
        <v>84</v>
      </c>
      <c r="D1071">
        <v>5154</v>
      </c>
      <c r="E1071">
        <v>5153.9999999997499</v>
      </c>
      <c r="F1071">
        <v>2458.0362893464699</v>
      </c>
      <c r="G1071">
        <v>2695.96371065327</v>
      </c>
      <c r="H1071">
        <v>2092.5522080456599</v>
      </c>
      <c r="I1071">
        <v>1068.7984451188099</v>
      </c>
      <c r="J1071">
        <v>1023.75376292685</v>
      </c>
      <c r="K1071">
        <v>120.233768348615</v>
      </c>
      <c r="L1071">
        <v>489.61045971597702</v>
      </c>
      <c r="M1071">
        <v>180.68604673544201</v>
      </c>
      <c r="N1071">
        <v>308.92441298053598</v>
      </c>
      <c r="O1071">
        <v>113.801042891644</v>
      </c>
      <c r="P1071" t="e">
        <v>#N/A</v>
      </c>
    </row>
    <row r="1072" spans="1:16" x14ac:dyDescent="0.25">
      <c r="A1072">
        <v>202603</v>
      </c>
      <c r="B1072" t="s">
        <v>277</v>
      </c>
      <c r="C1072" t="s">
        <v>85</v>
      </c>
      <c r="D1072">
        <v>12940</v>
      </c>
      <c r="E1072">
        <v>12940.0000000001</v>
      </c>
      <c r="F1072">
        <v>4759.72919579888</v>
      </c>
      <c r="G1072">
        <v>8180.27080420122</v>
      </c>
      <c r="H1072">
        <v>6353.6940034084</v>
      </c>
      <c r="I1072">
        <v>4610.7849084381096</v>
      </c>
      <c r="J1072">
        <v>1734.9567623764101</v>
      </c>
      <c r="K1072">
        <v>324.19611883123002</v>
      </c>
      <c r="L1072">
        <v>1405.2861396294199</v>
      </c>
      <c r="M1072">
        <v>662.26197722130996</v>
      </c>
      <c r="N1072">
        <v>737.81193365667798</v>
      </c>
      <c r="O1072">
        <v>421.290661163332</v>
      </c>
      <c r="P1072" t="e">
        <v>#N/A</v>
      </c>
    </row>
    <row r="1073" spans="1:16" x14ac:dyDescent="0.25">
      <c r="A1073">
        <v>202603</v>
      </c>
      <c r="B1073" t="s">
        <v>277</v>
      </c>
      <c r="C1073" t="s">
        <v>149</v>
      </c>
      <c r="D1073">
        <v>6299</v>
      </c>
      <c r="E1073">
        <v>6298.99999999994</v>
      </c>
      <c r="F1073">
        <v>1997.11749747097</v>
      </c>
      <c r="G1073">
        <v>4301.8825025289798</v>
      </c>
      <c r="H1073">
        <v>3416.8981947716102</v>
      </c>
      <c r="I1073">
        <v>2629.36507267974</v>
      </c>
      <c r="J1073">
        <v>786.51378507528602</v>
      </c>
      <c r="K1073">
        <v>139.21550156086201</v>
      </c>
      <c r="L1073">
        <v>683.90970098051196</v>
      </c>
      <c r="M1073">
        <v>304.18823371501901</v>
      </c>
      <c r="N1073">
        <v>376.58551488453998</v>
      </c>
      <c r="O1073">
        <v>201.074606776845</v>
      </c>
      <c r="P1073" t="e">
        <v>#N/A</v>
      </c>
    </row>
    <row r="1074" spans="1:16" x14ac:dyDescent="0.25">
      <c r="A1074">
        <v>202603</v>
      </c>
      <c r="B1074" t="s">
        <v>277</v>
      </c>
      <c r="C1074" t="s">
        <v>150</v>
      </c>
      <c r="D1074">
        <v>6641</v>
      </c>
      <c r="E1074">
        <v>6640.99999999994</v>
      </c>
      <c r="F1074">
        <v>2762.6116983279198</v>
      </c>
      <c r="G1074">
        <v>3878.3883016720101</v>
      </c>
      <c r="H1074">
        <v>2936.7958086366598</v>
      </c>
      <c r="I1074">
        <v>1981.41983575838</v>
      </c>
      <c r="J1074">
        <v>948.442977301106</v>
      </c>
      <c r="K1074">
        <v>184.98061727036799</v>
      </c>
      <c r="L1074">
        <v>721.37643864890902</v>
      </c>
      <c r="M1074">
        <v>358.07374350629198</v>
      </c>
      <c r="N1074">
        <v>361.22641877213698</v>
      </c>
      <c r="O1074">
        <v>220.21605438648601</v>
      </c>
      <c r="P1074" t="e">
        <v>#N/A</v>
      </c>
    </row>
    <row r="1075" spans="1:16" x14ac:dyDescent="0.25">
      <c r="A1075">
        <v>202603</v>
      </c>
      <c r="B1075" t="s">
        <v>277</v>
      </c>
      <c r="C1075" t="s">
        <v>151</v>
      </c>
      <c r="D1075">
        <v>4068</v>
      </c>
      <c r="E1075">
        <v>4045.1506900695999</v>
      </c>
      <c r="F1075">
        <v>1801.3382457375401</v>
      </c>
      <c r="G1075">
        <v>2243.8124443320498</v>
      </c>
      <c r="H1075">
        <v>1673.57256185706</v>
      </c>
      <c r="I1075">
        <v>1065.3485846245001</v>
      </c>
      <c r="J1075">
        <v>602.33948911802804</v>
      </c>
      <c r="K1075">
        <v>107.951479983307</v>
      </c>
      <c r="L1075">
        <v>424.20552955587198</v>
      </c>
      <c r="M1075">
        <v>212.839300722546</v>
      </c>
      <c r="N1075">
        <v>209.28995246284501</v>
      </c>
      <c r="O1075">
        <v>146.03435291913701</v>
      </c>
      <c r="P1075" t="e">
        <v>#N/A</v>
      </c>
    </row>
    <row r="1076" spans="1:16" x14ac:dyDescent="0.25">
      <c r="A1076">
        <v>202603</v>
      </c>
      <c r="B1076" t="s">
        <v>277</v>
      </c>
      <c r="C1076" t="s">
        <v>152</v>
      </c>
      <c r="D1076">
        <v>0</v>
      </c>
      <c r="E1076">
        <v>0</v>
      </c>
      <c r="F1076">
        <v>0</v>
      </c>
      <c r="G1076">
        <v>0</v>
      </c>
      <c r="H1076">
        <v>0</v>
      </c>
      <c r="I1076">
        <v>0</v>
      </c>
      <c r="J1076">
        <v>0</v>
      </c>
      <c r="K1076">
        <v>0</v>
      </c>
      <c r="L1076">
        <v>0</v>
      </c>
      <c r="M1076">
        <v>0</v>
      </c>
      <c r="N1076">
        <v>0</v>
      </c>
      <c r="O1076">
        <v>0</v>
      </c>
      <c r="P1076" t="e">
        <v>#N/A</v>
      </c>
    </row>
    <row r="1077" spans="1:16" x14ac:dyDescent="0.25">
      <c r="A1077">
        <v>202603</v>
      </c>
      <c r="B1077" t="s">
        <v>278</v>
      </c>
      <c r="C1077" t="s">
        <v>136</v>
      </c>
      <c r="D1077">
        <v>40629</v>
      </c>
      <c r="E1077">
        <v>40628.999999998603</v>
      </c>
      <c r="F1077">
        <v>14847.1599417045</v>
      </c>
      <c r="G1077">
        <v>25781.840058294201</v>
      </c>
      <c r="H1077">
        <v>20090.832550495201</v>
      </c>
      <c r="I1077">
        <v>15462.619086905001</v>
      </c>
      <c r="J1077">
        <v>4614.2589771886296</v>
      </c>
      <c r="K1077">
        <v>1010.83544489998</v>
      </c>
      <c r="L1077">
        <v>5231.3721791746202</v>
      </c>
      <c r="M1077">
        <v>2627.2322039702099</v>
      </c>
      <c r="N1077">
        <v>2592.0354616220202</v>
      </c>
      <c r="O1077">
        <v>459.63532862615602</v>
      </c>
      <c r="P1077" t="e">
        <v>#N/A</v>
      </c>
    </row>
    <row r="1078" spans="1:16" x14ac:dyDescent="0.25">
      <c r="A1078">
        <v>202603</v>
      </c>
      <c r="B1078" t="s">
        <v>278</v>
      </c>
      <c r="C1078" t="s">
        <v>137</v>
      </c>
      <c r="D1078">
        <v>22492</v>
      </c>
      <c r="E1078">
        <v>22492.0000000002</v>
      </c>
      <c r="F1078">
        <v>8659.4501567978095</v>
      </c>
      <c r="G1078">
        <v>13832.5498432024</v>
      </c>
      <c r="H1078">
        <v>10487.443791239801</v>
      </c>
      <c r="I1078">
        <v>7797.8332248444103</v>
      </c>
      <c r="J1078">
        <v>2682.5834799088402</v>
      </c>
      <c r="K1078">
        <v>559.88202821487403</v>
      </c>
      <c r="L1078">
        <v>3094.4751530979402</v>
      </c>
      <c r="M1078">
        <v>1586.8019593269</v>
      </c>
      <c r="N1078">
        <v>1498.9006609466301</v>
      </c>
      <c r="O1078">
        <v>250.63089886517099</v>
      </c>
      <c r="P1078" t="e">
        <v>#N/A</v>
      </c>
    </row>
    <row r="1079" spans="1:16" x14ac:dyDescent="0.25">
      <c r="A1079">
        <v>202603</v>
      </c>
      <c r="B1079" t="s">
        <v>278</v>
      </c>
      <c r="C1079" t="s">
        <v>138</v>
      </c>
      <c r="D1079">
        <v>18137</v>
      </c>
      <c r="E1079">
        <v>18137.000000001299</v>
      </c>
      <c r="F1079">
        <v>6187.7097849067704</v>
      </c>
      <c r="G1079">
        <v>11949.290215094499</v>
      </c>
      <c r="H1079">
        <v>9603.3887592566098</v>
      </c>
      <c r="I1079">
        <v>7664.7858620610596</v>
      </c>
      <c r="J1079">
        <v>1931.6754972798001</v>
      </c>
      <c r="K1079">
        <v>450.95341668510201</v>
      </c>
      <c r="L1079">
        <v>2136.89702607663</v>
      </c>
      <c r="M1079">
        <v>1040.4302446433301</v>
      </c>
      <c r="N1079">
        <v>1093.1348006753899</v>
      </c>
      <c r="O1079">
        <v>209.004429760986</v>
      </c>
      <c r="P1079" t="e">
        <v>#N/A</v>
      </c>
    </row>
    <row r="1080" spans="1:16" x14ac:dyDescent="0.25">
      <c r="A1080">
        <v>202603</v>
      </c>
      <c r="B1080" t="s">
        <v>278</v>
      </c>
      <c r="C1080" t="s">
        <v>139</v>
      </c>
      <c r="D1080">
        <v>3582</v>
      </c>
      <c r="E1080">
        <v>3579.5416666666501</v>
      </c>
      <c r="F1080">
        <v>1313.1768571861201</v>
      </c>
      <c r="G1080">
        <v>2266.3648094805299</v>
      </c>
      <c r="H1080">
        <v>1419.52424294867</v>
      </c>
      <c r="I1080">
        <v>1257.2872869985199</v>
      </c>
      <c r="J1080">
        <v>161.07028928347501</v>
      </c>
      <c r="K1080">
        <v>11.581054074900999</v>
      </c>
      <c r="L1080">
        <v>802.37710398431398</v>
      </c>
      <c r="M1080">
        <v>214.84302906272401</v>
      </c>
      <c r="N1080">
        <v>587.53407492159101</v>
      </c>
      <c r="O1080">
        <v>44.463462547535997</v>
      </c>
      <c r="P1080" t="e">
        <v>#N/A</v>
      </c>
    </row>
    <row r="1081" spans="1:16" x14ac:dyDescent="0.25">
      <c r="A1081">
        <v>202603</v>
      </c>
      <c r="B1081" t="s">
        <v>278</v>
      </c>
      <c r="C1081" t="s">
        <v>140</v>
      </c>
      <c r="D1081">
        <v>9528</v>
      </c>
      <c r="E1081">
        <v>9530.4583333337105</v>
      </c>
      <c r="F1081">
        <v>3237.9670062543501</v>
      </c>
      <c r="G1081">
        <v>6292.4913270793604</v>
      </c>
      <c r="H1081">
        <v>4357.1224389038298</v>
      </c>
      <c r="I1081">
        <v>3638.0010503335502</v>
      </c>
      <c r="J1081">
        <v>717.89500710860898</v>
      </c>
      <c r="K1081">
        <v>83.167093241071996</v>
      </c>
      <c r="L1081">
        <v>1795.9021485303799</v>
      </c>
      <c r="M1081">
        <v>834.42171950688396</v>
      </c>
      <c r="N1081">
        <v>958.23689888102501</v>
      </c>
      <c r="O1081">
        <v>139.466739645014</v>
      </c>
      <c r="P1081" t="e">
        <v>#N/A</v>
      </c>
    </row>
    <row r="1082" spans="1:16" x14ac:dyDescent="0.25">
      <c r="A1082">
        <v>202603</v>
      </c>
      <c r="B1082" t="s">
        <v>278</v>
      </c>
      <c r="C1082" t="s">
        <v>141</v>
      </c>
      <c r="D1082">
        <v>10014</v>
      </c>
      <c r="E1082">
        <v>10014.0000000007</v>
      </c>
      <c r="F1082">
        <v>3320.3259401339601</v>
      </c>
      <c r="G1082">
        <v>6693.6740598667602</v>
      </c>
      <c r="H1082">
        <v>5298.1279593822801</v>
      </c>
      <c r="I1082">
        <v>4105.6238952534704</v>
      </c>
      <c r="J1082">
        <v>1188.8607903669399</v>
      </c>
      <c r="K1082">
        <v>296.668248576373</v>
      </c>
      <c r="L1082">
        <v>1286.69302076894</v>
      </c>
      <c r="M1082">
        <v>738.53511804890104</v>
      </c>
      <c r="N1082">
        <v>542.72102060813904</v>
      </c>
      <c r="O1082">
        <v>108.853079715554</v>
      </c>
      <c r="P1082" t="e">
        <v>#N/A</v>
      </c>
    </row>
    <row r="1083" spans="1:16" x14ac:dyDescent="0.25">
      <c r="A1083">
        <v>202603</v>
      </c>
      <c r="B1083" t="s">
        <v>278</v>
      </c>
      <c r="C1083" t="s">
        <v>142</v>
      </c>
      <c r="D1083">
        <v>8389</v>
      </c>
      <c r="E1083">
        <v>8388.9999999997308</v>
      </c>
      <c r="F1083">
        <v>2707.8658073013999</v>
      </c>
      <c r="G1083">
        <v>5681.1341926983296</v>
      </c>
      <c r="H1083">
        <v>4723.4693116537101</v>
      </c>
      <c r="I1083">
        <v>3607.1785732286698</v>
      </c>
      <c r="J1083">
        <v>1111.7398197867999</v>
      </c>
      <c r="K1083">
        <v>284.13335687709503</v>
      </c>
      <c r="L1083">
        <v>862.70324451037004</v>
      </c>
      <c r="M1083">
        <v>542.79765015520798</v>
      </c>
      <c r="N1083">
        <v>316.48149302718798</v>
      </c>
      <c r="O1083">
        <v>94.961636534191996</v>
      </c>
      <c r="P1083" t="e">
        <v>#N/A</v>
      </c>
    </row>
    <row r="1084" spans="1:16" x14ac:dyDescent="0.25">
      <c r="A1084">
        <v>202603</v>
      </c>
      <c r="B1084" t="s">
        <v>278</v>
      </c>
      <c r="C1084" t="s">
        <v>143</v>
      </c>
      <c r="D1084">
        <v>9116</v>
      </c>
      <c r="E1084">
        <v>9116.0000000010295</v>
      </c>
      <c r="F1084">
        <v>4267.8243308289602</v>
      </c>
      <c r="G1084">
        <v>4848.1756691720702</v>
      </c>
      <c r="H1084">
        <v>4292.5885976076097</v>
      </c>
      <c r="I1084">
        <v>2854.5282810906201</v>
      </c>
      <c r="J1084">
        <v>1434.69307064279</v>
      </c>
      <c r="K1084">
        <v>335.28569213053299</v>
      </c>
      <c r="L1084">
        <v>483.69666138058699</v>
      </c>
      <c r="M1084">
        <v>296.63468719651098</v>
      </c>
      <c r="N1084">
        <v>187.06197418407601</v>
      </c>
      <c r="O1084">
        <v>71.890410183860993</v>
      </c>
      <c r="P1084" t="e">
        <v>#N/A</v>
      </c>
    </row>
    <row r="1085" spans="1:16" x14ac:dyDescent="0.25">
      <c r="A1085">
        <v>202603</v>
      </c>
      <c r="B1085" t="s">
        <v>278</v>
      </c>
      <c r="C1085" t="s">
        <v>148</v>
      </c>
      <c r="D1085">
        <v>8664</v>
      </c>
      <c r="E1085">
        <v>8921.2755618700194</v>
      </c>
      <c r="F1085">
        <v>2388.5023958992501</v>
      </c>
      <c r="G1085">
        <v>6532.7731659707797</v>
      </c>
      <c r="H1085">
        <v>5442.1571772606403</v>
      </c>
      <c r="I1085">
        <v>4548.6732949139496</v>
      </c>
      <c r="J1085">
        <v>891.25880435936006</v>
      </c>
      <c r="K1085">
        <v>177.81707781688499</v>
      </c>
      <c r="L1085">
        <v>950.71257352260795</v>
      </c>
      <c r="M1085">
        <v>632.27187182369801</v>
      </c>
      <c r="N1085">
        <v>314.08480322702201</v>
      </c>
      <c r="O1085">
        <v>139.903415187447</v>
      </c>
      <c r="P1085" t="e">
        <v>#N/A</v>
      </c>
    </row>
    <row r="1086" spans="1:16" x14ac:dyDescent="0.25">
      <c r="A1086">
        <v>202603</v>
      </c>
      <c r="B1086" t="s">
        <v>278</v>
      </c>
      <c r="C1086" t="s">
        <v>74</v>
      </c>
      <c r="D1086">
        <v>10743</v>
      </c>
      <c r="E1086">
        <v>10969.6585810662</v>
      </c>
      <c r="F1086">
        <v>5222.2088822074702</v>
      </c>
      <c r="G1086">
        <v>5747.4496988587298</v>
      </c>
      <c r="H1086">
        <v>4078.2816404473601</v>
      </c>
      <c r="I1086">
        <v>2885.3408066978</v>
      </c>
      <c r="J1086">
        <v>1189.58364989846</v>
      </c>
      <c r="K1086">
        <v>316.04074787475599</v>
      </c>
      <c r="L1086">
        <v>1562.7784307665299</v>
      </c>
      <c r="M1086">
        <v>716.95793208144505</v>
      </c>
      <c r="N1086">
        <v>840.36153883066902</v>
      </c>
      <c r="O1086">
        <v>106.389627644749</v>
      </c>
      <c r="P1086" t="e">
        <v>#N/A</v>
      </c>
    </row>
    <row r="1087" spans="1:16" x14ac:dyDescent="0.25">
      <c r="A1087">
        <v>202603</v>
      </c>
      <c r="B1087" t="s">
        <v>278</v>
      </c>
      <c r="C1087" t="s">
        <v>75</v>
      </c>
      <c r="D1087">
        <v>6562</v>
      </c>
      <c r="E1087">
        <v>6620.5607143137804</v>
      </c>
      <c r="F1087">
        <v>3085.1568338229499</v>
      </c>
      <c r="G1087">
        <v>3535.40388049084</v>
      </c>
      <c r="H1087">
        <v>2429.4765221811899</v>
      </c>
      <c r="I1087">
        <v>1715.32154973364</v>
      </c>
      <c r="J1087">
        <v>714.15497244754499</v>
      </c>
      <c r="K1087">
        <v>168.42748487643999</v>
      </c>
      <c r="L1087">
        <v>1045.5305735806601</v>
      </c>
      <c r="M1087">
        <v>366.69182629689197</v>
      </c>
      <c r="N1087">
        <v>678.83874728376804</v>
      </c>
      <c r="O1087">
        <v>60.396784728985999</v>
      </c>
      <c r="P1087" t="e">
        <v>#N/A</v>
      </c>
    </row>
    <row r="1088" spans="1:16" x14ac:dyDescent="0.25">
      <c r="A1088">
        <v>202603</v>
      </c>
      <c r="B1088" t="s">
        <v>278</v>
      </c>
      <c r="C1088" t="s">
        <v>76</v>
      </c>
      <c r="D1088">
        <v>8676</v>
      </c>
      <c r="E1088">
        <v>8332.6867141431794</v>
      </c>
      <c r="F1088">
        <v>2924.9071525476402</v>
      </c>
      <c r="G1088">
        <v>5407.7795615955401</v>
      </c>
      <c r="H1088">
        <v>4225.0105316999397</v>
      </c>
      <c r="I1088">
        <v>2963.9636120433001</v>
      </c>
      <c r="J1088">
        <v>1256.208456928</v>
      </c>
      <c r="K1088">
        <v>232.73194190385399</v>
      </c>
      <c r="L1088">
        <v>1101.7268695897001</v>
      </c>
      <c r="M1088">
        <v>494.11519101390098</v>
      </c>
      <c r="N1088">
        <v>605.32202331975896</v>
      </c>
      <c r="O1088">
        <v>81.042160305840994</v>
      </c>
      <c r="P1088" t="e">
        <v>#N/A</v>
      </c>
    </row>
    <row r="1089" spans="1:16" x14ac:dyDescent="0.25">
      <c r="A1089">
        <v>202603</v>
      </c>
      <c r="B1089" t="s">
        <v>278</v>
      </c>
      <c r="C1089" t="s">
        <v>77</v>
      </c>
      <c r="D1089">
        <v>5984</v>
      </c>
      <c r="E1089">
        <v>5784.8184286086498</v>
      </c>
      <c r="F1089">
        <v>1226.3846772274401</v>
      </c>
      <c r="G1089">
        <v>4558.4337513812097</v>
      </c>
      <c r="H1089">
        <v>3915.9066789069502</v>
      </c>
      <c r="I1089">
        <v>3349.3198235160398</v>
      </c>
      <c r="J1089">
        <v>563.05309355525105</v>
      </c>
      <c r="K1089">
        <v>115.818192428039</v>
      </c>
      <c r="L1089">
        <v>570.62373171509103</v>
      </c>
      <c r="M1089">
        <v>417.195382754288</v>
      </c>
      <c r="N1089">
        <v>153.428348960802</v>
      </c>
      <c r="O1089">
        <v>71.903340759133997</v>
      </c>
      <c r="P1089" t="e">
        <v>#N/A</v>
      </c>
    </row>
    <row r="1090" spans="1:16" x14ac:dyDescent="0.25">
      <c r="A1090">
        <v>202603</v>
      </c>
      <c r="B1090" t="s">
        <v>278</v>
      </c>
      <c r="C1090" t="s">
        <v>78</v>
      </c>
      <c r="D1090">
        <v>26339</v>
      </c>
      <c r="E1090">
        <v>26468.323401354399</v>
      </c>
      <c r="F1090">
        <v>7780.0203041789</v>
      </c>
      <c r="G1090">
        <v>18688.3030971755</v>
      </c>
      <c r="H1090">
        <v>14724.6325904038</v>
      </c>
      <c r="I1090">
        <v>11936.3820569044</v>
      </c>
      <c r="J1090">
        <v>2781.4263377826101</v>
      </c>
      <c r="K1090">
        <v>550.21356893848997</v>
      </c>
      <c r="L1090">
        <v>3602.7883251152498</v>
      </c>
      <c r="M1090">
        <v>1961.9083277035299</v>
      </c>
      <c r="N1090">
        <v>1632.1846212631301</v>
      </c>
      <c r="O1090">
        <v>360.88218165644201</v>
      </c>
      <c r="P1090" t="e">
        <v>#N/A</v>
      </c>
    </row>
    <row r="1091" spans="1:16" x14ac:dyDescent="0.25">
      <c r="A1091">
        <v>202603</v>
      </c>
      <c r="B1091" t="s">
        <v>278</v>
      </c>
      <c r="C1091" t="s">
        <v>79</v>
      </c>
      <c r="D1091">
        <v>10620</v>
      </c>
      <c r="E1091">
        <v>10757.5325176608</v>
      </c>
      <c r="F1091">
        <v>6212.29287480928</v>
      </c>
      <c r="G1091">
        <v>4545.2396428515503</v>
      </c>
      <c r="H1091">
        <v>3158.90030303195</v>
      </c>
      <c r="I1091">
        <v>1834.41009134414</v>
      </c>
      <c r="J1091">
        <v>1322.1983837308101</v>
      </c>
      <c r="K1091">
        <v>380.69202075532201</v>
      </c>
      <c r="L1091">
        <v>1320.5019626447699</v>
      </c>
      <c r="M1091">
        <v>504.06171831268603</v>
      </c>
      <c r="N1091">
        <v>814.23312710034395</v>
      </c>
      <c r="O1091">
        <v>65.837377174834003</v>
      </c>
      <c r="P1091" t="e">
        <v>#N/A</v>
      </c>
    </row>
    <row r="1092" spans="1:16" x14ac:dyDescent="0.25">
      <c r="A1092">
        <v>202603</v>
      </c>
      <c r="B1092" t="s">
        <v>278</v>
      </c>
      <c r="C1092" t="s">
        <v>80</v>
      </c>
      <c r="D1092">
        <v>3670</v>
      </c>
      <c r="E1092">
        <v>3403.1440809862002</v>
      </c>
      <c r="F1092">
        <v>854.84676271636499</v>
      </c>
      <c r="G1092">
        <v>2548.2973182698302</v>
      </c>
      <c r="H1092">
        <v>2207.29965706038</v>
      </c>
      <c r="I1092">
        <v>1691.8269386565601</v>
      </c>
      <c r="J1092">
        <v>510.63425567521699</v>
      </c>
      <c r="K1092">
        <v>79.929855206164007</v>
      </c>
      <c r="L1092">
        <v>308.08189141456802</v>
      </c>
      <c r="M1092">
        <v>161.26215795399901</v>
      </c>
      <c r="N1092">
        <v>145.617713258549</v>
      </c>
      <c r="O1092">
        <v>32.915769794881001</v>
      </c>
      <c r="P1092" t="e">
        <v>#N/A</v>
      </c>
    </row>
    <row r="1093" spans="1:16" x14ac:dyDescent="0.25">
      <c r="A1093">
        <v>202603</v>
      </c>
      <c r="B1093" t="s">
        <v>278</v>
      </c>
      <c r="C1093" t="s">
        <v>81</v>
      </c>
      <c r="D1093">
        <v>0</v>
      </c>
      <c r="E1093">
        <v>0</v>
      </c>
      <c r="F1093">
        <v>0</v>
      </c>
      <c r="G1093">
        <v>0</v>
      </c>
      <c r="H1093">
        <v>0</v>
      </c>
      <c r="I1093">
        <v>0</v>
      </c>
      <c r="J1093">
        <v>0</v>
      </c>
      <c r="K1093">
        <v>0</v>
      </c>
      <c r="L1093">
        <v>0</v>
      </c>
      <c r="M1093">
        <v>0</v>
      </c>
      <c r="N1093">
        <v>0</v>
      </c>
      <c r="O1093">
        <v>0</v>
      </c>
      <c r="P1093" t="e">
        <v>#N/A</v>
      </c>
    </row>
    <row r="1094" spans="1:16" x14ac:dyDescent="0.25">
      <c r="A1094">
        <v>202603</v>
      </c>
      <c r="B1094" t="s">
        <v>278</v>
      </c>
      <c r="C1094" t="s">
        <v>154</v>
      </c>
      <c r="D1094">
        <v>27351</v>
      </c>
      <c r="E1094">
        <v>27587.365869794001</v>
      </c>
      <c r="F1094">
        <v>8542.2533794159808</v>
      </c>
      <c r="G1094">
        <v>19045.112490378</v>
      </c>
      <c r="H1094">
        <v>14978.808778512501</v>
      </c>
      <c r="I1094">
        <v>12043.1803830426</v>
      </c>
      <c r="J1094">
        <v>2928.80419975308</v>
      </c>
      <c r="K1094">
        <v>591.76151020254599</v>
      </c>
      <c r="L1094">
        <v>3700.8131765387998</v>
      </c>
      <c r="M1094">
        <v>2002.45372065586</v>
      </c>
      <c r="N1094">
        <v>1689.66407973436</v>
      </c>
      <c r="O1094">
        <v>365.49053532748002</v>
      </c>
      <c r="P1094" t="e">
        <v>#N/A</v>
      </c>
    </row>
    <row r="1095" spans="1:16" x14ac:dyDescent="0.25">
      <c r="A1095">
        <v>202603</v>
      </c>
      <c r="B1095" t="s">
        <v>278</v>
      </c>
      <c r="C1095" t="s">
        <v>83</v>
      </c>
      <c r="D1095">
        <v>0</v>
      </c>
      <c r="E1095">
        <v>0</v>
      </c>
      <c r="F1095">
        <v>0</v>
      </c>
      <c r="G1095">
        <v>0</v>
      </c>
      <c r="H1095">
        <v>0</v>
      </c>
      <c r="I1095">
        <v>0</v>
      </c>
      <c r="J1095">
        <v>0</v>
      </c>
      <c r="K1095">
        <v>0</v>
      </c>
      <c r="L1095">
        <v>0</v>
      </c>
      <c r="M1095">
        <v>0</v>
      </c>
      <c r="N1095">
        <v>0</v>
      </c>
      <c r="O1095">
        <v>0</v>
      </c>
      <c r="P1095" t="e">
        <v>#N/A</v>
      </c>
    </row>
    <row r="1096" spans="1:16" x14ac:dyDescent="0.25">
      <c r="A1096">
        <v>202603</v>
      </c>
      <c r="B1096" t="s">
        <v>278</v>
      </c>
      <c r="C1096" t="s">
        <v>84</v>
      </c>
      <c r="D1096">
        <v>10216</v>
      </c>
      <c r="E1096">
        <v>10216.0000000003</v>
      </c>
      <c r="F1096">
        <v>4538.73117042175</v>
      </c>
      <c r="G1096">
        <v>5677.2688295785902</v>
      </c>
      <c r="H1096">
        <v>4139.8170925882496</v>
      </c>
      <c r="I1096">
        <v>2780.8503968681798</v>
      </c>
      <c r="J1096">
        <v>1354.13325921295</v>
      </c>
      <c r="K1096">
        <v>249.705081754274</v>
      </c>
      <c r="L1096">
        <v>1425.25402932273</v>
      </c>
      <c r="M1096">
        <v>683.83850001489304</v>
      </c>
      <c r="N1096">
        <v>740.213509105816</v>
      </c>
      <c r="O1096">
        <v>112.197707667495</v>
      </c>
      <c r="P1096" t="e">
        <v>#N/A</v>
      </c>
    </row>
    <row r="1097" spans="1:16" x14ac:dyDescent="0.25">
      <c r="A1097">
        <v>202603</v>
      </c>
      <c r="B1097" t="s">
        <v>278</v>
      </c>
      <c r="C1097" t="s">
        <v>85</v>
      </c>
      <c r="D1097">
        <v>30413</v>
      </c>
      <c r="E1097">
        <v>30412.999999999702</v>
      </c>
      <c r="F1097">
        <v>10308.428771282701</v>
      </c>
      <c r="G1097">
        <v>20104.571228716999</v>
      </c>
      <c r="H1097">
        <v>15951.015457907801</v>
      </c>
      <c r="I1097">
        <v>12681.768690036801</v>
      </c>
      <c r="J1097">
        <v>3260.1257179756999</v>
      </c>
      <c r="K1097">
        <v>761.130363145704</v>
      </c>
      <c r="L1097">
        <v>3806.1181498518599</v>
      </c>
      <c r="M1097">
        <v>1943.39370395532</v>
      </c>
      <c r="N1097">
        <v>1851.8219525162201</v>
      </c>
      <c r="O1097">
        <v>347.43762095866202</v>
      </c>
      <c r="P1097" t="e">
        <v>#N/A</v>
      </c>
    </row>
    <row r="1098" spans="1:16" x14ac:dyDescent="0.25">
      <c r="A1098">
        <v>202603</v>
      </c>
      <c r="B1098" t="s">
        <v>278</v>
      </c>
      <c r="C1098" t="s">
        <v>149</v>
      </c>
      <c r="D1098">
        <v>14102</v>
      </c>
      <c r="E1098">
        <v>14102.000000001501</v>
      </c>
      <c r="F1098">
        <v>4357.9305996681596</v>
      </c>
      <c r="G1098">
        <v>9744.0694003333701</v>
      </c>
      <c r="H1098">
        <v>7796.5364986157101</v>
      </c>
      <c r="I1098">
        <v>6529.8996272701697</v>
      </c>
      <c r="J1098">
        <v>1260.8418128061101</v>
      </c>
      <c r="K1098">
        <v>283.23462782358501</v>
      </c>
      <c r="L1098">
        <v>1775.18069243881</v>
      </c>
      <c r="M1098">
        <v>854.511013535252</v>
      </c>
      <c r="N1098">
        <v>916.31341085948497</v>
      </c>
      <c r="O1098">
        <v>172.35220927915401</v>
      </c>
      <c r="P1098" t="e">
        <v>#N/A</v>
      </c>
    </row>
    <row r="1099" spans="1:16" x14ac:dyDescent="0.25">
      <c r="A1099">
        <v>202603</v>
      </c>
      <c r="B1099" t="s">
        <v>278</v>
      </c>
      <c r="C1099" t="s">
        <v>150</v>
      </c>
      <c r="D1099">
        <v>16311</v>
      </c>
      <c r="E1099">
        <v>16311</v>
      </c>
      <c r="F1099">
        <v>5950.4981716147404</v>
      </c>
      <c r="G1099">
        <v>10360.501828385301</v>
      </c>
      <c r="H1099">
        <v>8154.4789592925199</v>
      </c>
      <c r="I1099">
        <v>6151.8690627668502</v>
      </c>
      <c r="J1099">
        <v>1999.2839051695501</v>
      </c>
      <c r="K1099">
        <v>477.89573532211602</v>
      </c>
      <c r="L1099">
        <v>2030.93745741305</v>
      </c>
      <c r="M1099">
        <v>1088.8826904200901</v>
      </c>
      <c r="N1099">
        <v>935.50854165671899</v>
      </c>
      <c r="O1099">
        <v>175.08541167950801</v>
      </c>
      <c r="P1099" t="e">
        <v>#N/A</v>
      </c>
    </row>
    <row r="1100" spans="1:16" x14ac:dyDescent="0.25">
      <c r="A1100">
        <v>202603</v>
      </c>
      <c r="B1100" t="s">
        <v>278</v>
      </c>
      <c r="C1100" t="s">
        <v>151</v>
      </c>
      <c r="D1100">
        <v>9882</v>
      </c>
      <c r="E1100">
        <v>9949.6132806321693</v>
      </c>
      <c r="F1100">
        <v>3786.5307884458598</v>
      </c>
      <c r="G1100">
        <v>6163.0824921863104</v>
      </c>
      <c r="H1100">
        <v>4882.7140901934299</v>
      </c>
      <c r="I1100">
        <v>3543.25468810554</v>
      </c>
      <c r="J1100">
        <v>1337.23142562006</v>
      </c>
      <c r="K1100">
        <v>325.62166053708899</v>
      </c>
      <c r="L1100">
        <v>1174.98105457309</v>
      </c>
      <c r="M1100">
        <v>635.29463031000898</v>
      </c>
      <c r="N1100">
        <v>535.33096624403402</v>
      </c>
      <c r="O1100">
        <v>105.387347419772</v>
      </c>
      <c r="P1100" t="e">
        <v>#N/A</v>
      </c>
    </row>
    <row r="1101" spans="1:16" x14ac:dyDescent="0.25">
      <c r="A1101">
        <v>202603</v>
      </c>
      <c r="B1101" t="s">
        <v>278</v>
      </c>
      <c r="C1101" t="s">
        <v>152</v>
      </c>
      <c r="D1101">
        <v>0</v>
      </c>
      <c r="E1101">
        <v>0</v>
      </c>
      <c r="F1101">
        <v>0</v>
      </c>
      <c r="G1101">
        <v>0</v>
      </c>
      <c r="H1101">
        <v>0</v>
      </c>
      <c r="I1101">
        <v>0</v>
      </c>
      <c r="J1101">
        <v>0</v>
      </c>
      <c r="K1101">
        <v>0</v>
      </c>
      <c r="L1101">
        <v>0</v>
      </c>
      <c r="M1101">
        <v>0</v>
      </c>
      <c r="N1101">
        <v>0</v>
      </c>
      <c r="O1101">
        <v>0</v>
      </c>
      <c r="P1101" t="e">
        <v>#N/A</v>
      </c>
    </row>
    <row r="1102" spans="1:16" x14ac:dyDescent="0.25">
      <c r="A1102">
        <v>202603</v>
      </c>
      <c r="B1102" t="s">
        <v>279</v>
      </c>
      <c r="C1102" t="s">
        <v>136</v>
      </c>
      <c r="D1102">
        <v>12889</v>
      </c>
      <c r="E1102">
        <v>12888.9999999994</v>
      </c>
      <c r="F1102">
        <v>4073.5309463129502</v>
      </c>
      <c r="G1102">
        <v>8815.4690536864491</v>
      </c>
      <c r="H1102">
        <v>7105.9670546244897</v>
      </c>
      <c r="I1102">
        <v>5602.0320406893998</v>
      </c>
      <c r="J1102">
        <v>1499.6608483934999</v>
      </c>
      <c r="K1102">
        <v>348.99933516796898</v>
      </c>
      <c r="L1102">
        <v>1602.0377659748499</v>
      </c>
      <c r="M1102">
        <v>695.72537336583002</v>
      </c>
      <c r="N1102">
        <v>901.75620485722197</v>
      </c>
      <c r="O1102">
        <v>107.46423308713401</v>
      </c>
      <c r="P1102" t="e">
        <v>#N/A</v>
      </c>
    </row>
    <row r="1103" spans="1:16" x14ac:dyDescent="0.25">
      <c r="A1103">
        <v>202603</v>
      </c>
      <c r="B1103" t="s">
        <v>279</v>
      </c>
      <c r="C1103" t="s">
        <v>137</v>
      </c>
      <c r="D1103">
        <v>7373</v>
      </c>
      <c r="E1103">
        <v>7372.9999999996498</v>
      </c>
      <c r="F1103">
        <v>2405.65663889403</v>
      </c>
      <c r="G1103">
        <v>4967.3433611056198</v>
      </c>
      <c r="H1103">
        <v>3945.5314386425198</v>
      </c>
      <c r="I1103">
        <v>3058.3951634474502</v>
      </c>
      <c r="J1103">
        <v>886.12134982194095</v>
      </c>
      <c r="K1103">
        <v>217.60657491802601</v>
      </c>
      <c r="L1103">
        <v>966.38766699789801</v>
      </c>
      <c r="M1103">
        <v>415.278511018693</v>
      </c>
      <c r="N1103">
        <v>547.78688635605999</v>
      </c>
      <c r="O1103">
        <v>55.424255465209001</v>
      </c>
      <c r="P1103" t="e">
        <v>#N/A</v>
      </c>
    </row>
    <row r="1104" spans="1:16" x14ac:dyDescent="0.25">
      <c r="A1104">
        <v>202603</v>
      </c>
      <c r="B1104" t="s">
        <v>279</v>
      </c>
      <c r="C1104" t="s">
        <v>138</v>
      </c>
      <c r="D1104">
        <v>5516</v>
      </c>
      <c r="E1104">
        <v>5515.99999999991</v>
      </c>
      <c r="F1104">
        <v>1667.8743074189399</v>
      </c>
      <c r="G1104">
        <v>3848.1256925809798</v>
      </c>
      <c r="H1104">
        <v>3160.4356159821</v>
      </c>
      <c r="I1104">
        <v>2543.6368772420301</v>
      </c>
      <c r="J1104">
        <v>613.53949857155897</v>
      </c>
      <c r="K1104">
        <v>131.392760249943</v>
      </c>
      <c r="L1104">
        <v>635.65009897694995</v>
      </c>
      <c r="M1104">
        <v>280.44686234713498</v>
      </c>
      <c r="N1104">
        <v>353.96931850116101</v>
      </c>
      <c r="O1104">
        <v>52.039977621924997</v>
      </c>
      <c r="P1104" t="e">
        <v>#N/A</v>
      </c>
    </row>
    <row r="1105" spans="1:16" x14ac:dyDescent="0.25">
      <c r="A1105">
        <v>202603</v>
      </c>
      <c r="B1105" t="s">
        <v>279</v>
      </c>
      <c r="C1105" t="s">
        <v>139</v>
      </c>
      <c r="D1105">
        <v>1208</v>
      </c>
      <c r="E1105">
        <v>1204.9285714284599</v>
      </c>
      <c r="F1105">
        <v>351.33932967228401</v>
      </c>
      <c r="G1105">
        <v>853.58924175617699</v>
      </c>
      <c r="H1105">
        <v>602.85424809667097</v>
      </c>
      <c r="I1105">
        <v>527.68258235515805</v>
      </c>
      <c r="J1105">
        <v>75.171665741512001</v>
      </c>
      <c r="K1105">
        <v>5.168209876543</v>
      </c>
      <c r="L1105">
        <v>240.28557978122001</v>
      </c>
      <c r="M1105">
        <v>61.636526215549999</v>
      </c>
      <c r="N1105">
        <v>178.64905356566999</v>
      </c>
      <c r="O1105">
        <v>10.449413878283</v>
      </c>
      <c r="P1105" t="e">
        <v>#N/A</v>
      </c>
    </row>
    <row r="1106" spans="1:16" x14ac:dyDescent="0.25">
      <c r="A1106">
        <v>202603</v>
      </c>
      <c r="B1106" t="s">
        <v>279</v>
      </c>
      <c r="C1106" t="s">
        <v>140</v>
      </c>
      <c r="D1106">
        <v>3002</v>
      </c>
      <c r="E1106">
        <v>3005.00000000008</v>
      </c>
      <c r="F1106">
        <v>911.48236793943499</v>
      </c>
      <c r="G1106">
        <v>2093.5176320606402</v>
      </c>
      <c r="H1106">
        <v>1536.5734076680201</v>
      </c>
      <c r="I1106">
        <v>1302.80809234961</v>
      </c>
      <c r="J1106">
        <v>233.76531531841201</v>
      </c>
      <c r="K1106">
        <v>27.456888109286002</v>
      </c>
      <c r="L1106">
        <v>525.80959044361703</v>
      </c>
      <c r="M1106">
        <v>218.33563795992299</v>
      </c>
      <c r="N1106">
        <v>304.99797086297701</v>
      </c>
      <c r="O1106">
        <v>31.134633949017001</v>
      </c>
      <c r="P1106" t="e">
        <v>#N/A</v>
      </c>
    </row>
    <row r="1107" spans="1:16" x14ac:dyDescent="0.25">
      <c r="A1107">
        <v>202603</v>
      </c>
      <c r="B1107" t="s">
        <v>279</v>
      </c>
      <c r="C1107" t="s">
        <v>141</v>
      </c>
      <c r="D1107">
        <v>3182</v>
      </c>
      <c r="E1107">
        <v>3182.0714285716899</v>
      </c>
      <c r="F1107">
        <v>869.68757068040304</v>
      </c>
      <c r="G1107">
        <v>2312.3838578912901</v>
      </c>
      <c r="H1107">
        <v>1869.78299275674</v>
      </c>
      <c r="I1107">
        <v>1472.3852562483</v>
      </c>
      <c r="J1107">
        <v>396.36555829061598</v>
      </c>
      <c r="K1107">
        <v>99.894737838528997</v>
      </c>
      <c r="L1107">
        <v>414.53077174052299</v>
      </c>
      <c r="M1107">
        <v>199.26886412282801</v>
      </c>
      <c r="N1107">
        <v>214.23283785025299</v>
      </c>
      <c r="O1107">
        <v>28.070093394010001</v>
      </c>
      <c r="P1107" t="e">
        <v>#N/A</v>
      </c>
    </row>
    <row r="1108" spans="1:16" x14ac:dyDescent="0.25">
      <c r="A1108">
        <v>202603</v>
      </c>
      <c r="B1108" t="s">
        <v>279</v>
      </c>
      <c r="C1108" t="s">
        <v>142</v>
      </c>
      <c r="D1108">
        <v>2603</v>
      </c>
      <c r="E1108">
        <v>2608.4607304841302</v>
      </c>
      <c r="F1108">
        <v>678.60523765855498</v>
      </c>
      <c r="G1108">
        <v>1929.8554928255801</v>
      </c>
      <c r="H1108">
        <v>1633.79419605877</v>
      </c>
      <c r="I1108">
        <v>1323.16003313181</v>
      </c>
      <c r="J1108">
        <v>308.589086800058</v>
      </c>
      <c r="K1108">
        <v>83.511597935424007</v>
      </c>
      <c r="L1108">
        <v>278.20575140555297</v>
      </c>
      <c r="M1108">
        <v>151.637396738581</v>
      </c>
      <c r="N1108">
        <v>125.51721830333599</v>
      </c>
      <c r="O1108">
        <v>17.855545361253</v>
      </c>
      <c r="P1108" t="e">
        <v>#N/A</v>
      </c>
    </row>
    <row r="1109" spans="1:16" x14ac:dyDescent="0.25">
      <c r="A1109">
        <v>202603</v>
      </c>
      <c r="B1109" t="s">
        <v>279</v>
      </c>
      <c r="C1109" t="s">
        <v>143</v>
      </c>
      <c r="D1109">
        <v>2894</v>
      </c>
      <c r="E1109">
        <v>2888.53926951528</v>
      </c>
      <c r="F1109">
        <v>1262.4164403622999</v>
      </c>
      <c r="G1109">
        <v>1626.1228291529901</v>
      </c>
      <c r="H1109">
        <v>1462.9622100444899</v>
      </c>
      <c r="I1109">
        <v>975.99607660466995</v>
      </c>
      <c r="J1109">
        <v>485.76922224290502</v>
      </c>
      <c r="K1109">
        <v>132.967901408187</v>
      </c>
      <c r="L1109">
        <v>143.206072603932</v>
      </c>
      <c r="M1109">
        <v>64.846948328945999</v>
      </c>
      <c r="N1109">
        <v>78.359124274986002</v>
      </c>
      <c r="O1109">
        <v>19.954546504570999</v>
      </c>
      <c r="P1109" t="e">
        <v>#N/A</v>
      </c>
    </row>
    <row r="1110" spans="1:16" x14ac:dyDescent="0.25">
      <c r="A1110">
        <v>202603</v>
      </c>
      <c r="B1110" t="s">
        <v>279</v>
      </c>
      <c r="C1110" t="s">
        <v>148</v>
      </c>
      <c r="D1110">
        <v>2941</v>
      </c>
      <c r="E1110">
        <v>2981.8614535627798</v>
      </c>
      <c r="F1110">
        <v>691.19643975983797</v>
      </c>
      <c r="G1110">
        <v>2290.6650138029399</v>
      </c>
      <c r="H1110">
        <v>1964.9639532051999</v>
      </c>
      <c r="I1110">
        <v>1676.37999787289</v>
      </c>
      <c r="J1110">
        <v>287.55380457853602</v>
      </c>
      <c r="K1110">
        <v>69.204858140382996</v>
      </c>
      <c r="L1110">
        <v>294.422678603782</v>
      </c>
      <c r="M1110">
        <v>157.20238574741799</v>
      </c>
      <c r="N1110">
        <v>136.16915649272801</v>
      </c>
      <c r="O1110">
        <v>31.278381993962999</v>
      </c>
      <c r="P1110" t="e">
        <v>#N/A</v>
      </c>
    </row>
    <row r="1111" spans="1:16" x14ac:dyDescent="0.25">
      <c r="A1111">
        <v>202603</v>
      </c>
      <c r="B1111" t="s">
        <v>279</v>
      </c>
      <c r="C1111" t="s">
        <v>74</v>
      </c>
      <c r="D1111">
        <v>3518</v>
      </c>
      <c r="E1111">
        <v>3564.3538782708702</v>
      </c>
      <c r="F1111">
        <v>1515.80157099598</v>
      </c>
      <c r="G1111">
        <v>2048.5523072749002</v>
      </c>
      <c r="H1111">
        <v>1488.9927321500199</v>
      </c>
      <c r="I1111">
        <v>1028.6624370300999</v>
      </c>
      <c r="J1111">
        <v>460.33029511992601</v>
      </c>
      <c r="K1111">
        <v>122.088931605697</v>
      </c>
      <c r="L1111">
        <v>539.75616495640202</v>
      </c>
      <c r="M1111">
        <v>232.88434980396499</v>
      </c>
      <c r="N1111">
        <v>304.60882725634002</v>
      </c>
      <c r="O1111">
        <v>19.803410168477999</v>
      </c>
      <c r="P1111" t="e">
        <v>#N/A</v>
      </c>
    </row>
    <row r="1112" spans="1:16" x14ac:dyDescent="0.25">
      <c r="A1112">
        <v>202603</v>
      </c>
      <c r="B1112" t="s">
        <v>279</v>
      </c>
      <c r="C1112" t="s">
        <v>75</v>
      </c>
      <c r="D1112">
        <v>1843</v>
      </c>
      <c r="E1112">
        <v>1842.93127126186</v>
      </c>
      <c r="F1112">
        <v>853.97639038547902</v>
      </c>
      <c r="G1112">
        <v>988.95488087637705</v>
      </c>
      <c r="H1112">
        <v>651.20004570198296</v>
      </c>
      <c r="I1112">
        <v>421.48403223557301</v>
      </c>
      <c r="J1112">
        <v>229.716013466411</v>
      </c>
      <c r="K1112">
        <v>62.069651191768003</v>
      </c>
      <c r="L1112">
        <v>329.01908436001202</v>
      </c>
      <c r="M1112">
        <v>87.589239507087996</v>
      </c>
      <c r="N1112">
        <v>240.18778136086101</v>
      </c>
      <c r="O1112">
        <v>8.7357508143809994</v>
      </c>
      <c r="P1112" t="e">
        <v>#N/A</v>
      </c>
    </row>
    <row r="1113" spans="1:16" x14ac:dyDescent="0.25">
      <c r="A1113">
        <v>202603</v>
      </c>
      <c r="B1113" t="s">
        <v>279</v>
      </c>
      <c r="C1113" t="s">
        <v>76</v>
      </c>
      <c r="D1113">
        <v>2117</v>
      </c>
      <c r="E1113">
        <v>2046.94667074273</v>
      </c>
      <c r="F1113">
        <v>658.29454600119004</v>
      </c>
      <c r="G1113">
        <v>1388.6521247415401</v>
      </c>
      <c r="H1113">
        <v>1126.03235418092</v>
      </c>
      <c r="I1113">
        <v>832.15618705498605</v>
      </c>
      <c r="J1113">
        <v>292.86124175279701</v>
      </c>
      <c r="K1113">
        <v>50.563120923539003</v>
      </c>
      <c r="L1113">
        <v>247.29738581616999</v>
      </c>
      <c r="M1113">
        <v>91.531444887846007</v>
      </c>
      <c r="N1113">
        <v>155.765940928324</v>
      </c>
      <c r="O1113">
        <v>15.322384744458001</v>
      </c>
      <c r="P1113" t="e">
        <v>#N/A</v>
      </c>
    </row>
    <row r="1114" spans="1:16" x14ac:dyDescent="0.25">
      <c r="A1114">
        <v>202603</v>
      </c>
      <c r="B1114" t="s">
        <v>279</v>
      </c>
      <c r="C1114" t="s">
        <v>77</v>
      </c>
      <c r="D1114">
        <v>2470</v>
      </c>
      <c r="E1114">
        <v>2452.90672616136</v>
      </c>
      <c r="F1114">
        <v>354.261999170487</v>
      </c>
      <c r="G1114">
        <v>2098.6447269908799</v>
      </c>
      <c r="H1114">
        <v>1874.77796938654</v>
      </c>
      <c r="I1114">
        <v>1643.3493864959801</v>
      </c>
      <c r="J1114">
        <v>229.19949347583201</v>
      </c>
      <c r="K1114">
        <v>45.072773306582</v>
      </c>
      <c r="L1114">
        <v>191.54245223848</v>
      </c>
      <c r="M1114">
        <v>126.517953419511</v>
      </c>
      <c r="N1114">
        <v>65.024498818968993</v>
      </c>
      <c r="O1114">
        <v>32.324305365854002</v>
      </c>
      <c r="P1114" t="e">
        <v>#N/A</v>
      </c>
    </row>
    <row r="1115" spans="1:16" x14ac:dyDescent="0.25">
      <c r="A1115">
        <v>202603</v>
      </c>
      <c r="B1115" t="s">
        <v>279</v>
      </c>
      <c r="C1115" t="s">
        <v>78</v>
      </c>
      <c r="D1115">
        <v>8912</v>
      </c>
      <c r="E1115">
        <v>8995.6145209475308</v>
      </c>
      <c r="F1115">
        <v>2204.8965114931202</v>
      </c>
      <c r="G1115">
        <v>6790.7180094544101</v>
      </c>
      <c r="H1115">
        <v>5622.64031402005</v>
      </c>
      <c r="I1115">
        <v>4675.8878315649799</v>
      </c>
      <c r="J1115">
        <v>943.49324228659805</v>
      </c>
      <c r="K1115">
        <v>194.19714853116301</v>
      </c>
      <c r="L1115">
        <v>1075.1606783244799</v>
      </c>
      <c r="M1115">
        <v>519.50313880675606</v>
      </c>
      <c r="N1115">
        <v>551.10135176593099</v>
      </c>
      <c r="O1115">
        <v>92.917017109878998</v>
      </c>
      <c r="P1115" t="e">
        <v>#N/A</v>
      </c>
    </row>
    <row r="1116" spans="1:16" x14ac:dyDescent="0.25">
      <c r="A1116">
        <v>202603</v>
      </c>
      <c r="B1116" t="s">
        <v>279</v>
      </c>
      <c r="C1116" t="s">
        <v>79</v>
      </c>
      <c r="D1116">
        <v>3263</v>
      </c>
      <c r="E1116">
        <v>3220.60643892297</v>
      </c>
      <c r="F1116">
        <v>1740.3179713099801</v>
      </c>
      <c r="G1116">
        <v>1480.28846761299</v>
      </c>
      <c r="H1116">
        <v>997.013860678637</v>
      </c>
      <c r="I1116">
        <v>520.35886343887603</v>
      </c>
      <c r="J1116">
        <v>475.64007186662701</v>
      </c>
      <c r="K1116">
        <v>141.78823997692001</v>
      </c>
      <c r="L1116">
        <v>471.84851732809801</v>
      </c>
      <c r="M1116">
        <v>153.78711754066001</v>
      </c>
      <c r="N1116">
        <v>318.06139978743801</v>
      </c>
      <c r="O1116">
        <v>11.42608960626</v>
      </c>
      <c r="P1116" t="e">
        <v>#N/A</v>
      </c>
    </row>
    <row r="1117" spans="1:16" x14ac:dyDescent="0.25">
      <c r="A1117">
        <v>202603</v>
      </c>
      <c r="B1117" t="s">
        <v>279</v>
      </c>
      <c r="C1117" t="s">
        <v>80</v>
      </c>
      <c r="D1117">
        <v>713</v>
      </c>
      <c r="E1117">
        <v>672.77904012900603</v>
      </c>
      <c r="F1117">
        <v>128.31646350987299</v>
      </c>
      <c r="G1117">
        <v>544.46257661913296</v>
      </c>
      <c r="H1117">
        <v>486.31287992587301</v>
      </c>
      <c r="I1117">
        <v>405.78534568560002</v>
      </c>
      <c r="J1117">
        <v>80.527534240272999</v>
      </c>
      <c r="K1117">
        <v>13.013946659886001</v>
      </c>
      <c r="L1117">
        <v>55.028570322264997</v>
      </c>
      <c r="M1117">
        <v>22.435117018412999</v>
      </c>
      <c r="N1117">
        <v>32.593453303852002</v>
      </c>
      <c r="O1117">
        <v>3.1211263709949999</v>
      </c>
      <c r="P1117" t="e">
        <v>#N/A</v>
      </c>
    </row>
    <row r="1118" spans="1:16" x14ac:dyDescent="0.25">
      <c r="A1118">
        <v>202603</v>
      </c>
      <c r="B1118" t="s">
        <v>279</v>
      </c>
      <c r="C1118" t="s">
        <v>81</v>
      </c>
      <c r="D1118" t="s">
        <v>236</v>
      </c>
      <c r="E1118">
        <v>0</v>
      </c>
      <c r="F1118">
        <v>0</v>
      </c>
      <c r="G1118">
        <v>0</v>
      </c>
      <c r="H1118">
        <v>0</v>
      </c>
      <c r="I1118">
        <v>0</v>
      </c>
      <c r="J1118">
        <v>0</v>
      </c>
      <c r="K1118">
        <v>0</v>
      </c>
      <c r="L1118">
        <v>0</v>
      </c>
      <c r="M1118">
        <v>0</v>
      </c>
      <c r="N1118">
        <v>0</v>
      </c>
      <c r="O1118">
        <v>0</v>
      </c>
      <c r="P1118" t="e">
        <v>#N/A</v>
      </c>
    </row>
    <row r="1119" spans="1:16" x14ac:dyDescent="0.25">
      <c r="A1119">
        <v>202603</v>
      </c>
      <c r="B1119" t="s">
        <v>279</v>
      </c>
      <c r="C1119" t="s">
        <v>154</v>
      </c>
      <c r="D1119">
        <v>9186</v>
      </c>
      <c r="E1119">
        <v>9270.2160538036605</v>
      </c>
      <c r="F1119">
        <v>2378.07069752588</v>
      </c>
      <c r="G1119">
        <v>6892.1453562777797</v>
      </c>
      <c r="H1119">
        <v>5683.7933024139802</v>
      </c>
      <c r="I1119">
        <v>4700.2778430902599</v>
      </c>
      <c r="J1119">
        <v>980.25621915525301</v>
      </c>
      <c r="K1119">
        <v>208.83247594615401</v>
      </c>
      <c r="L1119">
        <v>1115.43503675396</v>
      </c>
      <c r="M1119">
        <v>535.48954738443695</v>
      </c>
      <c r="N1119">
        <v>575.38930161772305</v>
      </c>
      <c r="O1119">
        <v>92.917017109878998</v>
      </c>
      <c r="P1119" t="e">
        <v>#N/A</v>
      </c>
    </row>
    <row r="1120" spans="1:16" x14ac:dyDescent="0.25">
      <c r="A1120">
        <v>202603</v>
      </c>
      <c r="B1120" t="s">
        <v>279</v>
      </c>
      <c r="C1120" t="s">
        <v>83</v>
      </c>
      <c r="D1120" t="s">
        <v>236</v>
      </c>
      <c r="E1120">
        <v>0</v>
      </c>
      <c r="F1120">
        <v>0</v>
      </c>
      <c r="G1120">
        <v>0</v>
      </c>
      <c r="H1120">
        <v>0</v>
      </c>
      <c r="I1120">
        <v>0</v>
      </c>
      <c r="J1120">
        <v>0</v>
      </c>
      <c r="K1120">
        <v>0</v>
      </c>
      <c r="L1120">
        <v>0</v>
      </c>
      <c r="M1120">
        <v>0</v>
      </c>
      <c r="N1120">
        <v>0</v>
      </c>
      <c r="O1120">
        <v>0</v>
      </c>
      <c r="P1120" t="e">
        <v>#N/A</v>
      </c>
    </row>
    <row r="1121" spans="1:16" x14ac:dyDescent="0.25">
      <c r="A1121">
        <v>202603</v>
      </c>
      <c r="B1121" t="s">
        <v>279</v>
      </c>
      <c r="C1121" t="s">
        <v>84</v>
      </c>
      <c r="D1121">
        <v>3357</v>
      </c>
      <c r="E1121">
        <v>3357.0000000001501</v>
      </c>
      <c r="F1121">
        <v>1292.63876470685</v>
      </c>
      <c r="G1121">
        <v>2064.3612352932901</v>
      </c>
      <c r="H1121">
        <v>1563.1747335856901</v>
      </c>
      <c r="I1121">
        <v>1024.7657960014701</v>
      </c>
      <c r="J1121">
        <v>538.40893758421896</v>
      </c>
      <c r="K1121">
        <v>113.705592342676</v>
      </c>
      <c r="L1121">
        <v>475.65143001631799</v>
      </c>
      <c r="M1121">
        <v>176.93209047170399</v>
      </c>
      <c r="N1121">
        <v>298.71933954461502</v>
      </c>
      <c r="O1121">
        <v>25.53507169129</v>
      </c>
      <c r="P1121" t="e">
        <v>#N/A</v>
      </c>
    </row>
    <row r="1122" spans="1:16" x14ac:dyDescent="0.25">
      <c r="A1122">
        <v>202603</v>
      </c>
      <c r="B1122" t="s">
        <v>279</v>
      </c>
      <c r="C1122" t="s">
        <v>85</v>
      </c>
      <c r="D1122">
        <v>9532</v>
      </c>
      <c r="E1122">
        <v>9531.9999999993197</v>
      </c>
      <c r="F1122">
        <v>2780.8921816061102</v>
      </c>
      <c r="G1122">
        <v>6751.1078183932104</v>
      </c>
      <c r="H1122">
        <v>5542.7923210388799</v>
      </c>
      <c r="I1122">
        <v>4577.2662446879904</v>
      </c>
      <c r="J1122">
        <v>961.251910809278</v>
      </c>
      <c r="K1122">
        <v>235.29374282529301</v>
      </c>
      <c r="L1122">
        <v>1126.38633595853</v>
      </c>
      <c r="M1122">
        <v>518.79328289412604</v>
      </c>
      <c r="N1122">
        <v>603.03686531260701</v>
      </c>
      <c r="O1122">
        <v>81.929161395844005</v>
      </c>
      <c r="P1122" t="e">
        <v>#N/A</v>
      </c>
    </row>
    <row r="1123" spans="1:16" x14ac:dyDescent="0.25">
      <c r="A1123">
        <v>202603</v>
      </c>
      <c r="B1123" t="s">
        <v>279</v>
      </c>
      <c r="C1123" t="s">
        <v>149</v>
      </c>
      <c r="D1123">
        <v>4252</v>
      </c>
      <c r="E1123">
        <v>4251.9999999997399</v>
      </c>
      <c r="F1123">
        <v>1090.0610060501899</v>
      </c>
      <c r="G1123">
        <v>3161.93899394955</v>
      </c>
      <c r="H1123">
        <v>2625.4610152210298</v>
      </c>
      <c r="I1123">
        <v>2225.5776596974802</v>
      </c>
      <c r="J1123">
        <v>398.86843015041802</v>
      </c>
      <c r="K1123">
        <v>81.299643242569999</v>
      </c>
      <c r="L1123">
        <v>489.60097535863002</v>
      </c>
      <c r="M1123">
        <v>213.787540714237</v>
      </c>
      <c r="N1123">
        <v>275.81343464439101</v>
      </c>
      <c r="O1123">
        <v>46.877003369900997</v>
      </c>
      <c r="P1123" t="e">
        <v>#N/A</v>
      </c>
    </row>
    <row r="1124" spans="1:16" x14ac:dyDescent="0.25">
      <c r="A1124">
        <v>202603</v>
      </c>
      <c r="B1124" t="s">
        <v>279</v>
      </c>
      <c r="C1124" t="s">
        <v>150</v>
      </c>
      <c r="D1124">
        <v>5280</v>
      </c>
      <c r="E1124">
        <v>5279.9999999996799</v>
      </c>
      <c r="F1124">
        <v>1690.83117555593</v>
      </c>
      <c r="G1124">
        <v>3589.1688244437501</v>
      </c>
      <c r="H1124">
        <v>2917.3313058179101</v>
      </c>
      <c r="I1124">
        <v>2351.6885849905598</v>
      </c>
      <c r="J1124">
        <v>562.38348065886305</v>
      </c>
      <c r="K1124">
        <v>153.99409958272301</v>
      </c>
      <c r="L1124">
        <v>636.78536059989995</v>
      </c>
      <c r="M1124">
        <v>305.00574217988702</v>
      </c>
      <c r="N1124">
        <v>327.223430668216</v>
      </c>
      <c r="O1124">
        <v>35.052158025943001</v>
      </c>
      <c r="P1124" t="e">
        <v>#N/A</v>
      </c>
    </row>
    <row r="1125" spans="1:16" x14ac:dyDescent="0.25">
      <c r="A1125">
        <v>202603</v>
      </c>
      <c r="B1125" t="s">
        <v>279</v>
      </c>
      <c r="C1125" t="s">
        <v>151</v>
      </c>
      <c r="D1125">
        <v>3275</v>
      </c>
      <c r="E1125">
        <v>3263.3020254308099</v>
      </c>
      <c r="F1125">
        <v>1131.82853506479</v>
      </c>
      <c r="G1125">
        <v>2131.4734903660301</v>
      </c>
      <c r="H1125">
        <v>1722.58180224288</v>
      </c>
      <c r="I1125">
        <v>1373.3019350678301</v>
      </c>
      <c r="J1125">
        <v>348.24971642128401</v>
      </c>
      <c r="K1125">
        <v>101.12395049010701</v>
      </c>
      <c r="L1125">
        <v>387.33056779850801</v>
      </c>
      <c r="M1125">
        <v>187.11015160106999</v>
      </c>
      <c r="N1125">
        <v>196.69329821308401</v>
      </c>
      <c r="O1125">
        <v>21.561120324629002</v>
      </c>
      <c r="P1125" t="e">
        <v>#N/A</v>
      </c>
    </row>
    <row r="1126" spans="1:16" x14ac:dyDescent="0.25">
      <c r="A1126">
        <v>202603</v>
      </c>
      <c r="B1126" t="s">
        <v>279</v>
      </c>
      <c r="C1126" t="s">
        <v>152</v>
      </c>
      <c r="D1126">
        <v>0</v>
      </c>
      <c r="E1126">
        <v>0</v>
      </c>
      <c r="F1126">
        <v>0</v>
      </c>
      <c r="G1126">
        <v>0</v>
      </c>
      <c r="H1126">
        <v>0</v>
      </c>
      <c r="I1126">
        <v>0</v>
      </c>
      <c r="J1126">
        <v>0</v>
      </c>
      <c r="K1126">
        <v>0</v>
      </c>
      <c r="L1126">
        <v>0</v>
      </c>
      <c r="M1126">
        <v>0</v>
      </c>
      <c r="N1126">
        <v>0</v>
      </c>
      <c r="O1126">
        <v>0</v>
      </c>
      <c r="P1126" t="e">
        <v>#N/A</v>
      </c>
    </row>
    <row r="1127" spans="1:16" x14ac:dyDescent="0.25">
      <c r="A1127">
        <v>202603</v>
      </c>
      <c r="B1127" t="s">
        <v>280</v>
      </c>
      <c r="C1127" t="s">
        <v>136</v>
      </c>
      <c r="D1127">
        <v>8843</v>
      </c>
      <c r="E1127">
        <v>-8888</v>
      </c>
      <c r="F1127">
        <v>-8888</v>
      </c>
      <c r="G1127">
        <v>-8888</v>
      </c>
      <c r="H1127">
        <v>-8888</v>
      </c>
      <c r="I1127">
        <v>-8888</v>
      </c>
      <c r="J1127">
        <v>-8888</v>
      </c>
      <c r="K1127">
        <v>-8888</v>
      </c>
      <c r="L1127">
        <v>-8888</v>
      </c>
      <c r="M1127">
        <v>-8888</v>
      </c>
      <c r="N1127">
        <v>-8888</v>
      </c>
      <c r="O1127">
        <v>-8888</v>
      </c>
      <c r="P1127" t="e">
        <v>#N/A</v>
      </c>
    </row>
    <row r="1128" spans="1:16" x14ac:dyDescent="0.25">
      <c r="A1128">
        <v>202603</v>
      </c>
      <c r="B1128" t="s">
        <v>280</v>
      </c>
      <c r="C1128" t="s">
        <v>137</v>
      </c>
      <c r="D1128">
        <v>5120</v>
      </c>
      <c r="E1128">
        <v>-8888</v>
      </c>
      <c r="F1128">
        <v>-8888</v>
      </c>
      <c r="G1128">
        <v>-8888</v>
      </c>
      <c r="H1128">
        <v>-8888</v>
      </c>
      <c r="I1128">
        <v>-8888</v>
      </c>
      <c r="J1128">
        <v>-8888</v>
      </c>
      <c r="K1128">
        <v>-8888</v>
      </c>
      <c r="L1128">
        <v>-8888</v>
      </c>
      <c r="M1128">
        <v>-8888</v>
      </c>
      <c r="N1128">
        <v>-8888</v>
      </c>
      <c r="O1128">
        <v>-8888</v>
      </c>
      <c r="P1128" t="e">
        <v>#N/A</v>
      </c>
    </row>
    <row r="1129" spans="1:16" x14ac:dyDescent="0.25">
      <c r="A1129">
        <v>202603</v>
      </c>
      <c r="B1129" t="s">
        <v>280</v>
      </c>
      <c r="C1129" t="s">
        <v>138</v>
      </c>
      <c r="D1129">
        <v>3723</v>
      </c>
      <c r="E1129">
        <v>-8888</v>
      </c>
      <c r="F1129">
        <v>-8888</v>
      </c>
      <c r="G1129">
        <v>-8888</v>
      </c>
      <c r="H1129">
        <v>-8888</v>
      </c>
      <c r="I1129">
        <v>-8888</v>
      </c>
      <c r="J1129">
        <v>-8888</v>
      </c>
      <c r="K1129">
        <v>-8888</v>
      </c>
      <c r="L1129">
        <v>-8888</v>
      </c>
      <c r="M1129">
        <v>-8888</v>
      </c>
      <c r="N1129">
        <v>-8888</v>
      </c>
      <c r="O1129">
        <v>-8888</v>
      </c>
      <c r="P1129" t="e">
        <v>#N/A</v>
      </c>
    </row>
    <row r="1130" spans="1:16" x14ac:dyDescent="0.25">
      <c r="A1130">
        <v>202603</v>
      </c>
      <c r="B1130" t="s">
        <v>280</v>
      </c>
      <c r="C1130" t="s">
        <v>139</v>
      </c>
      <c r="D1130">
        <v>946</v>
      </c>
      <c r="E1130">
        <v>-8888</v>
      </c>
      <c r="F1130">
        <v>-8888</v>
      </c>
      <c r="G1130">
        <v>-8888</v>
      </c>
      <c r="H1130">
        <v>-8888</v>
      </c>
      <c r="I1130">
        <v>-8888</v>
      </c>
      <c r="J1130">
        <v>-8888</v>
      </c>
      <c r="K1130">
        <v>-8888</v>
      </c>
      <c r="L1130">
        <v>-8888</v>
      </c>
      <c r="M1130">
        <v>-8888</v>
      </c>
      <c r="N1130">
        <v>-8888</v>
      </c>
      <c r="O1130">
        <v>-8888</v>
      </c>
      <c r="P1130" t="e">
        <v>#N/A</v>
      </c>
    </row>
    <row r="1131" spans="1:16" x14ac:dyDescent="0.25">
      <c r="A1131">
        <v>202603</v>
      </c>
      <c r="B1131" t="s">
        <v>280</v>
      </c>
      <c r="C1131" t="s">
        <v>140</v>
      </c>
      <c r="D1131">
        <v>1968</v>
      </c>
      <c r="E1131">
        <v>-8888</v>
      </c>
      <c r="F1131">
        <v>-8888</v>
      </c>
      <c r="G1131">
        <v>-8888</v>
      </c>
      <c r="H1131">
        <v>-8888</v>
      </c>
      <c r="I1131">
        <v>-8888</v>
      </c>
      <c r="J1131">
        <v>-8888</v>
      </c>
      <c r="K1131">
        <v>-8888</v>
      </c>
      <c r="L1131">
        <v>-8888</v>
      </c>
      <c r="M1131">
        <v>-8888</v>
      </c>
      <c r="N1131">
        <v>-8888</v>
      </c>
      <c r="O1131">
        <v>-8888</v>
      </c>
      <c r="P1131" t="e">
        <v>#N/A</v>
      </c>
    </row>
    <row r="1132" spans="1:16" x14ac:dyDescent="0.25">
      <c r="A1132">
        <v>202603</v>
      </c>
      <c r="B1132" t="s">
        <v>280</v>
      </c>
      <c r="C1132" t="s">
        <v>141</v>
      </c>
      <c r="D1132">
        <v>2043</v>
      </c>
      <c r="E1132">
        <v>-8888</v>
      </c>
      <c r="F1132">
        <v>-8888</v>
      </c>
      <c r="G1132">
        <v>-8888</v>
      </c>
      <c r="H1132">
        <v>-8888</v>
      </c>
      <c r="I1132">
        <v>-8888</v>
      </c>
      <c r="J1132">
        <v>-8888</v>
      </c>
      <c r="K1132">
        <v>-8888</v>
      </c>
      <c r="L1132">
        <v>-8888</v>
      </c>
      <c r="M1132">
        <v>-8888</v>
      </c>
      <c r="N1132">
        <v>-8888</v>
      </c>
      <c r="O1132">
        <v>-8888</v>
      </c>
      <c r="P1132" t="e">
        <v>#N/A</v>
      </c>
    </row>
    <row r="1133" spans="1:16" x14ac:dyDescent="0.25">
      <c r="A1133">
        <v>202603</v>
      </c>
      <c r="B1133" t="s">
        <v>280</v>
      </c>
      <c r="C1133" t="s">
        <v>142</v>
      </c>
      <c r="D1133">
        <v>1965</v>
      </c>
      <c r="E1133">
        <v>-8888</v>
      </c>
      <c r="F1133">
        <v>-8888</v>
      </c>
      <c r="G1133">
        <v>-8888</v>
      </c>
      <c r="H1133">
        <v>-8888</v>
      </c>
      <c r="I1133">
        <v>-8888</v>
      </c>
      <c r="J1133">
        <v>-8888</v>
      </c>
      <c r="K1133">
        <v>-8888</v>
      </c>
      <c r="L1133">
        <v>-8888</v>
      </c>
      <c r="M1133">
        <v>-8888</v>
      </c>
      <c r="N1133">
        <v>-8888</v>
      </c>
      <c r="O1133">
        <v>-8888</v>
      </c>
      <c r="P1133" t="e">
        <v>#N/A</v>
      </c>
    </row>
    <row r="1134" spans="1:16" x14ac:dyDescent="0.25">
      <c r="A1134">
        <v>202603</v>
      </c>
      <c r="B1134" t="s">
        <v>280</v>
      </c>
      <c r="C1134" t="s">
        <v>143</v>
      </c>
      <c r="D1134">
        <v>1915</v>
      </c>
      <c r="E1134">
        <v>-8888</v>
      </c>
      <c r="F1134">
        <v>-8888</v>
      </c>
      <c r="G1134">
        <v>-8888</v>
      </c>
      <c r="H1134">
        <v>-8888</v>
      </c>
      <c r="I1134">
        <v>-8888</v>
      </c>
      <c r="J1134">
        <v>-8888</v>
      </c>
      <c r="K1134">
        <v>-8888</v>
      </c>
      <c r="L1134">
        <v>-8888</v>
      </c>
      <c r="M1134">
        <v>-8888</v>
      </c>
      <c r="N1134">
        <v>-8888</v>
      </c>
      <c r="O1134">
        <v>-8888</v>
      </c>
      <c r="P1134" t="e">
        <v>#N/A</v>
      </c>
    </row>
    <row r="1135" spans="1:16" x14ac:dyDescent="0.25">
      <c r="A1135">
        <v>202603</v>
      </c>
      <c r="B1135" t="s">
        <v>280</v>
      </c>
      <c r="C1135" t="s">
        <v>148</v>
      </c>
      <c r="D1135">
        <v>2510</v>
      </c>
      <c r="E1135">
        <v>-8888</v>
      </c>
      <c r="F1135">
        <v>-8888</v>
      </c>
      <c r="G1135">
        <v>-8888</v>
      </c>
      <c r="H1135">
        <v>-8888</v>
      </c>
      <c r="I1135">
        <v>-8888</v>
      </c>
      <c r="J1135">
        <v>-8888</v>
      </c>
      <c r="K1135">
        <v>-8888</v>
      </c>
      <c r="L1135">
        <v>-8888</v>
      </c>
      <c r="M1135">
        <v>-8888</v>
      </c>
      <c r="N1135">
        <v>-8888</v>
      </c>
      <c r="O1135">
        <v>-8888</v>
      </c>
      <c r="P1135" t="e">
        <v>#N/A</v>
      </c>
    </row>
    <row r="1136" spans="1:16" x14ac:dyDescent="0.25">
      <c r="A1136">
        <v>202603</v>
      </c>
      <c r="B1136" t="s">
        <v>280</v>
      </c>
      <c r="C1136" t="s">
        <v>74</v>
      </c>
      <c r="D1136">
        <v>2521</v>
      </c>
      <c r="E1136">
        <v>-8888</v>
      </c>
      <c r="F1136">
        <v>-8888</v>
      </c>
      <c r="G1136">
        <v>-8888</v>
      </c>
      <c r="H1136">
        <v>-8888</v>
      </c>
      <c r="I1136">
        <v>-8888</v>
      </c>
      <c r="J1136">
        <v>-8888</v>
      </c>
      <c r="K1136">
        <v>-8888</v>
      </c>
      <c r="L1136">
        <v>-8888</v>
      </c>
      <c r="M1136">
        <v>-8888</v>
      </c>
      <c r="N1136">
        <v>-8888</v>
      </c>
      <c r="O1136">
        <v>-8888</v>
      </c>
      <c r="P1136" t="e">
        <v>#N/A</v>
      </c>
    </row>
    <row r="1137" spans="1:16" x14ac:dyDescent="0.25">
      <c r="A1137">
        <v>202603</v>
      </c>
      <c r="B1137" t="s">
        <v>280</v>
      </c>
      <c r="C1137" t="s">
        <v>75</v>
      </c>
      <c r="D1137">
        <v>1351</v>
      </c>
      <c r="E1137">
        <v>-8888</v>
      </c>
      <c r="F1137">
        <v>-8888</v>
      </c>
      <c r="G1137">
        <v>-8888</v>
      </c>
      <c r="H1137">
        <v>-8888</v>
      </c>
      <c r="I1137">
        <v>-8888</v>
      </c>
      <c r="J1137">
        <v>-8888</v>
      </c>
      <c r="K1137">
        <v>-8888</v>
      </c>
      <c r="L1137">
        <v>-8888</v>
      </c>
      <c r="M1137">
        <v>-8888</v>
      </c>
      <c r="N1137">
        <v>-8888</v>
      </c>
      <c r="O1137">
        <v>-8888</v>
      </c>
      <c r="P1137" t="e">
        <v>#N/A</v>
      </c>
    </row>
    <row r="1138" spans="1:16" x14ac:dyDescent="0.25">
      <c r="A1138">
        <v>202603</v>
      </c>
      <c r="B1138" t="s">
        <v>280</v>
      </c>
      <c r="C1138" t="s">
        <v>76</v>
      </c>
      <c r="D1138">
        <v>992</v>
      </c>
      <c r="E1138">
        <v>-8888</v>
      </c>
      <c r="F1138">
        <v>-8888</v>
      </c>
      <c r="G1138">
        <v>-8888</v>
      </c>
      <c r="H1138">
        <v>-8888</v>
      </c>
      <c r="I1138">
        <v>-8888</v>
      </c>
      <c r="J1138">
        <v>-8888</v>
      </c>
      <c r="K1138">
        <v>-8888</v>
      </c>
      <c r="L1138">
        <v>-8888</v>
      </c>
      <c r="M1138">
        <v>-8888</v>
      </c>
      <c r="N1138">
        <v>-8888</v>
      </c>
      <c r="O1138">
        <v>-8888</v>
      </c>
      <c r="P1138" t="e">
        <v>#N/A</v>
      </c>
    </row>
    <row r="1139" spans="1:16" x14ac:dyDescent="0.25">
      <c r="A1139">
        <v>202603</v>
      </c>
      <c r="B1139" t="s">
        <v>280</v>
      </c>
      <c r="C1139" t="s">
        <v>77</v>
      </c>
      <c r="D1139">
        <v>1469</v>
      </c>
      <c r="E1139">
        <v>-8888</v>
      </c>
      <c r="F1139">
        <v>-8888</v>
      </c>
      <c r="G1139">
        <v>-8888</v>
      </c>
      <c r="H1139">
        <v>-8888</v>
      </c>
      <c r="I1139">
        <v>-8888</v>
      </c>
      <c r="J1139">
        <v>-8888</v>
      </c>
      <c r="K1139">
        <v>-8888</v>
      </c>
      <c r="L1139">
        <v>-8888</v>
      </c>
      <c r="M1139">
        <v>-8888</v>
      </c>
      <c r="N1139">
        <v>-8888</v>
      </c>
      <c r="O1139">
        <v>-8888</v>
      </c>
      <c r="P1139" t="e">
        <v>#N/A</v>
      </c>
    </row>
    <row r="1140" spans="1:16" x14ac:dyDescent="0.25">
      <c r="A1140">
        <v>202603</v>
      </c>
      <c r="B1140" t="s">
        <v>280</v>
      </c>
      <c r="C1140" t="s">
        <v>78</v>
      </c>
      <c r="D1140">
        <v>5627</v>
      </c>
      <c r="E1140">
        <v>-8888</v>
      </c>
      <c r="F1140">
        <v>-8888</v>
      </c>
      <c r="G1140">
        <v>-8888</v>
      </c>
      <c r="H1140">
        <v>-8888</v>
      </c>
      <c r="I1140">
        <v>-8888</v>
      </c>
      <c r="J1140">
        <v>-8888</v>
      </c>
      <c r="K1140">
        <v>-8888</v>
      </c>
      <c r="L1140">
        <v>-8888</v>
      </c>
      <c r="M1140">
        <v>-8888</v>
      </c>
      <c r="N1140">
        <v>-8888</v>
      </c>
      <c r="O1140">
        <v>-8888</v>
      </c>
      <c r="P1140" t="e">
        <v>#N/A</v>
      </c>
    </row>
    <row r="1141" spans="1:16" x14ac:dyDescent="0.25">
      <c r="A1141">
        <v>202603</v>
      </c>
      <c r="B1141" t="s">
        <v>280</v>
      </c>
      <c r="C1141" t="s">
        <v>79</v>
      </c>
      <c r="D1141">
        <v>2332</v>
      </c>
      <c r="E1141">
        <v>-8888</v>
      </c>
      <c r="F1141">
        <v>-8888</v>
      </c>
      <c r="G1141">
        <v>-8888</v>
      </c>
      <c r="H1141">
        <v>-8888</v>
      </c>
      <c r="I1141">
        <v>-8888</v>
      </c>
      <c r="J1141">
        <v>-8888</v>
      </c>
      <c r="K1141">
        <v>-8888</v>
      </c>
      <c r="L1141">
        <v>-8888</v>
      </c>
      <c r="M1141">
        <v>-8888</v>
      </c>
      <c r="N1141">
        <v>-8888</v>
      </c>
      <c r="O1141">
        <v>-8888</v>
      </c>
      <c r="P1141" t="e">
        <v>#N/A</v>
      </c>
    </row>
    <row r="1142" spans="1:16" x14ac:dyDescent="0.25">
      <c r="A1142">
        <v>202603</v>
      </c>
      <c r="B1142" t="s">
        <v>280</v>
      </c>
      <c r="C1142" t="s">
        <v>80</v>
      </c>
      <c r="D1142">
        <v>332</v>
      </c>
      <c r="E1142">
        <v>-8888</v>
      </c>
      <c r="F1142">
        <v>-8888</v>
      </c>
      <c r="G1142">
        <v>-8888</v>
      </c>
      <c r="H1142">
        <v>-8888</v>
      </c>
      <c r="I1142">
        <v>-8888</v>
      </c>
      <c r="J1142">
        <v>-8888</v>
      </c>
      <c r="K1142">
        <v>-8888</v>
      </c>
      <c r="L1142">
        <v>-8888</v>
      </c>
      <c r="M1142">
        <v>-8888</v>
      </c>
      <c r="N1142">
        <v>-8888</v>
      </c>
      <c r="O1142">
        <v>-8888</v>
      </c>
      <c r="P1142" t="e">
        <v>#N/A</v>
      </c>
    </row>
    <row r="1143" spans="1:16" x14ac:dyDescent="0.25">
      <c r="A1143">
        <v>202603</v>
      </c>
      <c r="B1143" t="s">
        <v>280</v>
      </c>
      <c r="C1143" t="s">
        <v>81</v>
      </c>
      <c r="D1143">
        <v>552</v>
      </c>
      <c r="E1143">
        <v>-8888</v>
      </c>
      <c r="F1143">
        <v>-8888</v>
      </c>
      <c r="G1143">
        <v>-8888</v>
      </c>
      <c r="H1143">
        <v>-8888</v>
      </c>
      <c r="I1143">
        <v>-8888</v>
      </c>
      <c r="J1143">
        <v>-8888</v>
      </c>
      <c r="K1143">
        <v>-8888</v>
      </c>
      <c r="L1143">
        <v>-8888</v>
      </c>
      <c r="M1143">
        <v>-8888</v>
      </c>
      <c r="N1143">
        <v>-8888</v>
      </c>
      <c r="O1143">
        <v>-8888</v>
      </c>
      <c r="P1143" t="e">
        <v>#N/A</v>
      </c>
    </row>
    <row r="1144" spans="1:16" x14ac:dyDescent="0.25">
      <c r="A1144">
        <v>202603</v>
      </c>
      <c r="B1144" t="s">
        <v>280</v>
      </c>
      <c r="C1144" t="s">
        <v>154</v>
      </c>
      <c r="D1144">
        <v>5709</v>
      </c>
      <c r="E1144">
        <v>-8888</v>
      </c>
      <c r="F1144">
        <v>-8888</v>
      </c>
      <c r="G1144">
        <v>-8888</v>
      </c>
      <c r="H1144">
        <v>-8888</v>
      </c>
      <c r="I1144">
        <v>-8888</v>
      </c>
      <c r="J1144">
        <v>-8888</v>
      </c>
      <c r="K1144">
        <v>-8888</v>
      </c>
      <c r="L1144">
        <v>-8888</v>
      </c>
      <c r="M1144">
        <v>-8888</v>
      </c>
      <c r="N1144">
        <v>-8888</v>
      </c>
      <c r="O1144">
        <v>-8888</v>
      </c>
      <c r="P1144" t="e">
        <v>#N/A</v>
      </c>
    </row>
    <row r="1145" spans="1:16" x14ac:dyDescent="0.25">
      <c r="A1145">
        <v>202603</v>
      </c>
      <c r="B1145" t="s">
        <v>280</v>
      </c>
      <c r="C1145" t="s">
        <v>83</v>
      </c>
      <c r="D1145">
        <v>552</v>
      </c>
      <c r="E1145">
        <v>-8888</v>
      </c>
      <c r="F1145">
        <v>-8888</v>
      </c>
      <c r="G1145">
        <v>-8888</v>
      </c>
      <c r="H1145">
        <v>-8888</v>
      </c>
      <c r="I1145">
        <v>-8888</v>
      </c>
      <c r="J1145">
        <v>-8888</v>
      </c>
      <c r="K1145">
        <v>-8888</v>
      </c>
      <c r="L1145">
        <v>-8888</v>
      </c>
      <c r="M1145">
        <v>-8888</v>
      </c>
      <c r="N1145">
        <v>-8888</v>
      </c>
      <c r="O1145">
        <v>-8888</v>
      </c>
      <c r="P1145" t="e">
        <v>#N/A</v>
      </c>
    </row>
    <row r="1146" spans="1:16" x14ac:dyDescent="0.25">
      <c r="A1146">
        <v>202603</v>
      </c>
      <c r="B1146" t="s">
        <v>280</v>
      </c>
      <c r="C1146" t="s">
        <v>84</v>
      </c>
      <c r="D1146">
        <v>2708</v>
      </c>
      <c r="E1146">
        <v>2707.9999999998799</v>
      </c>
      <c r="F1146">
        <v>1462.4605484123899</v>
      </c>
      <c r="G1146">
        <v>1245.53945158749</v>
      </c>
      <c r="H1146">
        <v>942.63090698159203</v>
      </c>
      <c r="I1146">
        <v>586.98014519895196</v>
      </c>
      <c r="J1146">
        <v>355.65076178263803</v>
      </c>
      <c r="K1146">
        <v>85.769731523952004</v>
      </c>
      <c r="L1146">
        <v>290.10252496280901</v>
      </c>
      <c r="M1146">
        <v>131.862556568907</v>
      </c>
      <c r="N1146">
        <v>155.81650527174699</v>
      </c>
      <c r="O1146">
        <v>12.806019643092</v>
      </c>
      <c r="P1146" t="e">
        <v>#N/A</v>
      </c>
    </row>
    <row r="1147" spans="1:16" x14ac:dyDescent="0.25">
      <c r="A1147">
        <v>202603</v>
      </c>
      <c r="B1147" t="s">
        <v>280</v>
      </c>
      <c r="C1147" t="s">
        <v>85</v>
      </c>
      <c r="D1147">
        <v>6135</v>
      </c>
      <c r="E1147">
        <v>-8888</v>
      </c>
      <c r="F1147">
        <v>-8888</v>
      </c>
      <c r="G1147">
        <v>-8888</v>
      </c>
      <c r="H1147">
        <v>-8888</v>
      </c>
      <c r="I1147">
        <v>-8888</v>
      </c>
      <c r="J1147">
        <v>-8888</v>
      </c>
      <c r="K1147">
        <v>-8888</v>
      </c>
      <c r="L1147">
        <v>-8888</v>
      </c>
      <c r="M1147">
        <v>-8888</v>
      </c>
      <c r="N1147">
        <v>-8888</v>
      </c>
      <c r="O1147">
        <v>-8888</v>
      </c>
      <c r="P1147" t="e">
        <v>#N/A</v>
      </c>
    </row>
    <row r="1148" spans="1:16" x14ac:dyDescent="0.25">
      <c r="A1148">
        <v>202603</v>
      </c>
      <c r="B1148" t="s">
        <v>280</v>
      </c>
      <c r="C1148" t="s">
        <v>149</v>
      </c>
      <c r="D1148">
        <v>2358</v>
      </c>
      <c r="E1148">
        <v>-8888</v>
      </c>
      <c r="F1148">
        <v>-8888</v>
      </c>
      <c r="G1148">
        <v>-8888</v>
      </c>
      <c r="H1148">
        <v>-8888</v>
      </c>
      <c r="I1148">
        <v>-8888</v>
      </c>
      <c r="J1148">
        <v>-8888</v>
      </c>
      <c r="K1148">
        <v>-8888</v>
      </c>
      <c r="L1148">
        <v>-8888</v>
      </c>
      <c r="M1148">
        <v>-8888</v>
      </c>
      <c r="N1148">
        <v>-8888</v>
      </c>
      <c r="O1148">
        <v>-8888</v>
      </c>
      <c r="P1148" t="e">
        <v>#N/A</v>
      </c>
    </row>
    <row r="1149" spans="1:16" x14ac:dyDescent="0.25">
      <c r="A1149">
        <v>202603</v>
      </c>
      <c r="B1149" t="s">
        <v>280</v>
      </c>
      <c r="C1149" t="s">
        <v>150</v>
      </c>
      <c r="D1149">
        <v>3777</v>
      </c>
      <c r="E1149">
        <v>-8888</v>
      </c>
      <c r="F1149">
        <v>-8888</v>
      </c>
      <c r="G1149">
        <v>-8888</v>
      </c>
      <c r="H1149">
        <v>-8888</v>
      </c>
      <c r="I1149">
        <v>-8888</v>
      </c>
      <c r="J1149">
        <v>-8888</v>
      </c>
      <c r="K1149">
        <v>-8888</v>
      </c>
      <c r="L1149">
        <v>-8888</v>
      </c>
      <c r="M1149">
        <v>-8888</v>
      </c>
      <c r="N1149">
        <v>-8888</v>
      </c>
      <c r="O1149">
        <v>-8888</v>
      </c>
      <c r="P1149" t="e">
        <v>#N/A</v>
      </c>
    </row>
    <row r="1150" spans="1:16" x14ac:dyDescent="0.25">
      <c r="A1150">
        <v>202603</v>
      </c>
      <c r="B1150" t="s">
        <v>280</v>
      </c>
      <c r="C1150" t="s">
        <v>151</v>
      </c>
      <c r="D1150">
        <v>2548</v>
      </c>
      <c r="E1150">
        <v>-8888</v>
      </c>
      <c r="F1150">
        <v>-8888</v>
      </c>
      <c r="G1150">
        <v>-8888</v>
      </c>
      <c r="H1150">
        <v>-8888</v>
      </c>
      <c r="I1150">
        <v>-8888</v>
      </c>
      <c r="J1150">
        <v>-8888</v>
      </c>
      <c r="K1150">
        <v>-8888</v>
      </c>
      <c r="L1150">
        <v>-8888</v>
      </c>
      <c r="M1150">
        <v>-8888</v>
      </c>
      <c r="N1150">
        <v>-8888</v>
      </c>
      <c r="O1150">
        <v>-8888</v>
      </c>
      <c r="P1150" t="e">
        <v>#N/A</v>
      </c>
    </row>
    <row r="1151" spans="1:16" x14ac:dyDescent="0.25">
      <c r="A1151">
        <v>202603</v>
      </c>
      <c r="B1151" t="s">
        <v>280</v>
      </c>
      <c r="C1151" t="s">
        <v>152</v>
      </c>
      <c r="D1151">
        <v>0</v>
      </c>
      <c r="E1151">
        <v>-8888</v>
      </c>
      <c r="F1151">
        <v>-8888</v>
      </c>
      <c r="G1151">
        <v>-8888</v>
      </c>
      <c r="H1151">
        <v>-8888</v>
      </c>
      <c r="I1151">
        <v>-8888</v>
      </c>
      <c r="J1151">
        <v>-8888</v>
      </c>
      <c r="K1151">
        <v>-8888</v>
      </c>
      <c r="L1151">
        <v>-8888</v>
      </c>
      <c r="M1151">
        <v>-8888</v>
      </c>
      <c r="N1151">
        <v>-8888</v>
      </c>
      <c r="O1151">
        <v>-8888</v>
      </c>
      <c r="P1151" t="e">
        <v>#N/A</v>
      </c>
    </row>
    <row r="1152" spans="1:16" x14ac:dyDescent="0.25">
      <c r="A1152">
        <v>202603</v>
      </c>
      <c r="B1152" t="s">
        <v>281</v>
      </c>
      <c r="C1152" t="s">
        <v>136</v>
      </c>
      <c r="D1152">
        <v>10188</v>
      </c>
      <c r="E1152">
        <v>10187.9999999997</v>
      </c>
      <c r="F1152">
        <v>4162.7940378285903</v>
      </c>
      <c r="G1152">
        <v>6025.2059621711596</v>
      </c>
      <c r="H1152">
        <v>4285.3194016443103</v>
      </c>
      <c r="I1152">
        <v>3206.9798666086399</v>
      </c>
      <c r="J1152">
        <v>1065.3015763620199</v>
      </c>
      <c r="K1152">
        <v>211.19480392552799</v>
      </c>
      <c r="L1152">
        <v>1591.76200064831</v>
      </c>
      <c r="M1152">
        <v>897.92077655723904</v>
      </c>
      <c r="N1152">
        <v>693.84122409106499</v>
      </c>
      <c r="O1152">
        <v>148.12455987854301</v>
      </c>
      <c r="P1152" t="e">
        <v>#N/A</v>
      </c>
    </row>
    <row r="1153" spans="1:16" x14ac:dyDescent="0.25">
      <c r="A1153">
        <v>202603</v>
      </c>
      <c r="B1153" t="s">
        <v>281</v>
      </c>
      <c r="C1153" t="s">
        <v>137</v>
      </c>
      <c r="D1153">
        <v>5824</v>
      </c>
      <c r="E1153">
        <v>5823.9999999996598</v>
      </c>
      <c r="F1153">
        <v>2481.62750198392</v>
      </c>
      <c r="G1153">
        <v>3342.3724980157399</v>
      </c>
      <c r="H1153">
        <v>2379.3285701398499</v>
      </c>
      <c r="I1153">
        <v>1714.2478433619401</v>
      </c>
      <c r="J1153">
        <v>658.74158410688506</v>
      </c>
      <c r="K1153">
        <v>131.10729031848899</v>
      </c>
      <c r="L1153">
        <v>886.93055890657001</v>
      </c>
      <c r="M1153">
        <v>490.13960739124798</v>
      </c>
      <c r="N1153">
        <v>396.790951515323</v>
      </c>
      <c r="O1153">
        <v>76.113368969356998</v>
      </c>
      <c r="P1153" t="e">
        <v>#N/A</v>
      </c>
    </row>
    <row r="1154" spans="1:16" x14ac:dyDescent="0.25">
      <c r="A1154">
        <v>202603</v>
      </c>
      <c r="B1154" t="s">
        <v>281</v>
      </c>
      <c r="C1154" t="s">
        <v>138</v>
      </c>
      <c r="D1154">
        <v>4364</v>
      </c>
      <c r="E1154">
        <v>4364.00000000009</v>
      </c>
      <c r="F1154">
        <v>1681.1665358446301</v>
      </c>
      <c r="G1154">
        <v>2682.8334641554602</v>
      </c>
      <c r="H1154">
        <v>1905.99083150454</v>
      </c>
      <c r="I1154">
        <v>1492.73202324676</v>
      </c>
      <c r="J1154">
        <v>406.559992255135</v>
      </c>
      <c r="K1154">
        <v>80.087513607039</v>
      </c>
      <c r="L1154">
        <v>704.83144174173401</v>
      </c>
      <c r="M1154">
        <v>407.781169165991</v>
      </c>
      <c r="N1154">
        <v>297.05027257574301</v>
      </c>
      <c r="O1154">
        <v>72.011190909185999</v>
      </c>
      <c r="P1154" t="e">
        <v>#N/A</v>
      </c>
    </row>
    <row r="1155" spans="1:16" x14ac:dyDescent="0.25">
      <c r="A1155">
        <v>202603</v>
      </c>
      <c r="B1155" t="s">
        <v>281</v>
      </c>
      <c r="C1155" t="s">
        <v>139</v>
      </c>
      <c r="D1155">
        <v>1004</v>
      </c>
      <c r="E1155">
        <v>1003.73147571594</v>
      </c>
      <c r="F1155">
        <v>420.34516401748101</v>
      </c>
      <c r="G1155">
        <v>583.38631169846099</v>
      </c>
      <c r="H1155">
        <v>362.21309119953702</v>
      </c>
      <c r="I1155">
        <v>298.38650403798903</v>
      </c>
      <c r="J1155">
        <v>62.776587161548001</v>
      </c>
      <c r="K1155">
        <v>4.4358974358959999</v>
      </c>
      <c r="L1155">
        <v>211.05161834450601</v>
      </c>
      <c r="M1155">
        <v>68.434620765107994</v>
      </c>
      <c r="N1155">
        <v>142.616997579398</v>
      </c>
      <c r="O1155">
        <v>10.121602154419</v>
      </c>
      <c r="P1155" t="e">
        <v>#N/A</v>
      </c>
    </row>
    <row r="1156" spans="1:16" x14ac:dyDescent="0.25">
      <c r="A1156">
        <v>202603</v>
      </c>
      <c r="B1156" t="s">
        <v>281</v>
      </c>
      <c r="C1156" t="s">
        <v>140</v>
      </c>
      <c r="D1156">
        <v>2412</v>
      </c>
      <c r="E1156">
        <v>2408.9814757161698</v>
      </c>
      <c r="F1156">
        <v>915.31851955002901</v>
      </c>
      <c r="G1156">
        <v>1493.66295616614</v>
      </c>
      <c r="H1156">
        <v>972.53117329939096</v>
      </c>
      <c r="I1156">
        <v>803.95058101937695</v>
      </c>
      <c r="J1156">
        <v>164.04423125672801</v>
      </c>
      <c r="K1156">
        <v>12.729390929021999</v>
      </c>
      <c r="L1156">
        <v>479.97722296377998</v>
      </c>
      <c r="M1156">
        <v>255.24626841773701</v>
      </c>
      <c r="N1156">
        <v>224.73095454604299</v>
      </c>
      <c r="O1156">
        <v>41.154559902960003</v>
      </c>
      <c r="P1156" t="e">
        <v>#N/A</v>
      </c>
    </row>
    <row r="1157" spans="1:16" x14ac:dyDescent="0.25">
      <c r="A1157">
        <v>202603</v>
      </c>
      <c r="B1157" t="s">
        <v>281</v>
      </c>
      <c r="C1157" t="s">
        <v>141</v>
      </c>
      <c r="D1157">
        <v>2368</v>
      </c>
      <c r="E1157">
        <v>2368.38044831861</v>
      </c>
      <c r="F1157">
        <v>895.77752578586501</v>
      </c>
      <c r="G1157">
        <v>1472.60292253275</v>
      </c>
      <c r="H1157">
        <v>1021.85589622486</v>
      </c>
      <c r="I1157">
        <v>766.534568616358</v>
      </c>
      <c r="J1157">
        <v>250.964576948391</v>
      </c>
      <c r="K1157">
        <v>59.253868896362</v>
      </c>
      <c r="L1157">
        <v>413.59941644663797</v>
      </c>
      <c r="M1157">
        <v>253.72935176650199</v>
      </c>
      <c r="N1157">
        <v>159.87006468013701</v>
      </c>
      <c r="O1157">
        <v>37.147609861244</v>
      </c>
      <c r="P1157" t="e">
        <v>#N/A</v>
      </c>
    </row>
    <row r="1158" spans="1:16" x14ac:dyDescent="0.25">
      <c r="A1158">
        <v>202603</v>
      </c>
      <c r="B1158" t="s">
        <v>281</v>
      </c>
      <c r="C1158" t="s">
        <v>142</v>
      </c>
      <c r="D1158">
        <v>2121</v>
      </c>
      <c r="E1158">
        <v>2125.3482663695299</v>
      </c>
      <c r="F1158">
        <v>722.78986114959605</v>
      </c>
      <c r="G1158">
        <v>1402.5584052199299</v>
      </c>
      <c r="H1158">
        <v>1038.4783138190101</v>
      </c>
      <c r="I1158">
        <v>776.64565750545205</v>
      </c>
      <c r="J1158">
        <v>259.77302059088299</v>
      </c>
      <c r="K1158">
        <v>60.002564898357001</v>
      </c>
      <c r="L1158">
        <v>322.00780922582601</v>
      </c>
      <c r="M1158">
        <v>217.06262409783301</v>
      </c>
      <c r="N1158">
        <v>104.945185127993</v>
      </c>
      <c r="O1158">
        <v>42.072282175082997</v>
      </c>
      <c r="P1158" t="e">
        <v>#N/A</v>
      </c>
    </row>
    <row r="1159" spans="1:16" x14ac:dyDescent="0.25">
      <c r="A1159">
        <v>202603</v>
      </c>
      <c r="B1159" t="s">
        <v>281</v>
      </c>
      <c r="C1159" t="s">
        <v>143</v>
      </c>
      <c r="D1159">
        <v>2283</v>
      </c>
      <c r="E1159">
        <v>2281.55833387957</v>
      </c>
      <c r="F1159">
        <v>1208.5629673256101</v>
      </c>
      <c r="G1159">
        <v>1072.9953665539499</v>
      </c>
      <c r="H1159">
        <v>890.24092710156197</v>
      </c>
      <c r="I1159">
        <v>561.46255542948404</v>
      </c>
      <c r="J1159">
        <v>327.74316040447098</v>
      </c>
      <c r="K1159">
        <v>74.773081765891007</v>
      </c>
      <c r="L1159">
        <v>165.12593366755499</v>
      </c>
      <c r="M1159">
        <v>103.44791151006</v>
      </c>
      <c r="N1159">
        <v>61.678022157495</v>
      </c>
      <c r="O1159">
        <v>17.628505784836999</v>
      </c>
      <c r="P1159" t="e">
        <v>#N/A</v>
      </c>
    </row>
    <row r="1160" spans="1:16" x14ac:dyDescent="0.25">
      <c r="A1160">
        <v>202603</v>
      </c>
      <c r="B1160" t="s">
        <v>281</v>
      </c>
      <c r="C1160" t="s">
        <v>148</v>
      </c>
      <c r="D1160">
        <v>2463</v>
      </c>
      <c r="E1160">
        <v>2445.8265746475799</v>
      </c>
      <c r="F1160">
        <v>662.06395877114596</v>
      </c>
      <c r="G1160">
        <v>1783.7626158764299</v>
      </c>
      <c r="H1160">
        <v>1315.0804676154701</v>
      </c>
      <c r="I1160">
        <v>1118.54279423148</v>
      </c>
      <c r="J1160">
        <v>194.49041392360601</v>
      </c>
      <c r="K1160">
        <v>32.300837050016</v>
      </c>
      <c r="L1160">
        <v>429.50344554609302</v>
      </c>
      <c r="M1160">
        <v>316.82900306687799</v>
      </c>
      <c r="N1160">
        <v>112.674442479215</v>
      </c>
      <c r="O1160">
        <v>39.178702714853998</v>
      </c>
      <c r="P1160" t="e">
        <v>#N/A</v>
      </c>
    </row>
    <row r="1161" spans="1:16" x14ac:dyDescent="0.25">
      <c r="A1161">
        <v>202603</v>
      </c>
      <c r="B1161" t="s">
        <v>281</v>
      </c>
      <c r="C1161" t="s">
        <v>74</v>
      </c>
      <c r="D1161">
        <v>3195</v>
      </c>
      <c r="E1161">
        <v>3221.3856711471999</v>
      </c>
      <c r="F1161">
        <v>1714.20127745288</v>
      </c>
      <c r="G1161">
        <v>1507.1843936943201</v>
      </c>
      <c r="H1161">
        <v>994.42415055104004</v>
      </c>
      <c r="I1161">
        <v>662.15679767191602</v>
      </c>
      <c r="J1161">
        <v>332.26735287912402</v>
      </c>
      <c r="K1161">
        <v>87.694200996827007</v>
      </c>
      <c r="L1161">
        <v>478.80987677922798</v>
      </c>
      <c r="M1161">
        <v>234.74343655796801</v>
      </c>
      <c r="N1161">
        <v>244.06644022126</v>
      </c>
      <c r="O1161">
        <v>33.950366364044001</v>
      </c>
      <c r="P1161" t="e">
        <v>#N/A</v>
      </c>
    </row>
    <row r="1162" spans="1:16" x14ac:dyDescent="0.25">
      <c r="A1162">
        <v>202603</v>
      </c>
      <c r="B1162" t="s">
        <v>281</v>
      </c>
      <c r="C1162" t="s">
        <v>75</v>
      </c>
      <c r="D1162">
        <v>1783</v>
      </c>
      <c r="E1162">
        <v>1834.4404969469399</v>
      </c>
      <c r="F1162">
        <v>967.89200940881005</v>
      </c>
      <c r="G1162">
        <v>866.54848753813496</v>
      </c>
      <c r="H1162">
        <v>577.00040009206805</v>
      </c>
      <c r="I1162">
        <v>404.71975276021402</v>
      </c>
      <c r="J1162">
        <v>171.096973862466</v>
      </c>
      <c r="K1162">
        <v>39.929530556971002</v>
      </c>
      <c r="L1162">
        <v>265.67467656387697</v>
      </c>
      <c r="M1162">
        <v>113.682789119172</v>
      </c>
      <c r="N1162">
        <v>151.99188744470499</v>
      </c>
      <c r="O1162">
        <v>23.873410882190001</v>
      </c>
      <c r="P1162" t="e">
        <v>#N/A</v>
      </c>
    </row>
    <row r="1163" spans="1:16" x14ac:dyDescent="0.25">
      <c r="A1163">
        <v>202603</v>
      </c>
      <c r="B1163" t="s">
        <v>281</v>
      </c>
      <c r="C1163" t="s">
        <v>76</v>
      </c>
      <c r="D1163">
        <v>1760</v>
      </c>
      <c r="E1163">
        <v>1696.1903408816399</v>
      </c>
      <c r="F1163">
        <v>608.74080344136598</v>
      </c>
      <c r="G1163">
        <v>1087.44953744027</v>
      </c>
      <c r="H1163">
        <v>741.77808643881895</v>
      </c>
      <c r="I1163">
        <v>517.95708980313702</v>
      </c>
      <c r="J1163">
        <v>222.73648959342799</v>
      </c>
      <c r="K1163">
        <v>26.468886172803</v>
      </c>
      <c r="L1163">
        <v>316.11067915364498</v>
      </c>
      <c r="M1163">
        <v>159.11166385294499</v>
      </c>
      <c r="N1163">
        <v>156.99901530069999</v>
      </c>
      <c r="O1163">
        <v>29.560771847807999</v>
      </c>
      <c r="P1163" t="e">
        <v>#N/A</v>
      </c>
    </row>
    <row r="1164" spans="1:16" x14ac:dyDescent="0.25">
      <c r="A1164">
        <v>202603</v>
      </c>
      <c r="B1164" t="s">
        <v>281</v>
      </c>
      <c r="C1164" t="s">
        <v>77</v>
      </c>
      <c r="D1164">
        <v>987</v>
      </c>
      <c r="E1164">
        <v>990.15691637644704</v>
      </c>
      <c r="F1164">
        <v>209.895988754364</v>
      </c>
      <c r="G1164">
        <v>780.26092762208305</v>
      </c>
      <c r="H1164">
        <v>657.03629694697304</v>
      </c>
      <c r="I1164">
        <v>503.603432141913</v>
      </c>
      <c r="J1164">
        <v>144.710346103397</v>
      </c>
      <c r="K1164">
        <v>24.801349148911001</v>
      </c>
      <c r="L1164">
        <v>101.66332260546299</v>
      </c>
      <c r="M1164">
        <v>73.553883960277005</v>
      </c>
      <c r="N1164">
        <v>28.109438645186</v>
      </c>
      <c r="O1164">
        <v>21.561308069647001</v>
      </c>
      <c r="P1164" t="e">
        <v>#N/A</v>
      </c>
    </row>
    <row r="1165" spans="1:16" x14ac:dyDescent="0.25">
      <c r="A1165">
        <v>202603</v>
      </c>
      <c r="B1165" t="s">
        <v>281</v>
      </c>
      <c r="C1165" t="s">
        <v>78</v>
      </c>
      <c r="D1165">
        <v>6679</v>
      </c>
      <c r="E1165">
        <v>6712.5250477718</v>
      </c>
      <c r="F1165">
        <v>2248.6530360976799</v>
      </c>
      <c r="G1165">
        <v>4463.8720116741197</v>
      </c>
      <c r="H1165">
        <v>3248.6669241935301</v>
      </c>
      <c r="I1165">
        <v>2555.5482659346999</v>
      </c>
      <c r="J1165">
        <v>682.34888009682595</v>
      </c>
      <c r="K1165">
        <v>125.90174693951499</v>
      </c>
      <c r="L1165">
        <v>1115.3869282056401</v>
      </c>
      <c r="M1165">
        <v>687.59209023799701</v>
      </c>
      <c r="N1165">
        <v>427.79483796763901</v>
      </c>
      <c r="O1165">
        <v>99.818159274948997</v>
      </c>
      <c r="P1165" t="e">
        <v>#N/A</v>
      </c>
    </row>
    <row r="1166" spans="1:16" x14ac:dyDescent="0.25">
      <c r="A1166">
        <v>202603</v>
      </c>
      <c r="B1166" t="s">
        <v>281</v>
      </c>
      <c r="C1166" t="s">
        <v>79</v>
      </c>
      <c r="D1166">
        <v>2897</v>
      </c>
      <c r="E1166">
        <v>2888.21736643437</v>
      </c>
      <c r="F1166">
        <v>1798.3434690029101</v>
      </c>
      <c r="G1166">
        <v>1089.8738974314599</v>
      </c>
      <c r="H1166">
        <v>661.52172692269505</v>
      </c>
      <c r="I1166">
        <v>358.95611023666498</v>
      </c>
      <c r="J1166">
        <v>302.56561668603001</v>
      </c>
      <c r="K1166">
        <v>78.594692942690003</v>
      </c>
      <c r="L1166">
        <v>401.90964203084502</v>
      </c>
      <c r="M1166">
        <v>156.159640126883</v>
      </c>
      <c r="N1166">
        <v>245.75000190396199</v>
      </c>
      <c r="O1166">
        <v>26.442528477915999</v>
      </c>
      <c r="P1166" t="e">
        <v>#N/A</v>
      </c>
    </row>
    <row r="1167" spans="1:16" x14ac:dyDescent="0.25">
      <c r="A1167">
        <v>202603</v>
      </c>
      <c r="B1167" t="s">
        <v>281</v>
      </c>
      <c r="C1167" t="s">
        <v>80</v>
      </c>
      <c r="D1167">
        <v>610</v>
      </c>
      <c r="E1167">
        <v>585.20929082341695</v>
      </c>
      <c r="F1167">
        <v>115.79753272795899</v>
      </c>
      <c r="G1167">
        <v>469.41175809545803</v>
      </c>
      <c r="H1167">
        <v>373.082455557956</v>
      </c>
      <c r="I1167">
        <v>290.42719546714898</v>
      </c>
      <c r="J1167">
        <v>80.387079579165004</v>
      </c>
      <c r="K1167">
        <v>6.6983640433230001</v>
      </c>
      <c r="L1167">
        <v>74.465430411824002</v>
      </c>
      <c r="M1167">
        <v>54.169046192358998</v>
      </c>
      <c r="N1167">
        <v>20.296384219465001</v>
      </c>
      <c r="O1167">
        <v>21.863872125678</v>
      </c>
      <c r="P1167" t="e">
        <v>#N/A</v>
      </c>
    </row>
    <row r="1168" spans="1:16" x14ac:dyDescent="0.25">
      <c r="A1168">
        <v>202603</v>
      </c>
      <c r="B1168" t="s">
        <v>281</v>
      </c>
      <c r="C1168" t="s">
        <v>81</v>
      </c>
      <c r="D1168" t="s">
        <v>236</v>
      </c>
      <c r="E1168" t="s">
        <v>236</v>
      </c>
      <c r="F1168">
        <v>0</v>
      </c>
      <c r="G1168" t="s">
        <v>236</v>
      </c>
      <c r="H1168" t="s">
        <v>236</v>
      </c>
      <c r="I1168" t="s">
        <v>236</v>
      </c>
      <c r="J1168">
        <v>0</v>
      </c>
      <c r="K1168">
        <v>0</v>
      </c>
      <c r="L1168">
        <v>0</v>
      </c>
      <c r="M1168">
        <v>0</v>
      </c>
      <c r="N1168">
        <v>0</v>
      </c>
      <c r="O1168">
        <v>0</v>
      </c>
      <c r="P1168" t="e">
        <v>#N/A</v>
      </c>
    </row>
    <row r="1169" spans="1:16" x14ac:dyDescent="0.25">
      <c r="A1169">
        <v>202603</v>
      </c>
      <c r="B1169" t="s">
        <v>281</v>
      </c>
      <c r="C1169" t="s">
        <v>154</v>
      </c>
      <c r="D1169">
        <v>7299</v>
      </c>
      <c r="E1169">
        <v>7327.1474260831801</v>
      </c>
      <c r="F1169">
        <v>2663.0566389044302</v>
      </c>
      <c r="G1169">
        <v>4664.0907871787504</v>
      </c>
      <c r="H1169">
        <v>3361.7176790972198</v>
      </c>
      <c r="I1169">
        <v>2606.0392712370999</v>
      </c>
      <c r="J1169">
        <v>744.90862969811303</v>
      </c>
      <c r="K1169">
        <v>141.73240153819401</v>
      </c>
      <c r="L1169">
        <v>1195.69495896021</v>
      </c>
      <c r="M1169">
        <v>707.16912718613298</v>
      </c>
      <c r="N1169">
        <v>488.52583177407797</v>
      </c>
      <c r="O1169">
        <v>106.67814912135201</v>
      </c>
      <c r="P1169" t="e">
        <v>#N/A</v>
      </c>
    </row>
    <row r="1170" spans="1:16" x14ac:dyDescent="0.25">
      <c r="A1170">
        <v>202603</v>
      </c>
      <c r="B1170" t="s">
        <v>281</v>
      </c>
      <c r="C1170" t="s">
        <v>83</v>
      </c>
      <c r="D1170" t="s">
        <v>236</v>
      </c>
      <c r="E1170" t="s">
        <v>236</v>
      </c>
      <c r="F1170">
        <v>0</v>
      </c>
      <c r="G1170" t="s">
        <v>236</v>
      </c>
      <c r="H1170" t="s">
        <v>236</v>
      </c>
      <c r="I1170" t="s">
        <v>236</v>
      </c>
      <c r="J1170">
        <v>0</v>
      </c>
      <c r="K1170">
        <v>0</v>
      </c>
      <c r="L1170">
        <v>0</v>
      </c>
      <c r="M1170">
        <v>0</v>
      </c>
      <c r="N1170">
        <v>0</v>
      </c>
      <c r="O1170">
        <v>0</v>
      </c>
      <c r="P1170" t="e">
        <v>#N/A</v>
      </c>
    </row>
    <row r="1171" spans="1:16" x14ac:dyDescent="0.25">
      <c r="A1171">
        <v>202603</v>
      </c>
      <c r="B1171" t="s">
        <v>281</v>
      </c>
      <c r="C1171" t="s">
        <v>84</v>
      </c>
      <c r="D1171">
        <v>2568</v>
      </c>
      <c r="E1171">
        <v>2567.9999999999</v>
      </c>
      <c r="F1171">
        <v>1202.6113341167299</v>
      </c>
      <c r="G1171">
        <v>1365.38866588317</v>
      </c>
      <c r="H1171">
        <v>925.82447485945102</v>
      </c>
      <c r="I1171">
        <v>558.27314937163305</v>
      </c>
      <c r="J1171">
        <v>358.62026199719003</v>
      </c>
      <c r="K1171">
        <v>60.945831632956001</v>
      </c>
      <c r="L1171">
        <v>411.23783269776402</v>
      </c>
      <c r="M1171">
        <v>185.58419730023999</v>
      </c>
      <c r="N1171">
        <v>225.653635397524</v>
      </c>
      <c r="O1171">
        <v>28.326358325952</v>
      </c>
      <c r="P1171" t="e">
        <v>#N/A</v>
      </c>
    </row>
    <row r="1172" spans="1:16" x14ac:dyDescent="0.25">
      <c r="A1172">
        <v>202603</v>
      </c>
      <c r="B1172" t="s">
        <v>281</v>
      </c>
      <c r="C1172" t="s">
        <v>85</v>
      </c>
      <c r="D1172">
        <v>7620</v>
      </c>
      <c r="E1172">
        <v>7619.9999999998699</v>
      </c>
      <c r="F1172">
        <v>2960.1827037118501</v>
      </c>
      <c r="G1172">
        <v>4659.8172962880199</v>
      </c>
      <c r="H1172">
        <v>3359.4949267849101</v>
      </c>
      <c r="I1172">
        <v>2648.7067172370498</v>
      </c>
      <c r="J1172">
        <v>706.68131436482895</v>
      </c>
      <c r="K1172">
        <v>150.24897229257201</v>
      </c>
      <c r="L1172">
        <v>1180.52416795054</v>
      </c>
      <c r="M1172">
        <v>712.33657925699799</v>
      </c>
      <c r="N1172">
        <v>468.18758869354201</v>
      </c>
      <c r="O1172">
        <v>119.798201552591</v>
      </c>
      <c r="P1172" t="e">
        <v>#N/A</v>
      </c>
    </row>
    <row r="1173" spans="1:16" x14ac:dyDescent="0.25">
      <c r="A1173">
        <v>202603</v>
      </c>
      <c r="B1173" t="s">
        <v>281</v>
      </c>
      <c r="C1173" t="s">
        <v>149</v>
      </c>
      <c r="D1173">
        <v>3825</v>
      </c>
      <c r="E1173">
        <v>3824.9999999998499</v>
      </c>
      <c r="F1173">
        <v>1299.57761781926</v>
      </c>
      <c r="G1173">
        <v>2525.4223821805899</v>
      </c>
      <c r="H1173">
        <v>1849.9540960634399</v>
      </c>
      <c r="I1173">
        <v>1526.0196274524901</v>
      </c>
      <c r="J1173">
        <v>322.90185991528699</v>
      </c>
      <c r="K1173">
        <v>60.336785328220998</v>
      </c>
      <c r="L1173">
        <v>608.03663250502302</v>
      </c>
      <c r="M1173">
        <v>386.32781898943102</v>
      </c>
      <c r="N1173">
        <v>221.708813515592</v>
      </c>
      <c r="O1173">
        <v>67.431653612145993</v>
      </c>
      <c r="P1173" t="e">
        <v>#N/A</v>
      </c>
    </row>
    <row r="1174" spans="1:16" x14ac:dyDescent="0.25">
      <c r="A1174">
        <v>202603</v>
      </c>
      <c r="B1174" t="s">
        <v>281</v>
      </c>
      <c r="C1174" t="s">
        <v>150</v>
      </c>
      <c r="D1174">
        <v>3795</v>
      </c>
      <c r="E1174">
        <v>3795.00000000005</v>
      </c>
      <c r="F1174">
        <v>1660.6050858925701</v>
      </c>
      <c r="G1174">
        <v>2134.39491410749</v>
      </c>
      <c r="H1174">
        <v>1509.54083072151</v>
      </c>
      <c r="I1174">
        <v>1122.6870897845599</v>
      </c>
      <c r="J1174">
        <v>383.77945444954401</v>
      </c>
      <c r="K1174">
        <v>89.912186964350994</v>
      </c>
      <c r="L1174">
        <v>572.48753544551801</v>
      </c>
      <c r="M1174">
        <v>326.00876026756902</v>
      </c>
      <c r="N1174">
        <v>246.47877517795001</v>
      </c>
      <c r="O1174">
        <v>52.366547940445002</v>
      </c>
      <c r="P1174" t="e">
        <v>#N/A</v>
      </c>
    </row>
    <row r="1175" spans="1:16" x14ac:dyDescent="0.25">
      <c r="A1175">
        <v>202603</v>
      </c>
      <c r="B1175" t="s">
        <v>281</v>
      </c>
      <c r="C1175" t="s">
        <v>151</v>
      </c>
      <c r="D1175">
        <v>2235</v>
      </c>
      <c r="E1175">
        <v>2226.1144836973499</v>
      </c>
      <c r="F1175">
        <v>990.03119815532</v>
      </c>
      <c r="G1175">
        <v>1236.0832855420299</v>
      </c>
      <c r="H1175">
        <v>861.87448677292696</v>
      </c>
      <c r="I1175">
        <v>627.20512657149504</v>
      </c>
      <c r="J1175">
        <v>231.59507371403001</v>
      </c>
      <c r="K1175">
        <v>57.759058158724997</v>
      </c>
      <c r="L1175">
        <v>342.39209920065798</v>
      </c>
      <c r="M1175">
        <v>189.77568972829701</v>
      </c>
      <c r="N1175">
        <v>152.616409472361</v>
      </c>
      <c r="O1175">
        <v>31.816699568438999</v>
      </c>
      <c r="P1175" t="e">
        <v>#N/A</v>
      </c>
    </row>
    <row r="1176" spans="1:16" x14ac:dyDescent="0.25">
      <c r="A1176">
        <v>202603</v>
      </c>
      <c r="B1176" t="s">
        <v>281</v>
      </c>
      <c r="C1176" t="s">
        <v>152</v>
      </c>
      <c r="D1176">
        <v>0</v>
      </c>
      <c r="E1176">
        <v>0</v>
      </c>
      <c r="F1176">
        <v>0</v>
      </c>
      <c r="G1176">
        <v>0</v>
      </c>
      <c r="H1176">
        <v>0</v>
      </c>
      <c r="I1176">
        <v>0</v>
      </c>
      <c r="J1176">
        <v>0</v>
      </c>
      <c r="K1176">
        <v>0</v>
      </c>
      <c r="L1176">
        <v>0</v>
      </c>
      <c r="M1176">
        <v>0</v>
      </c>
      <c r="N1176">
        <v>0</v>
      </c>
      <c r="O1176">
        <v>0</v>
      </c>
      <c r="P1176" t="e">
        <v>#N/A</v>
      </c>
    </row>
    <row r="1177" spans="1:16" x14ac:dyDescent="0.25">
      <c r="A1177">
        <v>202603</v>
      </c>
      <c r="B1177" t="s">
        <v>282</v>
      </c>
      <c r="C1177" t="s">
        <v>136</v>
      </c>
      <c r="D1177">
        <v>12680</v>
      </c>
      <c r="E1177">
        <v>12680.0000000003</v>
      </c>
      <c r="F1177">
        <v>5855.2906338103803</v>
      </c>
      <c r="G1177">
        <v>6824.7093661899098</v>
      </c>
      <c r="H1177">
        <v>5756.0264984822597</v>
      </c>
      <c r="I1177">
        <v>4128.1185977528503</v>
      </c>
      <c r="J1177">
        <v>1622.8332080156599</v>
      </c>
      <c r="K1177">
        <v>350.51266362047397</v>
      </c>
      <c r="L1177">
        <v>1021.46548959106</v>
      </c>
      <c r="M1177">
        <v>420.68227759774499</v>
      </c>
      <c r="N1177">
        <v>598.62672913191602</v>
      </c>
      <c r="O1177">
        <v>47.217378116585003</v>
      </c>
      <c r="P1177" t="e">
        <v>#N/A</v>
      </c>
    </row>
    <row r="1178" spans="1:16" x14ac:dyDescent="0.25">
      <c r="A1178">
        <v>202603</v>
      </c>
      <c r="B1178" t="s">
        <v>282</v>
      </c>
      <c r="C1178" t="s">
        <v>137</v>
      </c>
      <c r="D1178">
        <v>7172</v>
      </c>
      <c r="E1178">
        <v>7172.0000000001501</v>
      </c>
      <c r="F1178">
        <v>3489.78153288148</v>
      </c>
      <c r="G1178">
        <v>3682.2184671186801</v>
      </c>
      <c r="H1178">
        <v>3046.5138799415399</v>
      </c>
      <c r="I1178">
        <v>2128.6946122747399</v>
      </c>
      <c r="J1178">
        <v>914.76335429578603</v>
      </c>
      <c r="K1178">
        <v>196.889653864618</v>
      </c>
      <c r="L1178">
        <v>607.94493545217199</v>
      </c>
      <c r="M1178">
        <v>260.13853569573001</v>
      </c>
      <c r="N1178">
        <v>346.71549066553303</v>
      </c>
      <c r="O1178">
        <v>27.759651724956001</v>
      </c>
      <c r="P1178" t="e">
        <v>#N/A</v>
      </c>
    </row>
    <row r="1179" spans="1:16" x14ac:dyDescent="0.25">
      <c r="A1179">
        <v>202603</v>
      </c>
      <c r="B1179" t="s">
        <v>282</v>
      </c>
      <c r="C1179" t="s">
        <v>138</v>
      </c>
      <c r="D1179">
        <v>5508</v>
      </c>
      <c r="E1179">
        <v>5508.00000000007</v>
      </c>
      <c r="F1179">
        <v>2365.5091009288699</v>
      </c>
      <c r="G1179">
        <v>3142.4908990712001</v>
      </c>
      <c r="H1179">
        <v>2709.5126185406598</v>
      </c>
      <c r="I1179">
        <v>1999.4239854780601</v>
      </c>
      <c r="J1179">
        <v>708.06985371986798</v>
      </c>
      <c r="K1179">
        <v>153.623009755856</v>
      </c>
      <c r="L1179">
        <v>413.52055413889099</v>
      </c>
      <c r="M1179">
        <v>160.543741902015</v>
      </c>
      <c r="N1179">
        <v>251.91123846638399</v>
      </c>
      <c r="O1179">
        <v>19.457726391628999</v>
      </c>
      <c r="P1179" t="e">
        <v>#N/A</v>
      </c>
    </row>
    <row r="1180" spans="1:16" x14ac:dyDescent="0.25">
      <c r="A1180">
        <v>202603</v>
      </c>
      <c r="B1180" t="s">
        <v>282</v>
      </c>
      <c r="C1180" t="s">
        <v>139</v>
      </c>
      <c r="D1180">
        <v>1073</v>
      </c>
      <c r="E1180">
        <v>1068.78260869567</v>
      </c>
      <c r="F1180">
        <v>511.65068610738598</v>
      </c>
      <c r="G1180">
        <v>557.13192258827996</v>
      </c>
      <c r="H1180">
        <v>421.55557506175097</v>
      </c>
      <c r="I1180" t="s">
        <v>236</v>
      </c>
      <c r="J1180" t="s">
        <v>236</v>
      </c>
      <c r="K1180" t="s">
        <v>236</v>
      </c>
      <c r="L1180">
        <v>134.48543843562101</v>
      </c>
      <c r="M1180">
        <v>26.558567840230999</v>
      </c>
      <c r="N1180">
        <v>106.83596150448101</v>
      </c>
      <c r="O1180" t="s">
        <v>236</v>
      </c>
      <c r="P1180" t="e">
        <v>#N/A</v>
      </c>
    </row>
    <row r="1181" spans="1:16" x14ac:dyDescent="0.25">
      <c r="A1181">
        <v>202603</v>
      </c>
      <c r="B1181" t="s">
        <v>282</v>
      </c>
      <c r="C1181" t="s">
        <v>140</v>
      </c>
      <c r="D1181">
        <v>2830</v>
      </c>
      <c r="E1181">
        <v>2833.4891304348498</v>
      </c>
      <c r="F1181">
        <v>1260.41132870866</v>
      </c>
      <c r="G1181">
        <v>1573.07780172618</v>
      </c>
      <c r="H1181">
        <v>1168.72268092525</v>
      </c>
      <c r="I1181" t="s">
        <v>236</v>
      </c>
      <c r="J1181" t="s">
        <v>236</v>
      </c>
      <c r="K1181" t="s">
        <v>236</v>
      </c>
      <c r="L1181">
        <v>390.03224844008099</v>
      </c>
      <c r="M1181">
        <v>164.20050809393001</v>
      </c>
      <c r="N1181">
        <v>225.83174034615001</v>
      </c>
      <c r="O1181">
        <v>14.322872360861</v>
      </c>
      <c r="P1181" t="e">
        <v>#N/A</v>
      </c>
    </row>
    <row r="1182" spans="1:16" x14ac:dyDescent="0.25">
      <c r="A1182">
        <v>202603</v>
      </c>
      <c r="B1182" t="s">
        <v>282</v>
      </c>
      <c r="C1182" t="s">
        <v>141</v>
      </c>
      <c r="D1182">
        <v>3036</v>
      </c>
      <c r="E1182">
        <v>3036.7282608693699</v>
      </c>
      <c r="F1182">
        <v>1198.5097560510701</v>
      </c>
      <c r="G1182">
        <v>1838.2185048182901</v>
      </c>
      <c r="H1182">
        <v>1561.6396699711499</v>
      </c>
      <c r="I1182">
        <v>1171.7173073461099</v>
      </c>
      <c r="J1182">
        <v>388.88422703181402</v>
      </c>
      <c r="K1182">
        <v>79.256414954757005</v>
      </c>
      <c r="L1182">
        <v>260.23442078315998</v>
      </c>
      <c r="M1182">
        <v>111.501006251855</v>
      </c>
      <c r="N1182">
        <v>147.66784076081299</v>
      </c>
      <c r="O1182">
        <v>16.344414063984999</v>
      </c>
      <c r="P1182" t="e">
        <v>#N/A</v>
      </c>
    </row>
    <row r="1183" spans="1:16" x14ac:dyDescent="0.25">
      <c r="A1183">
        <v>202603</v>
      </c>
      <c r="B1183" t="s">
        <v>282</v>
      </c>
      <c r="C1183" t="s">
        <v>142</v>
      </c>
      <c r="D1183">
        <v>2414</v>
      </c>
      <c r="E1183">
        <v>2418.5597738480701</v>
      </c>
      <c r="F1183">
        <v>899.62013278677603</v>
      </c>
      <c r="G1183">
        <v>1518.9396410612901</v>
      </c>
      <c r="H1183">
        <v>1348.6641627451199</v>
      </c>
      <c r="I1183">
        <v>939.00039048754104</v>
      </c>
      <c r="J1183">
        <v>408.66377225757202</v>
      </c>
      <c r="K1183">
        <v>105.109917502014</v>
      </c>
      <c r="L1183">
        <v>160.96781086685499</v>
      </c>
      <c r="M1183">
        <v>75.085844478680997</v>
      </c>
      <c r="N1183">
        <v>85.881966388174007</v>
      </c>
      <c r="O1183">
        <v>9.3076674493149998</v>
      </c>
      <c r="P1183" t="e">
        <v>#N/A</v>
      </c>
    </row>
    <row r="1184" spans="1:16" x14ac:dyDescent="0.25">
      <c r="A1184">
        <v>202603</v>
      </c>
      <c r="B1184" t="s">
        <v>282</v>
      </c>
      <c r="C1184" t="s">
        <v>143</v>
      </c>
      <c r="D1184">
        <v>3327</v>
      </c>
      <c r="E1184">
        <v>3322.44022615222</v>
      </c>
      <c r="F1184">
        <v>1985.0987301564501</v>
      </c>
      <c r="G1184">
        <v>1337.3414959957699</v>
      </c>
      <c r="H1184">
        <v>1255.4444097789101</v>
      </c>
      <c r="I1184">
        <v>724.27780733351096</v>
      </c>
      <c r="J1184">
        <v>531.16660244540196</v>
      </c>
      <c r="K1184">
        <v>114.502955997249</v>
      </c>
      <c r="L1184">
        <v>75.745571065345999</v>
      </c>
      <c r="M1184">
        <v>43.336350933048003</v>
      </c>
      <c r="N1184">
        <v>32.409220132298003</v>
      </c>
      <c r="O1184">
        <v>6.1515151515150004</v>
      </c>
      <c r="P1184" t="e">
        <v>#N/A</v>
      </c>
    </row>
    <row r="1185" spans="1:16" x14ac:dyDescent="0.25">
      <c r="A1185">
        <v>202603</v>
      </c>
      <c r="B1185" t="s">
        <v>282</v>
      </c>
      <c r="C1185" t="s">
        <v>148</v>
      </c>
      <c r="D1185">
        <v>3324</v>
      </c>
      <c r="E1185">
        <v>3434.29405807679</v>
      </c>
      <c r="F1185">
        <v>614.54159396667001</v>
      </c>
      <c r="G1185">
        <v>2819.7524641101199</v>
      </c>
      <c r="H1185">
        <v>2604.58247183911</v>
      </c>
      <c r="I1185">
        <v>2216.3522470498401</v>
      </c>
      <c r="J1185">
        <v>385.19208919603199</v>
      </c>
      <c r="K1185">
        <v>86.313159224339998</v>
      </c>
      <c r="L1185">
        <v>200.935750555412</v>
      </c>
      <c r="M1185">
        <v>96.862295538065993</v>
      </c>
      <c r="N1185">
        <v>104.07345501734601</v>
      </c>
      <c r="O1185">
        <v>14.234241715595999</v>
      </c>
      <c r="P1185" t="e">
        <v>#N/A</v>
      </c>
    </row>
    <row r="1186" spans="1:16" x14ac:dyDescent="0.25">
      <c r="A1186">
        <v>202603</v>
      </c>
      <c r="B1186" t="s">
        <v>282</v>
      </c>
      <c r="C1186" t="s">
        <v>74</v>
      </c>
      <c r="D1186">
        <v>3706</v>
      </c>
      <c r="E1186">
        <v>3707.6497957789602</v>
      </c>
      <c r="F1186">
        <v>2201.3718303591199</v>
      </c>
      <c r="G1186">
        <v>1506.27796541984</v>
      </c>
      <c r="H1186">
        <v>1138.6609723183501</v>
      </c>
      <c r="I1186">
        <v>656.48947003884405</v>
      </c>
      <c r="J1186">
        <v>482.17150227950901</v>
      </c>
      <c r="K1186">
        <v>111.999927755293</v>
      </c>
      <c r="L1186">
        <v>355.19954165427299</v>
      </c>
      <c r="M1186">
        <v>174.893348599208</v>
      </c>
      <c r="N1186">
        <v>179.21528396415599</v>
      </c>
      <c r="O1186">
        <v>12.417451447213001</v>
      </c>
      <c r="P1186" t="e">
        <v>#N/A</v>
      </c>
    </row>
    <row r="1187" spans="1:16" x14ac:dyDescent="0.25">
      <c r="A1187">
        <v>202603</v>
      </c>
      <c r="B1187" t="s">
        <v>282</v>
      </c>
      <c r="C1187" t="s">
        <v>75</v>
      </c>
      <c r="D1187">
        <v>2394</v>
      </c>
      <c r="E1187">
        <v>2387.64839159947</v>
      </c>
      <c r="F1187">
        <v>1502.01806148931</v>
      </c>
      <c r="G1187">
        <v>885.630330110155</v>
      </c>
      <c r="H1187">
        <v>636.00379193466597</v>
      </c>
      <c r="I1187">
        <v>350.463279464778</v>
      </c>
      <c r="J1187">
        <v>285.54051246988797</v>
      </c>
      <c r="K1187">
        <v>73.173409824998004</v>
      </c>
      <c r="L1187">
        <v>245.556578945946</v>
      </c>
      <c r="M1187">
        <v>78.807101833370993</v>
      </c>
      <c r="N1187">
        <v>166.74947711257499</v>
      </c>
      <c r="O1187">
        <v>4.0699592295420004</v>
      </c>
      <c r="P1187" t="e">
        <v>#N/A</v>
      </c>
    </row>
    <row r="1188" spans="1:16" x14ac:dyDescent="0.25">
      <c r="A1188">
        <v>202603</v>
      </c>
      <c r="B1188" t="s">
        <v>282</v>
      </c>
      <c r="C1188" t="s">
        <v>76</v>
      </c>
      <c r="D1188">
        <v>2436</v>
      </c>
      <c r="E1188">
        <v>2354.8388909190598</v>
      </c>
      <c r="F1188">
        <v>1228.69859249465</v>
      </c>
      <c r="G1188">
        <v>1126.14029842441</v>
      </c>
      <c r="H1188">
        <v>959.55527071175698</v>
      </c>
      <c r="I1188">
        <v>614.58405009076398</v>
      </c>
      <c r="J1188">
        <v>343.95344284321601</v>
      </c>
      <c r="K1188">
        <v>56.100974388871002</v>
      </c>
      <c r="L1188">
        <v>155.33489630333301</v>
      </c>
      <c r="M1188">
        <v>48.226483440449002</v>
      </c>
      <c r="N1188">
        <v>106.042839092392</v>
      </c>
      <c r="O1188">
        <v>11.250131409314999</v>
      </c>
      <c r="P1188" t="e">
        <v>#N/A</v>
      </c>
    </row>
    <row r="1189" spans="1:16" x14ac:dyDescent="0.25">
      <c r="A1189">
        <v>202603</v>
      </c>
      <c r="B1189" t="s">
        <v>282</v>
      </c>
      <c r="C1189" t="s">
        <v>77</v>
      </c>
      <c r="D1189">
        <v>820</v>
      </c>
      <c r="E1189">
        <v>795.56886362592604</v>
      </c>
      <c r="F1189">
        <v>308.66055550060099</v>
      </c>
      <c r="G1189">
        <v>486.90830812532499</v>
      </c>
      <c r="H1189">
        <v>417.22399167830702</v>
      </c>
      <c r="I1189">
        <v>290.22955110857703</v>
      </c>
      <c r="J1189">
        <v>125.975661227008</v>
      </c>
      <c r="K1189">
        <v>22.925192426972</v>
      </c>
      <c r="L1189">
        <v>64.438722132097993</v>
      </c>
      <c r="M1189">
        <v>21.893048186651001</v>
      </c>
      <c r="N1189">
        <v>42.545673945447</v>
      </c>
      <c r="O1189">
        <v>5.2455943149189999</v>
      </c>
      <c r="P1189" t="e">
        <v>#N/A</v>
      </c>
    </row>
    <row r="1190" spans="1:16" x14ac:dyDescent="0.25">
      <c r="A1190">
        <v>202603</v>
      </c>
      <c r="B1190" t="s">
        <v>282</v>
      </c>
      <c r="C1190" t="s">
        <v>78</v>
      </c>
      <c r="D1190">
        <v>7290</v>
      </c>
      <c r="E1190">
        <v>7410.11115316818</v>
      </c>
      <c r="F1190">
        <v>2421.1735054885899</v>
      </c>
      <c r="G1190">
        <v>4988.9376476795896</v>
      </c>
      <c r="H1190">
        <v>4364.3695056031402</v>
      </c>
      <c r="I1190">
        <v>3417.3160384216599</v>
      </c>
      <c r="J1190">
        <v>944.01533158823895</v>
      </c>
      <c r="K1190">
        <v>193.247755840933</v>
      </c>
      <c r="L1190">
        <v>593.87750098616095</v>
      </c>
      <c r="M1190">
        <v>264.62144539507199</v>
      </c>
      <c r="N1190">
        <v>328.16514650018001</v>
      </c>
      <c r="O1190">
        <v>30.690641090282998</v>
      </c>
      <c r="P1190" t="e">
        <v>#N/A</v>
      </c>
    </row>
    <row r="1191" spans="1:16" x14ac:dyDescent="0.25">
      <c r="A1191">
        <v>202603</v>
      </c>
      <c r="B1191" t="s">
        <v>282</v>
      </c>
      <c r="C1191" t="s">
        <v>79</v>
      </c>
      <c r="D1191">
        <v>4188</v>
      </c>
      <c r="E1191">
        <v>4140.3406107487199</v>
      </c>
      <c r="F1191">
        <v>2898.5965568309698</v>
      </c>
      <c r="G1191">
        <v>1241.7440539177501</v>
      </c>
      <c r="H1191">
        <v>888.26829825221796</v>
      </c>
      <c r="I1191">
        <v>366.67328057625798</v>
      </c>
      <c r="J1191">
        <v>521.59501767595896</v>
      </c>
      <c r="K1191">
        <v>134.810995292738</v>
      </c>
      <c r="L1191">
        <v>343.15305113248399</v>
      </c>
      <c r="M1191">
        <v>127.05167201132799</v>
      </c>
      <c r="N1191">
        <v>215.03580535066399</v>
      </c>
      <c r="O1191">
        <v>10.322704533047</v>
      </c>
      <c r="P1191" t="e">
        <v>#N/A</v>
      </c>
    </row>
    <row r="1192" spans="1:16" x14ac:dyDescent="0.25">
      <c r="A1192">
        <v>202603</v>
      </c>
      <c r="B1192" t="s">
        <v>282</v>
      </c>
      <c r="C1192" t="s">
        <v>80</v>
      </c>
      <c r="D1192">
        <v>878</v>
      </c>
      <c r="E1192">
        <v>808.19958725293895</v>
      </c>
      <c r="F1192">
        <v>410.19874547875003</v>
      </c>
      <c r="G1192">
        <v>398.00084177418898</v>
      </c>
      <c r="H1192">
        <v>345.70840465795902</v>
      </c>
      <c r="I1192">
        <v>224.056504716143</v>
      </c>
      <c r="J1192">
        <v>120.634122164038</v>
      </c>
      <c r="K1192">
        <v>12.010367981450001</v>
      </c>
      <c r="L1192">
        <v>47.126540216194996</v>
      </c>
      <c r="M1192">
        <v>18.485606407393998</v>
      </c>
      <c r="N1192">
        <v>28.640933808801002</v>
      </c>
      <c r="O1192">
        <v>5.1658969000350003</v>
      </c>
      <c r="P1192" t="e">
        <v>#N/A</v>
      </c>
    </row>
    <row r="1193" spans="1:16" x14ac:dyDescent="0.25">
      <c r="A1193">
        <v>202603</v>
      </c>
      <c r="B1193" t="s">
        <v>282</v>
      </c>
      <c r="C1193" t="s">
        <v>81</v>
      </c>
      <c r="D1193">
        <v>324</v>
      </c>
      <c r="E1193">
        <v>321.34864883040302</v>
      </c>
      <c r="F1193">
        <v>125.321826012044</v>
      </c>
      <c r="G1193">
        <v>196.02682281835899</v>
      </c>
      <c r="H1193">
        <v>157.68028996891701</v>
      </c>
      <c r="I1193">
        <v>120.072774038777</v>
      </c>
      <c r="J1193">
        <v>36.588736587417003</v>
      </c>
      <c r="K1193">
        <v>10.443544505353</v>
      </c>
      <c r="L1193">
        <v>37.308397256222001</v>
      </c>
      <c r="M1193">
        <v>10.523553783951</v>
      </c>
      <c r="N1193">
        <v>26.784843472271</v>
      </c>
      <c r="O1193" t="s">
        <v>236</v>
      </c>
      <c r="P1193" t="e">
        <v>#N/A</v>
      </c>
    </row>
    <row r="1194" spans="1:16" x14ac:dyDescent="0.25">
      <c r="A1194">
        <v>202603</v>
      </c>
      <c r="B1194" t="s">
        <v>282</v>
      </c>
      <c r="C1194" t="s">
        <v>154</v>
      </c>
      <c r="D1194">
        <v>7595</v>
      </c>
      <c r="E1194">
        <v>7733.8272979752701</v>
      </c>
      <c r="F1194">
        <v>2676.42976522341</v>
      </c>
      <c r="G1194">
        <v>5057.3975327518601</v>
      </c>
      <c r="H1194">
        <v>4417.1646909337296</v>
      </c>
      <c r="I1194">
        <v>3437.3876838177398</v>
      </c>
      <c r="J1194">
        <v>976.73887152274494</v>
      </c>
      <c r="K1194">
        <v>201.25120286983801</v>
      </c>
      <c r="L1194">
        <v>609.54220072785597</v>
      </c>
      <c r="M1194">
        <v>270.75585908191101</v>
      </c>
      <c r="N1194">
        <v>337.69543255503601</v>
      </c>
      <c r="O1194">
        <v>30.690641090282998</v>
      </c>
      <c r="P1194" t="e">
        <v>#N/A</v>
      </c>
    </row>
    <row r="1195" spans="1:16" x14ac:dyDescent="0.25">
      <c r="A1195">
        <v>202603</v>
      </c>
      <c r="B1195" t="s">
        <v>282</v>
      </c>
      <c r="C1195" t="s">
        <v>83</v>
      </c>
      <c r="D1195">
        <v>324</v>
      </c>
      <c r="E1195">
        <v>321.34864883040302</v>
      </c>
      <c r="F1195">
        <v>125.321826012044</v>
      </c>
      <c r="G1195">
        <v>196.02682281835899</v>
      </c>
      <c r="H1195">
        <v>157.68028996891701</v>
      </c>
      <c r="I1195">
        <v>120.072774038777</v>
      </c>
      <c r="J1195">
        <v>36.588736587417003</v>
      </c>
      <c r="K1195">
        <v>10.443544505353</v>
      </c>
      <c r="L1195">
        <v>37.308397256222001</v>
      </c>
      <c r="M1195">
        <v>10.523553783951</v>
      </c>
      <c r="N1195">
        <v>26.784843472271</v>
      </c>
      <c r="O1195" t="s">
        <v>236</v>
      </c>
      <c r="P1195" t="e">
        <v>#N/A</v>
      </c>
    </row>
    <row r="1196" spans="1:16" x14ac:dyDescent="0.25">
      <c r="A1196">
        <v>202603</v>
      </c>
      <c r="B1196" t="s">
        <v>282</v>
      </c>
      <c r="C1196" t="s">
        <v>84</v>
      </c>
      <c r="D1196">
        <v>4494</v>
      </c>
      <c r="E1196">
        <v>4494.0000000002701</v>
      </c>
      <c r="F1196">
        <v>2788.44239172893</v>
      </c>
      <c r="G1196">
        <v>1705.5576082713401</v>
      </c>
      <c r="H1196">
        <v>1352.9744100046</v>
      </c>
      <c r="I1196">
        <v>726.89579450137103</v>
      </c>
      <c r="J1196">
        <v>626.07861550322696</v>
      </c>
      <c r="K1196">
        <v>120.121280177516</v>
      </c>
      <c r="L1196">
        <v>331.79893098362498</v>
      </c>
      <c r="M1196">
        <v>119.003960690467</v>
      </c>
      <c r="N1196">
        <v>210.638487431757</v>
      </c>
      <c r="O1196">
        <v>20.784267283117</v>
      </c>
      <c r="P1196" t="e">
        <v>#N/A</v>
      </c>
    </row>
    <row r="1197" spans="1:16" x14ac:dyDescent="0.25">
      <c r="A1197">
        <v>202603</v>
      </c>
      <c r="B1197" t="s">
        <v>282</v>
      </c>
      <c r="C1197" t="s">
        <v>85</v>
      </c>
      <c r="D1197">
        <v>8186</v>
      </c>
      <c r="E1197">
        <v>8185.99999999998</v>
      </c>
      <c r="F1197">
        <v>3066.8482420814198</v>
      </c>
      <c r="G1197">
        <v>5119.1517579185602</v>
      </c>
      <c r="H1197">
        <v>4403.0520884776697</v>
      </c>
      <c r="I1197">
        <v>3401.2228032514899</v>
      </c>
      <c r="J1197">
        <v>996.75459251242501</v>
      </c>
      <c r="K1197">
        <v>230.39138344295799</v>
      </c>
      <c r="L1197">
        <v>689.66655860743595</v>
      </c>
      <c r="M1197">
        <v>301.67831690727797</v>
      </c>
      <c r="N1197">
        <v>387.98824170015899</v>
      </c>
      <c r="O1197">
        <v>26.433110833468</v>
      </c>
      <c r="P1197" t="e">
        <v>#N/A</v>
      </c>
    </row>
    <row r="1198" spans="1:16" x14ac:dyDescent="0.25">
      <c r="A1198">
        <v>202603</v>
      </c>
      <c r="B1198" t="s">
        <v>282</v>
      </c>
      <c r="C1198" t="s">
        <v>149</v>
      </c>
      <c r="D1198">
        <v>3481</v>
      </c>
      <c r="E1198">
        <v>3480.9999999997799</v>
      </c>
      <c r="F1198">
        <v>1081.7614499603001</v>
      </c>
      <c r="G1198">
        <v>2399.2385500394698</v>
      </c>
      <c r="H1198">
        <v>2102.5714534204999</v>
      </c>
      <c r="I1198">
        <v>1766.9206062393</v>
      </c>
      <c r="J1198">
        <v>331.576154467462</v>
      </c>
      <c r="K1198">
        <v>85.139278976590006</v>
      </c>
      <c r="L1198">
        <v>283.37103109282901</v>
      </c>
      <c r="M1198">
        <v>111.39574122240499</v>
      </c>
      <c r="N1198">
        <v>171.97528987042401</v>
      </c>
      <c r="O1198">
        <v>13.296065526143</v>
      </c>
      <c r="P1198" t="e">
        <v>#N/A</v>
      </c>
    </row>
    <row r="1199" spans="1:16" x14ac:dyDescent="0.25">
      <c r="A1199">
        <v>202603</v>
      </c>
      <c r="B1199" t="s">
        <v>282</v>
      </c>
      <c r="C1199" t="s">
        <v>150</v>
      </c>
      <c r="D1199">
        <v>4705</v>
      </c>
      <c r="E1199">
        <v>4705.0000000001801</v>
      </c>
      <c r="F1199">
        <v>1985.08679212113</v>
      </c>
      <c r="G1199">
        <v>2719.9132078790499</v>
      </c>
      <c r="H1199">
        <v>2300.4806350571098</v>
      </c>
      <c r="I1199">
        <v>1634.3021970121299</v>
      </c>
      <c r="J1199">
        <v>665.17843804496397</v>
      </c>
      <c r="K1199">
        <v>145.252104466368</v>
      </c>
      <c r="L1199">
        <v>406.29552751460801</v>
      </c>
      <c r="M1199">
        <v>190.282575684873</v>
      </c>
      <c r="N1199">
        <v>216.01295182973499</v>
      </c>
      <c r="O1199">
        <v>13.137045307325</v>
      </c>
      <c r="P1199" t="e">
        <v>#N/A</v>
      </c>
    </row>
    <row r="1200" spans="1:16" x14ac:dyDescent="0.25">
      <c r="A1200">
        <v>202603</v>
      </c>
      <c r="B1200" t="s">
        <v>282</v>
      </c>
      <c r="C1200" t="s">
        <v>151</v>
      </c>
      <c r="D1200">
        <v>3024</v>
      </c>
      <c r="E1200">
        <v>3056.38353546199</v>
      </c>
      <c r="F1200">
        <v>1347.23844477847</v>
      </c>
      <c r="G1200">
        <v>1709.14509068352</v>
      </c>
      <c r="H1200">
        <v>1435.2174512332999</v>
      </c>
      <c r="I1200">
        <v>974.06789780087695</v>
      </c>
      <c r="J1200">
        <v>460.149553432424</v>
      </c>
      <c r="K1200">
        <v>103.29206304285501</v>
      </c>
      <c r="L1200">
        <v>270.88958120426997</v>
      </c>
      <c r="M1200">
        <v>121.733249701566</v>
      </c>
      <c r="N1200">
        <v>149.15633150270401</v>
      </c>
      <c r="O1200">
        <v>3.0380582459530001</v>
      </c>
      <c r="P1200" t="e">
        <v>#N/A</v>
      </c>
    </row>
    <row r="1201" spans="1:16" x14ac:dyDescent="0.25">
      <c r="A1201">
        <v>202603</v>
      </c>
      <c r="B1201" t="s">
        <v>282</v>
      </c>
      <c r="C1201" t="s">
        <v>152</v>
      </c>
      <c r="D1201">
        <v>0</v>
      </c>
      <c r="E1201">
        <v>0</v>
      </c>
      <c r="F1201">
        <v>0</v>
      </c>
      <c r="G1201">
        <v>0</v>
      </c>
      <c r="H1201">
        <v>0</v>
      </c>
      <c r="I1201">
        <v>0</v>
      </c>
      <c r="J1201">
        <v>0</v>
      </c>
      <c r="K1201">
        <v>0</v>
      </c>
      <c r="L1201">
        <v>0</v>
      </c>
      <c r="M1201">
        <v>0</v>
      </c>
      <c r="N1201">
        <v>0</v>
      </c>
      <c r="O1201">
        <v>0</v>
      </c>
      <c r="P1201" t="e">
        <v>#N/A</v>
      </c>
    </row>
    <row r="1202" spans="1:16" x14ac:dyDescent="0.25">
      <c r="A1202">
        <v>202603</v>
      </c>
      <c r="B1202" t="s">
        <v>283</v>
      </c>
      <c r="C1202" t="s">
        <v>136</v>
      </c>
      <c r="D1202">
        <v>7483</v>
      </c>
      <c r="E1202">
        <v>7483.0000000002601</v>
      </c>
      <c r="F1202">
        <v>3799.9768888343601</v>
      </c>
      <c r="G1202">
        <v>3683.0231111659</v>
      </c>
      <c r="H1202">
        <v>2937.3593069744702</v>
      </c>
      <c r="I1202">
        <v>2153.7250145912899</v>
      </c>
      <c r="J1202">
        <v>778.68978384037302</v>
      </c>
      <c r="K1202">
        <v>336.34243025920398</v>
      </c>
      <c r="L1202">
        <v>624.45127945706304</v>
      </c>
      <c r="M1202">
        <v>254.49111866738099</v>
      </c>
      <c r="N1202">
        <v>366.13666913371299</v>
      </c>
      <c r="O1202">
        <v>121.212524734371</v>
      </c>
      <c r="P1202" t="e">
        <v>#N/A</v>
      </c>
    </row>
    <row r="1203" spans="1:16" x14ac:dyDescent="0.25">
      <c r="A1203">
        <v>202603</v>
      </c>
      <c r="B1203" t="s">
        <v>283</v>
      </c>
      <c r="C1203" t="s">
        <v>137</v>
      </c>
      <c r="D1203">
        <v>4171</v>
      </c>
      <c r="E1203">
        <v>4171.0000000002601</v>
      </c>
      <c r="F1203">
        <v>2222.2755475675899</v>
      </c>
      <c r="G1203">
        <v>1948.72445243267</v>
      </c>
      <c r="H1203">
        <v>1534.33554992483</v>
      </c>
      <c r="I1203">
        <v>1093.0811955009001</v>
      </c>
      <c r="J1203">
        <v>438.04422088112199</v>
      </c>
      <c r="K1203">
        <v>178.70630697465401</v>
      </c>
      <c r="L1203">
        <v>355.24887160972497</v>
      </c>
      <c r="M1203">
        <v>145.86520457642101</v>
      </c>
      <c r="N1203">
        <v>209.38366703330399</v>
      </c>
      <c r="O1203">
        <v>59.140030898105998</v>
      </c>
      <c r="P1203" t="e">
        <v>#N/A</v>
      </c>
    </row>
    <row r="1204" spans="1:16" x14ac:dyDescent="0.25">
      <c r="A1204">
        <v>202603</v>
      </c>
      <c r="B1204" t="s">
        <v>283</v>
      </c>
      <c r="C1204" t="s">
        <v>138</v>
      </c>
      <c r="D1204">
        <v>3312</v>
      </c>
      <c r="E1204">
        <v>3312.00000000001</v>
      </c>
      <c r="F1204">
        <v>1577.70134126677</v>
      </c>
      <c r="G1204">
        <v>1734.29865873324</v>
      </c>
      <c r="H1204">
        <v>1403.0237570496299</v>
      </c>
      <c r="I1204">
        <v>1060.64381909038</v>
      </c>
      <c r="J1204">
        <v>340.64556295924899</v>
      </c>
      <c r="K1204">
        <v>157.63612328455</v>
      </c>
      <c r="L1204">
        <v>269.20240784733801</v>
      </c>
      <c r="M1204">
        <v>108.62591409095999</v>
      </c>
      <c r="N1204">
        <v>156.75300210040899</v>
      </c>
      <c r="O1204">
        <v>62.072493836264997</v>
      </c>
      <c r="P1204" t="e">
        <v>#N/A</v>
      </c>
    </row>
    <row r="1205" spans="1:16" x14ac:dyDescent="0.25">
      <c r="A1205">
        <v>202603</v>
      </c>
      <c r="B1205" t="s">
        <v>283</v>
      </c>
      <c r="C1205" t="s">
        <v>139</v>
      </c>
      <c r="D1205">
        <v>744</v>
      </c>
      <c r="E1205">
        <v>740.888888888976</v>
      </c>
      <c r="F1205">
        <v>400.48928353611399</v>
      </c>
      <c r="G1205">
        <v>340.39960535286201</v>
      </c>
      <c r="H1205">
        <v>237.92979512038801</v>
      </c>
      <c r="I1205" t="s">
        <v>236</v>
      </c>
      <c r="J1205" t="s">
        <v>236</v>
      </c>
      <c r="K1205" t="s">
        <v>236</v>
      </c>
      <c r="L1205">
        <v>90.267357130020997</v>
      </c>
      <c r="M1205">
        <v>15.723665223664</v>
      </c>
      <c r="N1205">
        <v>74.543691906356997</v>
      </c>
      <c r="O1205">
        <v>12.202453102452999</v>
      </c>
      <c r="P1205" t="e">
        <v>#N/A</v>
      </c>
    </row>
    <row r="1206" spans="1:16" x14ac:dyDescent="0.25">
      <c r="A1206">
        <v>202603</v>
      </c>
      <c r="B1206" t="s">
        <v>283</v>
      </c>
      <c r="C1206" t="s">
        <v>140</v>
      </c>
      <c r="D1206">
        <v>1488</v>
      </c>
      <c r="E1206">
        <v>1489.6111111110599</v>
      </c>
      <c r="F1206">
        <v>710.80708309821398</v>
      </c>
      <c r="G1206">
        <v>778.80402801284799</v>
      </c>
      <c r="H1206">
        <v>520.24761910205905</v>
      </c>
      <c r="I1206" t="s">
        <v>236</v>
      </c>
      <c r="J1206" t="s">
        <v>236</v>
      </c>
      <c r="K1206" t="s">
        <v>236</v>
      </c>
      <c r="L1206">
        <v>230.666916125781</v>
      </c>
      <c r="M1206">
        <v>90.708610849565005</v>
      </c>
      <c r="N1206">
        <v>136.134813620247</v>
      </c>
      <c r="O1206">
        <v>27.889492785007999</v>
      </c>
      <c r="P1206" t="e">
        <v>#N/A</v>
      </c>
    </row>
    <row r="1207" spans="1:16" x14ac:dyDescent="0.25">
      <c r="A1207">
        <v>202603</v>
      </c>
      <c r="B1207" t="s">
        <v>283</v>
      </c>
      <c r="C1207" t="s">
        <v>141</v>
      </c>
      <c r="D1207">
        <v>1680</v>
      </c>
      <c r="E1207">
        <v>1681.5</v>
      </c>
      <c r="F1207">
        <v>701.36716731996</v>
      </c>
      <c r="G1207">
        <v>980.13283268003897</v>
      </c>
      <c r="H1207">
        <v>799.68320706757697</v>
      </c>
      <c r="I1207">
        <v>611.05984587725504</v>
      </c>
      <c r="J1207">
        <v>188.62336119032199</v>
      </c>
      <c r="K1207">
        <v>85.145785433184997</v>
      </c>
      <c r="L1207">
        <v>154.62298805326401</v>
      </c>
      <c r="M1207">
        <v>78.652186148275007</v>
      </c>
      <c r="N1207">
        <v>75.970801904989003</v>
      </c>
      <c r="O1207">
        <v>25.826637559198002</v>
      </c>
      <c r="P1207" t="e">
        <v>#N/A</v>
      </c>
    </row>
    <row r="1208" spans="1:16" x14ac:dyDescent="0.25">
      <c r="A1208">
        <v>202603</v>
      </c>
      <c r="B1208" t="s">
        <v>283</v>
      </c>
      <c r="C1208" t="s">
        <v>142</v>
      </c>
      <c r="D1208">
        <v>1362</v>
      </c>
      <c r="E1208">
        <v>1360.98023004166</v>
      </c>
      <c r="F1208">
        <v>610.93961054172098</v>
      </c>
      <c r="G1208">
        <v>750.04061949994298</v>
      </c>
      <c r="H1208">
        <v>628.89138849120104</v>
      </c>
      <c r="I1208">
        <v>462.000051699869</v>
      </c>
      <c r="J1208">
        <v>165.339097985363</v>
      </c>
      <c r="K1208">
        <v>75.598178646562005</v>
      </c>
      <c r="L1208">
        <v>78.609943376108006</v>
      </c>
      <c r="M1208">
        <v>44.873236330819999</v>
      </c>
      <c r="N1208">
        <v>33.736707045288</v>
      </c>
      <c r="O1208">
        <v>42.539287632634</v>
      </c>
      <c r="P1208" t="e">
        <v>#N/A</v>
      </c>
    </row>
    <row r="1209" spans="1:16" x14ac:dyDescent="0.25">
      <c r="A1209">
        <v>202603</v>
      </c>
      <c r="B1209" t="s">
        <v>283</v>
      </c>
      <c r="C1209" t="s">
        <v>143</v>
      </c>
      <c r="D1209">
        <v>2204</v>
      </c>
      <c r="E1209">
        <v>2204.9698376209599</v>
      </c>
      <c r="F1209">
        <v>1375.01167537284</v>
      </c>
      <c r="G1209">
        <v>829.95816224811495</v>
      </c>
      <c r="H1209">
        <v>748.65380882114698</v>
      </c>
      <c r="I1209">
        <v>449.16818702394698</v>
      </c>
      <c r="J1209">
        <v>296.093352060359</v>
      </c>
      <c r="K1209">
        <v>150.136156361991</v>
      </c>
      <c r="L1209">
        <v>68.549699771888996</v>
      </c>
      <c r="M1209">
        <v>24.533420115057002</v>
      </c>
      <c r="N1209">
        <v>44.016279656831998</v>
      </c>
      <c r="O1209">
        <v>12.754653655078</v>
      </c>
      <c r="P1209" t="e">
        <v>#N/A</v>
      </c>
    </row>
    <row r="1210" spans="1:16" x14ac:dyDescent="0.25">
      <c r="A1210">
        <v>202603</v>
      </c>
      <c r="B1210" t="s">
        <v>283</v>
      </c>
      <c r="C1210" t="s">
        <v>148</v>
      </c>
      <c r="D1210">
        <v>1833</v>
      </c>
      <c r="E1210">
        <v>1821.49726975826</v>
      </c>
      <c r="F1210">
        <v>483.60962782657299</v>
      </c>
      <c r="G1210">
        <v>1337.88764193169</v>
      </c>
      <c r="H1210">
        <v>1130.9330754607599</v>
      </c>
      <c r="I1210">
        <v>982.86159585692099</v>
      </c>
      <c r="J1210">
        <v>146.51924079786599</v>
      </c>
      <c r="K1210">
        <v>75.196072905706998</v>
      </c>
      <c r="L1210">
        <v>141.08032144986001</v>
      </c>
      <c r="M1210">
        <v>76.055945346583997</v>
      </c>
      <c r="N1210">
        <v>65.024376103275998</v>
      </c>
      <c r="O1210">
        <v>65.874245021071005</v>
      </c>
      <c r="P1210" t="e">
        <v>#N/A</v>
      </c>
    </row>
    <row r="1211" spans="1:16" x14ac:dyDescent="0.25">
      <c r="A1211">
        <v>202603</v>
      </c>
      <c r="B1211" t="s">
        <v>283</v>
      </c>
      <c r="C1211" t="s">
        <v>74</v>
      </c>
      <c r="D1211">
        <v>2089</v>
      </c>
      <c r="E1211">
        <v>2205.8339786894599</v>
      </c>
      <c r="F1211">
        <v>1370.5472200116401</v>
      </c>
      <c r="G1211">
        <v>835.28675867781897</v>
      </c>
      <c r="H1211">
        <v>608.865630193774</v>
      </c>
      <c r="I1211">
        <v>363.718343906207</v>
      </c>
      <c r="J1211">
        <v>241.755016550726</v>
      </c>
      <c r="K1211">
        <v>124.028964182358</v>
      </c>
      <c r="L1211">
        <v>213.18892685102401</v>
      </c>
      <c r="M1211">
        <v>88.940927105900997</v>
      </c>
      <c r="N1211">
        <v>122.345560720733</v>
      </c>
      <c r="O1211">
        <v>13.232201633021001</v>
      </c>
      <c r="P1211" t="e">
        <v>#N/A</v>
      </c>
    </row>
    <row r="1212" spans="1:16" x14ac:dyDescent="0.25">
      <c r="A1212">
        <v>202603</v>
      </c>
      <c r="B1212" t="s">
        <v>283</v>
      </c>
      <c r="C1212" t="s">
        <v>75</v>
      </c>
      <c r="D1212">
        <v>1222</v>
      </c>
      <c r="E1212">
        <v>1199.0679402210701</v>
      </c>
      <c r="F1212">
        <v>815.874339663726</v>
      </c>
      <c r="G1212">
        <v>383.193600557347</v>
      </c>
      <c r="H1212">
        <v>282.08816419051197</v>
      </c>
      <c r="I1212">
        <v>167.87651424005699</v>
      </c>
      <c r="J1212">
        <v>114.211649950455</v>
      </c>
      <c r="K1212">
        <v>39.329428731</v>
      </c>
      <c r="L1212">
        <v>99.184801446199998</v>
      </c>
      <c r="M1212">
        <v>22.568752703807998</v>
      </c>
      <c r="N1212">
        <v>76.616048742391996</v>
      </c>
      <c r="O1212" t="s">
        <v>236</v>
      </c>
      <c r="P1212" t="e">
        <v>#N/A</v>
      </c>
    </row>
    <row r="1213" spans="1:16" x14ac:dyDescent="0.25">
      <c r="A1213">
        <v>202603</v>
      </c>
      <c r="B1213" t="s">
        <v>283</v>
      </c>
      <c r="C1213" t="s">
        <v>76</v>
      </c>
      <c r="D1213">
        <v>1086</v>
      </c>
      <c r="E1213">
        <v>998.640444404287</v>
      </c>
      <c r="F1213">
        <v>560.11697360400399</v>
      </c>
      <c r="G1213">
        <v>438.52347080028397</v>
      </c>
      <c r="H1213">
        <v>352.85044951467398</v>
      </c>
      <c r="I1213">
        <v>256.33960221757701</v>
      </c>
      <c r="J1213">
        <v>96.510847297097001</v>
      </c>
      <c r="K1213">
        <v>27.244016516630001</v>
      </c>
      <c r="L1213">
        <v>70.763946687824998</v>
      </c>
      <c r="M1213">
        <v>21.077909827119999</v>
      </c>
      <c r="N1213">
        <v>47.764984229126</v>
      </c>
      <c r="O1213">
        <v>14.909074597785001</v>
      </c>
      <c r="P1213" t="e">
        <v>#N/A</v>
      </c>
    </row>
    <row r="1214" spans="1:16" x14ac:dyDescent="0.25">
      <c r="A1214">
        <v>202603</v>
      </c>
      <c r="B1214" t="s">
        <v>283</v>
      </c>
      <c r="C1214" t="s">
        <v>77</v>
      </c>
      <c r="D1214">
        <v>1253</v>
      </c>
      <c r="E1214">
        <v>1257.9603669271901</v>
      </c>
      <c r="F1214">
        <v>569.828727728427</v>
      </c>
      <c r="G1214">
        <v>688.13163919876001</v>
      </c>
      <c r="H1214">
        <v>562.62198761474701</v>
      </c>
      <c r="I1214">
        <v>382.92895837051901</v>
      </c>
      <c r="J1214">
        <v>179.693029244228</v>
      </c>
      <c r="K1214">
        <v>70.543947923508995</v>
      </c>
      <c r="L1214">
        <v>100.233283022154</v>
      </c>
      <c r="M1214">
        <v>45.847583683967997</v>
      </c>
      <c r="N1214">
        <v>54.385699338186001</v>
      </c>
      <c r="O1214">
        <v>25.276368561859002</v>
      </c>
      <c r="P1214" t="e">
        <v>#N/A</v>
      </c>
    </row>
    <row r="1215" spans="1:16" x14ac:dyDescent="0.25">
      <c r="A1215">
        <v>202603</v>
      </c>
      <c r="B1215" t="s">
        <v>283</v>
      </c>
      <c r="C1215" t="s">
        <v>78</v>
      </c>
      <c r="D1215">
        <v>4315</v>
      </c>
      <c r="E1215">
        <v>4264.9825843646004</v>
      </c>
      <c r="F1215">
        <v>1573.60189251008</v>
      </c>
      <c r="G1215">
        <v>2691.3806918545201</v>
      </c>
      <c r="H1215">
        <v>2205.88263403665</v>
      </c>
      <c r="I1215">
        <v>1704.99020084627</v>
      </c>
      <c r="J1215">
        <v>495.94792464756398</v>
      </c>
      <c r="K1215">
        <v>209.02709488553299</v>
      </c>
      <c r="L1215">
        <v>386.65282390275598</v>
      </c>
      <c r="M1215">
        <v>187.90194554187701</v>
      </c>
      <c r="N1215">
        <v>196.84843933648901</v>
      </c>
      <c r="O1215">
        <v>98.845233915110995</v>
      </c>
      <c r="P1215" t="e">
        <v>#N/A</v>
      </c>
    </row>
    <row r="1216" spans="1:16" x14ac:dyDescent="0.25">
      <c r="A1216">
        <v>202603</v>
      </c>
      <c r="B1216" t="s">
        <v>283</v>
      </c>
      <c r="C1216" t="s">
        <v>79</v>
      </c>
      <c r="D1216">
        <v>2511</v>
      </c>
      <c r="E1216">
        <v>2579.97312354423</v>
      </c>
      <c r="F1216">
        <v>1923.96191822842</v>
      </c>
      <c r="G1216">
        <v>656.01120531580796</v>
      </c>
      <c r="H1216">
        <v>445.63046949088999</v>
      </c>
      <c r="I1216">
        <v>202.08245656588201</v>
      </c>
      <c r="J1216">
        <v>243.54801292500801</v>
      </c>
      <c r="K1216">
        <v>117.004863230335</v>
      </c>
      <c r="L1216">
        <v>203.34496443435501</v>
      </c>
      <c r="M1216">
        <v>60.490621566426</v>
      </c>
      <c r="N1216">
        <v>140.93329023634999</v>
      </c>
      <c r="O1216">
        <v>7.0357713905630002</v>
      </c>
      <c r="P1216" t="e">
        <v>#N/A</v>
      </c>
    </row>
    <row r="1217" spans="1:16" x14ac:dyDescent="0.25">
      <c r="A1217">
        <v>202603</v>
      </c>
      <c r="B1217" t="s">
        <v>283</v>
      </c>
      <c r="C1217" t="s">
        <v>80</v>
      </c>
      <c r="D1217">
        <v>372</v>
      </c>
      <c r="E1217">
        <v>326.07385259618599</v>
      </c>
      <c r="F1217">
        <v>180.231543529644</v>
      </c>
      <c r="G1217">
        <v>145.84230906654199</v>
      </c>
      <c r="H1217">
        <v>120.666320898583</v>
      </c>
      <c r="I1217">
        <v>89.933398703601</v>
      </c>
      <c r="J1217">
        <v>30.732922194981999</v>
      </c>
      <c r="K1217">
        <v>7.3899836765789999</v>
      </c>
      <c r="L1217">
        <v>17.681684268043998</v>
      </c>
      <c r="M1217" t="s">
        <v>236</v>
      </c>
      <c r="N1217" t="s">
        <v>236</v>
      </c>
      <c r="O1217">
        <v>7.4943038999149998</v>
      </c>
      <c r="P1217" t="e">
        <v>#N/A</v>
      </c>
    </row>
    <row r="1218" spans="1:16" x14ac:dyDescent="0.25">
      <c r="A1218">
        <v>202603</v>
      </c>
      <c r="B1218" t="s">
        <v>283</v>
      </c>
      <c r="C1218" t="s">
        <v>81</v>
      </c>
      <c r="D1218">
        <v>285</v>
      </c>
      <c r="E1218">
        <v>311.97043949525198</v>
      </c>
      <c r="F1218">
        <v>122.181534566214</v>
      </c>
      <c r="G1218">
        <v>189.78890492903801</v>
      </c>
      <c r="H1218">
        <v>165.17988254834799</v>
      </c>
      <c r="I1218">
        <v>156.718958475531</v>
      </c>
      <c r="J1218">
        <v>8.4609240728170008</v>
      </c>
      <c r="K1218" t="s">
        <v>236</v>
      </c>
      <c r="L1218">
        <v>16.771806851908</v>
      </c>
      <c r="M1218" t="s">
        <v>236</v>
      </c>
      <c r="N1218" t="s">
        <v>236</v>
      </c>
      <c r="O1218">
        <v>7.837215528782</v>
      </c>
      <c r="P1218" t="e">
        <v>#N/A</v>
      </c>
    </row>
    <row r="1219" spans="1:16" x14ac:dyDescent="0.25">
      <c r="A1219">
        <v>202603</v>
      </c>
      <c r="B1219" t="s">
        <v>283</v>
      </c>
      <c r="C1219" t="s">
        <v>154</v>
      </c>
      <c r="D1219">
        <v>4408</v>
      </c>
      <c r="E1219">
        <v>4374.31153652797</v>
      </c>
      <c r="F1219">
        <v>1643.3990236585601</v>
      </c>
      <c r="G1219">
        <v>2730.91251286941</v>
      </c>
      <c r="H1219">
        <v>2236.9024229102702</v>
      </c>
      <c r="I1219">
        <v>1719.4839279883199</v>
      </c>
      <c r="J1219">
        <v>512.47398637914296</v>
      </c>
      <c r="K1219">
        <v>221.21894869020699</v>
      </c>
      <c r="L1219">
        <v>395.16485604403101</v>
      </c>
      <c r="M1219">
        <v>187.90194554187701</v>
      </c>
      <c r="N1219">
        <v>205.36047147776401</v>
      </c>
      <c r="O1219">
        <v>98.845233915110995</v>
      </c>
      <c r="P1219" t="e">
        <v>#N/A</v>
      </c>
    </row>
    <row r="1220" spans="1:16" x14ac:dyDescent="0.25">
      <c r="A1220">
        <v>202603</v>
      </c>
      <c r="B1220" t="s">
        <v>283</v>
      </c>
      <c r="C1220" t="s">
        <v>83</v>
      </c>
      <c r="D1220">
        <v>285</v>
      </c>
      <c r="E1220">
        <v>311.97043949525198</v>
      </c>
      <c r="F1220">
        <v>122.181534566214</v>
      </c>
      <c r="G1220">
        <v>189.78890492903801</v>
      </c>
      <c r="H1220">
        <v>165.17988254834799</v>
      </c>
      <c r="I1220">
        <v>156.718958475531</v>
      </c>
      <c r="J1220">
        <v>8.4609240728170008</v>
      </c>
      <c r="K1220" t="s">
        <v>236</v>
      </c>
      <c r="L1220">
        <v>16.771806851908</v>
      </c>
      <c r="M1220">
        <v>3.6353383458650002</v>
      </c>
      <c r="N1220">
        <v>13.136468506043</v>
      </c>
      <c r="O1220">
        <v>7.837215528782</v>
      </c>
      <c r="P1220" t="e">
        <v>#N/A</v>
      </c>
    </row>
    <row r="1221" spans="1:16" x14ac:dyDescent="0.25">
      <c r="A1221">
        <v>202603</v>
      </c>
      <c r="B1221" t="s">
        <v>283</v>
      </c>
      <c r="C1221" t="s">
        <v>84</v>
      </c>
      <c r="D1221">
        <v>3123</v>
      </c>
      <c r="E1221">
        <v>3123.0000000002201</v>
      </c>
      <c r="F1221">
        <v>1987.22856829491</v>
      </c>
      <c r="G1221">
        <v>1135.7714317053001</v>
      </c>
      <c r="H1221">
        <v>829.51050091798197</v>
      </c>
      <c r="I1221">
        <v>444.36137647327399</v>
      </c>
      <c r="J1221">
        <v>385.14912444470502</v>
      </c>
      <c r="K1221">
        <v>131.66646959602599</v>
      </c>
      <c r="L1221">
        <v>274.468066918467</v>
      </c>
      <c r="M1221">
        <v>100.073502535025</v>
      </c>
      <c r="N1221">
        <v>174.394564383442</v>
      </c>
      <c r="O1221">
        <v>31.792863868855999</v>
      </c>
      <c r="P1221" t="e">
        <v>#N/A</v>
      </c>
    </row>
    <row r="1222" spans="1:16" x14ac:dyDescent="0.25">
      <c r="A1222">
        <v>202603</v>
      </c>
      <c r="B1222" t="s">
        <v>283</v>
      </c>
      <c r="C1222" t="s">
        <v>85</v>
      </c>
      <c r="D1222">
        <v>4360</v>
      </c>
      <c r="E1222">
        <v>4360.00000000005</v>
      </c>
      <c r="F1222">
        <v>1812.7483205394401</v>
      </c>
      <c r="G1222">
        <v>2547.2516794606099</v>
      </c>
      <c r="H1222">
        <v>2107.8488060565001</v>
      </c>
      <c r="I1222">
        <v>1709.3636381180199</v>
      </c>
      <c r="J1222">
        <v>393.54065939566601</v>
      </c>
      <c r="K1222">
        <v>204.67596066317799</v>
      </c>
      <c r="L1222">
        <v>349.98321253859598</v>
      </c>
      <c r="M1222">
        <v>154.41761613235599</v>
      </c>
      <c r="N1222">
        <v>191.74210475027101</v>
      </c>
      <c r="O1222">
        <v>89.419660865514999</v>
      </c>
      <c r="P1222" t="e">
        <v>#N/A</v>
      </c>
    </row>
    <row r="1223" spans="1:16" x14ac:dyDescent="0.25">
      <c r="A1223">
        <v>202603</v>
      </c>
      <c r="B1223" t="s">
        <v>283</v>
      </c>
      <c r="C1223" t="s">
        <v>149</v>
      </c>
      <c r="D1223">
        <v>1675</v>
      </c>
      <c r="E1223">
        <v>1674.99999999995</v>
      </c>
      <c r="F1223">
        <v>639.20376440322195</v>
      </c>
      <c r="G1223">
        <v>1035.79623559673</v>
      </c>
      <c r="H1223">
        <v>891.55446651358795</v>
      </c>
      <c r="I1223">
        <v>772.08671578960696</v>
      </c>
      <c r="J1223">
        <v>119.46775072398199</v>
      </c>
      <c r="K1223">
        <v>61.637607380696998</v>
      </c>
      <c r="L1223">
        <v>120.244257454706</v>
      </c>
      <c r="M1223">
        <v>50.867573401173999</v>
      </c>
      <c r="N1223">
        <v>67.455631421953001</v>
      </c>
      <c r="O1223">
        <v>23.997511628439</v>
      </c>
      <c r="P1223" t="e">
        <v>#N/A</v>
      </c>
    </row>
    <row r="1224" spans="1:16" x14ac:dyDescent="0.25">
      <c r="A1224">
        <v>202603</v>
      </c>
      <c r="B1224" t="s">
        <v>283</v>
      </c>
      <c r="C1224" t="s">
        <v>150</v>
      </c>
      <c r="D1224">
        <v>2685</v>
      </c>
      <c r="E1224">
        <v>2685.00000000009</v>
      </c>
      <c r="F1224">
        <v>1173.5445561362201</v>
      </c>
      <c r="G1224">
        <v>1511.45544386387</v>
      </c>
      <c r="H1224">
        <v>1216.2943395428999</v>
      </c>
      <c r="I1224">
        <v>937.276922328399</v>
      </c>
      <c r="J1224">
        <v>274.07290867168399</v>
      </c>
      <c r="K1224">
        <v>143.03835328248101</v>
      </c>
      <c r="L1224">
        <v>229.73895508389</v>
      </c>
      <c r="M1224">
        <v>103.550042731182</v>
      </c>
      <c r="N1224">
        <v>124.286473328318</v>
      </c>
      <c r="O1224">
        <v>65.422149237075999</v>
      </c>
      <c r="P1224" t="e">
        <v>#N/A</v>
      </c>
    </row>
    <row r="1225" spans="1:16" x14ac:dyDescent="0.25">
      <c r="A1225">
        <v>202603</v>
      </c>
      <c r="B1225" t="s">
        <v>283</v>
      </c>
      <c r="C1225" t="s">
        <v>151</v>
      </c>
      <c r="D1225">
        <v>1785</v>
      </c>
      <c r="E1225">
        <v>1794.33377363055</v>
      </c>
      <c r="F1225">
        <v>822.88290218027805</v>
      </c>
      <c r="G1225">
        <v>971.45087145026798</v>
      </c>
      <c r="H1225">
        <v>755.14901500157396</v>
      </c>
      <c r="I1225">
        <v>561.31751480078401</v>
      </c>
      <c r="J1225">
        <v>192.09712520079</v>
      </c>
      <c r="K1225">
        <v>101.345180298445</v>
      </c>
      <c r="L1225">
        <v>166.901073826154</v>
      </c>
      <c r="M1225">
        <v>85.112289235217006</v>
      </c>
      <c r="N1225">
        <v>81.788784590936999</v>
      </c>
      <c r="O1225">
        <v>49.400782622541001</v>
      </c>
      <c r="P1225" t="e">
        <v>#N/A</v>
      </c>
    </row>
    <row r="1226" spans="1:16" x14ac:dyDescent="0.25">
      <c r="A1226">
        <v>202603</v>
      </c>
      <c r="B1226" t="s">
        <v>283</v>
      </c>
      <c r="C1226" t="s">
        <v>152</v>
      </c>
      <c r="D1226">
        <v>0</v>
      </c>
      <c r="E1226">
        <v>0</v>
      </c>
      <c r="F1226">
        <v>0</v>
      </c>
      <c r="G1226">
        <v>0</v>
      </c>
      <c r="H1226">
        <v>0</v>
      </c>
      <c r="I1226">
        <v>0</v>
      </c>
      <c r="J1226">
        <v>0</v>
      </c>
      <c r="K1226">
        <v>0</v>
      </c>
      <c r="L1226">
        <v>0</v>
      </c>
      <c r="M1226">
        <v>0</v>
      </c>
      <c r="N1226">
        <v>0</v>
      </c>
      <c r="O1226">
        <v>0</v>
      </c>
      <c r="P1226" t="e">
        <v>#N/A</v>
      </c>
    </row>
    <row r="1227" spans="1:16" x14ac:dyDescent="0.25">
      <c r="A1227">
        <v>202603</v>
      </c>
      <c r="B1227" t="s">
        <v>284</v>
      </c>
      <c r="C1227" t="s">
        <v>136</v>
      </c>
      <c r="D1227">
        <v>19009</v>
      </c>
      <c r="E1227">
        <v>19008.9999999998</v>
      </c>
      <c r="F1227">
        <v>8534.2126064258191</v>
      </c>
      <c r="G1227">
        <v>10474.787393573901</v>
      </c>
      <c r="H1227">
        <v>7883.9084306026398</v>
      </c>
      <c r="I1227">
        <v>5714.6586664844299</v>
      </c>
      <c r="J1227">
        <v>2163.4849925895301</v>
      </c>
      <c r="K1227">
        <v>806.200702769636</v>
      </c>
      <c r="L1227">
        <v>2459.7895676725698</v>
      </c>
      <c r="M1227">
        <v>1068.61815489235</v>
      </c>
      <c r="N1227">
        <v>1381.10347432406</v>
      </c>
      <c r="O1227">
        <v>131.08939529868499</v>
      </c>
      <c r="P1227" t="e">
        <v>#N/A</v>
      </c>
    </row>
    <row r="1228" spans="1:16" x14ac:dyDescent="0.25">
      <c r="A1228">
        <v>202603</v>
      </c>
      <c r="B1228" t="s">
        <v>284</v>
      </c>
      <c r="C1228" t="s">
        <v>137</v>
      </c>
      <c r="D1228">
        <v>10839</v>
      </c>
      <c r="E1228">
        <v>10838.9999999997</v>
      </c>
      <c r="F1228">
        <v>4990.0156348323399</v>
      </c>
      <c r="G1228">
        <v>5848.98436516738</v>
      </c>
      <c r="H1228">
        <v>4272.2557285211296</v>
      </c>
      <c r="I1228">
        <v>3040.1476786614198</v>
      </c>
      <c r="J1228">
        <v>1227.5186030063001</v>
      </c>
      <c r="K1228">
        <v>464.20963052540998</v>
      </c>
      <c r="L1228">
        <v>1495.8371141453399</v>
      </c>
      <c r="M1228">
        <v>657.13795154552997</v>
      </c>
      <c r="N1228">
        <v>828.63122414364705</v>
      </c>
      <c r="O1228">
        <v>80.891522500964996</v>
      </c>
      <c r="P1228" t="e">
        <v>#N/A</v>
      </c>
    </row>
    <row r="1229" spans="1:16" x14ac:dyDescent="0.25">
      <c r="A1229">
        <v>202603</v>
      </c>
      <c r="B1229" t="s">
        <v>284</v>
      </c>
      <c r="C1229" t="s">
        <v>138</v>
      </c>
      <c r="D1229">
        <v>8170</v>
      </c>
      <c r="E1229">
        <v>8170.00000000009</v>
      </c>
      <c r="F1229">
        <v>3544.1969715935802</v>
      </c>
      <c r="G1229">
        <v>4625.8030284064998</v>
      </c>
      <c r="H1229">
        <v>3611.6527020815602</v>
      </c>
      <c r="I1229">
        <v>2674.51098782299</v>
      </c>
      <c r="J1229">
        <v>935.96638958324297</v>
      </c>
      <c r="K1229">
        <v>341.99107224422602</v>
      </c>
      <c r="L1229">
        <v>963.95245352723396</v>
      </c>
      <c r="M1229">
        <v>411.48020334682201</v>
      </c>
      <c r="N1229">
        <v>552.47225018041104</v>
      </c>
      <c r="O1229">
        <v>50.197872797720002</v>
      </c>
      <c r="P1229" t="e">
        <v>#N/A</v>
      </c>
    </row>
    <row r="1230" spans="1:16" x14ac:dyDescent="0.25">
      <c r="A1230">
        <v>202603</v>
      </c>
      <c r="B1230" t="s">
        <v>284</v>
      </c>
      <c r="C1230" t="s">
        <v>139</v>
      </c>
      <c r="D1230">
        <v>1735</v>
      </c>
      <c r="E1230">
        <v>1735.6842105262699</v>
      </c>
      <c r="F1230">
        <v>776.68063039850006</v>
      </c>
      <c r="G1230">
        <v>959.00358012777394</v>
      </c>
      <c r="H1230">
        <v>562.24556793300098</v>
      </c>
      <c r="I1230">
        <v>473.75035529759299</v>
      </c>
      <c r="J1230">
        <v>86.240495654276003</v>
      </c>
      <c r="K1230">
        <v>4.5947878578910002</v>
      </c>
      <c r="L1230">
        <v>366.88803810887998</v>
      </c>
      <c r="M1230">
        <v>56.181105042417997</v>
      </c>
      <c r="N1230">
        <v>309.579574575896</v>
      </c>
      <c r="O1230">
        <v>29.869974085885001</v>
      </c>
      <c r="P1230" t="e">
        <v>#N/A</v>
      </c>
    </row>
    <row r="1231" spans="1:16" x14ac:dyDescent="0.25">
      <c r="A1231">
        <v>202603</v>
      </c>
      <c r="B1231" t="s">
        <v>284</v>
      </c>
      <c r="C1231" t="s">
        <v>140</v>
      </c>
      <c r="D1231">
        <v>3901</v>
      </c>
      <c r="E1231">
        <v>3902.1578947369799</v>
      </c>
      <c r="F1231">
        <v>1731.8757680026599</v>
      </c>
      <c r="G1231">
        <v>2170.2821267343202</v>
      </c>
      <c r="H1231">
        <v>1335.8484382302499</v>
      </c>
      <c r="I1231">
        <v>1100.48852661453</v>
      </c>
      <c r="J1231">
        <v>234.095936460442</v>
      </c>
      <c r="K1231">
        <v>62.067177843237999</v>
      </c>
      <c r="L1231">
        <v>790.86989197778803</v>
      </c>
      <c r="M1231">
        <v>341.69502167785299</v>
      </c>
      <c r="N1231">
        <v>447.78743574496201</v>
      </c>
      <c r="O1231">
        <v>43.563796526272</v>
      </c>
      <c r="P1231" t="e">
        <v>#N/A</v>
      </c>
    </row>
    <row r="1232" spans="1:16" x14ac:dyDescent="0.25">
      <c r="A1232">
        <v>202603</v>
      </c>
      <c r="B1232" t="s">
        <v>284</v>
      </c>
      <c r="C1232" t="s">
        <v>141</v>
      </c>
      <c r="D1232">
        <v>4368</v>
      </c>
      <c r="E1232">
        <v>4366.1578947367198</v>
      </c>
      <c r="F1232">
        <v>1765.10435520644</v>
      </c>
      <c r="G1232">
        <v>2601.05353953027</v>
      </c>
      <c r="H1232">
        <v>1948.1711435446</v>
      </c>
      <c r="I1232">
        <v>1405.07688591701</v>
      </c>
      <c r="J1232">
        <v>543.09425762761703</v>
      </c>
      <c r="K1232">
        <v>225.03684191260101</v>
      </c>
      <c r="L1232">
        <v>634.69118364525104</v>
      </c>
      <c r="M1232">
        <v>314.278218724797</v>
      </c>
      <c r="N1232">
        <v>316.16438541562098</v>
      </c>
      <c r="O1232">
        <v>18.191212340433001</v>
      </c>
      <c r="P1232" t="e">
        <v>#N/A</v>
      </c>
    </row>
    <row r="1233" spans="1:16" x14ac:dyDescent="0.25">
      <c r="A1233">
        <v>202603</v>
      </c>
      <c r="B1233" t="s">
        <v>284</v>
      </c>
      <c r="C1233" t="s">
        <v>142</v>
      </c>
      <c r="D1233">
        <v>3657</v>
      </c>
      <c r="E1233">
        <v>3656.21281669171</v>
      </c>
      <c r="F1233">
        <v>1364.88651226911</v>
      </c>
      <c r="G1233">
        <v>2291.3263044226001</v>
      </c>
      <c r="H1233">
        <v>1908.0351659281</v>
      </c>
      <c r="I1233">
        <v>1392.21066581732</v>
      </c>
      <c r="J1233">
        <v>514.753745393793</v>
      </c>
      <c r="K1233">
        <v>203.87135935851501</v>
      </c>
      <c r="L1233">
        <v>365.04335357518102</v>
      </c>
      <c r="M1233">
        <v>208.72279648968299</v>
      </c>
      <c r="N1233">
        <v>155.24980236851599</v>
      </c>
      <c r="O1233">
        <v>18.247784919339999</v>
      </c>
      <c r="P1233" t="e">
        <v>#N/A</v>
      </c>
    </row>
    <row r="1234" spans="1:16" x14ac:dyDescent="0.25">
      <c r="A1234">
        <v>202603</v>
      </c>
      <c r="B1234" t="s">
        <v>284</v>
      </c>
      <c r="C1234" t="s">
        <v>143</v>
      </c>
      <c r="D1234">
        <v>5348</v>
      </c>
      <c r="E1234">
        <v>5348.7871833081399</v>
      </c>
      <c r="F1234">
        <v>2895.6653405491902</v>
      </c>
      <c r="G1234">
        <v>2453.1218427589502</v>
      </c>
      <c r="H1234">
        <v>2129.6081149667202</v>
      </c>
      <c r="I1234">
        <v>1343.1322328379799</v>
      </c>
      <c r="J1234">
        <v>785.30055745341497</v>
      </c>
      <c r="K1234">
        <v>310.63053579739102</v>
      </c>
      <c r="L1234">
        <v>302.29710036547698</v>
      </c>
      <c r="M1234">
        <v>147.74101295760201</v>
      </c>
      <c r="N1234">
        <v>152.32227621906401</v>
      </c>
      <c r="O1234">
        <v>21.216627426755</v>
      </c>
      <c r="P1234" t="e">
        <v>#N/A</v>
      </c>
    </row>
    <row r="1235" spans="1:16" x14ac:dyDescent="0.25">
      <c r="A1235">
        <v>202603</v>
      </c>
      <c r="B1235" t="s">
        <v>284</v>
      </c>
      <c r="C1235" t="s">
        <v>148</v>
      </c>
      <c r="D1235">
        <v>3372</v>
      </c>
      <c r="E1235">
        <v>3470.0617160215402</v>
      </c>
      <c r="F1235">
        <v>1354.21330708254</v>
      </c>
      <c r="G1235">
        <v>2115.8484089389899</v>
      </c>
      <c r="H1235">
        <v>1578.14180472405</v>
      </c>
      <c r="I1235">
        <v>1176.15347458325</v>
      </c>
      <c r="J1235">
        <v>401.98833014080901</v>
      </c>
      <c r="K1235">
        <v>116.00527237997299</v>
      </c>
      <c r="L1235">
        <v>516.35498856454501</v>
      </c>
      <c r="M1235">
        <v>248.12323137347801</v>
      </c>
      <c r="N1235">
        <v>265.02024194122902</v>
      </c>
      <c r="O1235">
        <v>21.351615650406</v>
      </c>
      <c r="P1235" t="e">
        <v>#N/A</v>
      </c>
    </row>
    <row r="1236" spans="1:16" x14ac:dyDescent="0.25">
      <c r="A1236">
        <v>202603</v>
      </c>
      <c r="B1236" t="s">
        <v>284</v>
      </c>
      <c r="C1236" t="s">
        <v>74</v>
      </c>
      <c r="D1236">
        <v>5821</v>
      </c>
      <c r="E1236">
        <v>5936.2307658186201</v>
      </c>
      <c r="F1236">
        <v>3231.3014569166198</v>
      </c>
      <c r="G1236">
        <v>2704.9293089019998</v>
      </c>
      <c r="H1236">
        <v>1852.2126137293501</v>
      </c>
      <c r="I1236">
        <v>1129.76683576561</v>
      </c>
      <c r="J1236">
        <v>718.98368960092205</v>
      </c>
      <c r="K1236">
        <v>305.55027610542902</v>
      </c>
      <c r="L1236">
        <v>817.313822993141</v>
      </c>
      <c r="M1236">
        <v>337.33593102208903</v>
      </c>
      <c r="N1236">
        <v>476.67354994585702</v>
      </c>
      <c r="O1236">
        <v>35.402872179501003</v>
      </c>
      <c r="P1236" t="e">
        <v>#N/A</v>
      </c>
    </row>
    <row r="1237" spans="1:16" x14ac:dyDescent="0.25">
      <c r="A1237">
        <v>202603</v>
      </c>
      <c r="B1237" t="s">
        <v>284</v>
      </c>
      <c r="C1237" t="s">
        <v>75</v>
      </c>
      <c r="D1237">
        <v>3313</v>
      </c>
      <c r="E1237">
        <v>3324.4015710152798</v>
      </c>
      <c r="F1237">
        <v>1873.7111921175699</v>
      </c>
      <c r="G1237">
        <v>1450.6903788977099</v>
      </c>
      <c r="H1237">
        <v>948.06769717865404</v>
      </c>
      <c r="I1237">
        <v>597.39276234261001</v>
      </c>
      <c r="J1237">
        <v>349.547576345479</v>
      </c>
      <c r="K1237">
        <v>149.50365916161999</v>
      </c>
      <c r="L1237">
        <v>485.54188096107703</v>
      </c>
      <c r="M1237">
        <v>154.89827052650099</v>
      </c>
      <c r="N1237">
        <v>329.60632229898403</v>
      </c>
      <c r="O1237">
        <v>17.080800757982001</v>
      </c>
      <c r="P1237" t="e">
        <v>#N/A</v>
      </c>
    </row>
    <row r="1238" spans="1:16" x14ac:dyDescent="0.25">
      <c r="A1238">
        <v>202603</v>
      </c>
      <c r="B1238" t="s">
        <v>284</v>
      </c>
      <c r="C1238" t="s">
        <v>76</v>
      </c>
      <c r="D1238">
        <v>2881</v>
      </c>
      <c r="E1238">
        <v>2792.1794402433002</v>
      </c>
      <c r="F1238">
        <v>1261.7273807168201</v>
      </c>
      <c r="G1238">
        <v>1530.4520595264801</v>
      </c>
      <c r="H1238">
        <v>1154.79314285644</v>
      </c>
      <c r="I1238">
        <v>862.623614767047</v>
      </c>
      <c r="J1238">
        <v>292.16952808939499</v>
      </c>
      <c r="K1238">
        <v>83.054103955418995</v>
      </c>
      <c r="L1238">
        <v>354.532349917126</v>
      </c>
      <c r="M1238">
        <v>139.321217260986</v>
      </c>
      <c r="N1238">
        <v>212.69633961060001</v>
      </c>
      <c r="O1238">
        <v>21.126566752919</v>
      </c>
      <c r="P1238" t="e">
        <v>#N/A</v>
      </c>
    </row>
    <row r="1239" spans="1:16" x14ac:dyDescent="0.25">
      <c r="A1239">
        <v>202603</v>
      </c>
      <c r="B1239" t="s">
        <v>284</v>
      </c>
      <c r="C1239" t="s">
        <v>77</v>
      </c>
      <c r="D1239">
        <v>3622</v>
      </c>
      <c r="E1239">
        <v>3486.1265069011301</v>
      </c>
      <c r="F1239">
        <v>813.25926959240201</v>
      </c>
      <c r="G1239">
        <v>2672.8672373087302</v>
      </c>
      <c r="H1239">
        <v>2350.69317211417</v>
      </c>
      <c r="I1239">
        <v>1948.7219790259201</v>
      </c>
      <c r="J1239">
        <v>400.79586841293599</v>
      </c>
      <c r="K1239">
        <v>152.08739116719499</v>
      </c>
      <c r="L1239">
        <v>286.04652523668801</v>
      </c>
      <c r="M1239">
        <v>188.93950470929801</v>
      </c>
      <c r="N1239">
        <v>97.107020527390006</v>
      </c>
      <c r="O1239">
        <v>36.127539957876998</v>
      </c>
      <c r="P1239" t="e">
        <v>#N/A</v>
      </c>
    </row>
    <row r="1240" spans="1:16" x14ac:dyDescent="0.25">
      <c r="A1240">
        <v>202603</v>
      </c>
      <c r="B1240" t="s">
        <v>284</v>
      </c>
      <c r="C1240" t="s">
        <v>78</v>
      </c>
      <c r="D1240">
        <v>11609</v>
      </c>
      <c r="E1240">
        <v>11667.426060609199</v>
      </c>
      <c r="F1240">
        <v>4262.92575353541</v>
      </c>
      <c r="G1240">
        <v>7404.5003070737803</v>
      </c>
      <c r="H1240">
        <v>5745.6548374087697</v>
      </c>
      <c r="I1240">
        <v>4402.0212300234898</v>
      </c>
      <c r="J1240">
        <v>1338.93959057355</v>
      </c>
      <c r="K1240">
        <v>476.31483560659899</v>
      </c>
      <c r="L1240">
        <v>1549.2491454225801</v>
      </c>
      <c r="M1240">
        <v>718.03855137988296</v>
      </c>
      <c r="N1240">
        <v>823.37624289474695</v>
      </c>
      <c r="O1240">
        <v>109.596324242438</v>
      </c>
      <c r="P1240" t="e">
        <v>#N/A</v>
      </c>
    </row>
    <row r="1241" spans="1:16" x14ac:dyDescent="0.25">
      <c r="A1241">
        <v>202603</v>
      </c>
      <c r="B1241" t="s">
        <v>284</v>
      </c>
      <c r="C1241" t="s">
        <v>79</v>
      </c>
      <c r="D1241">
        <v>6310</v>
      </c>
      <c r="E1241">
        <v>6293.5220282148503</v>
      </c>
      <c r="F1241">
        <v>3912.52259522232</v>
      </c>
      <c r="G1241">
        <v>2380.9994329925298</v>
      </c>
      <c r="H1241">
        <v>1551.57738158598</v>
      </c>
      <c r="I1241">
        <v>820.70722731050205</v>
      </c>
      <c r="J1241">
        <v>729.7993995585</v>
      </c>
      <c r="K1241">
        <v>303.74703468460001</v>
      </c>
      <c r="L1241">
        <v>812.337130955303</v>
      </c>
      <c r="M1241">
        <v>298.31995586125498</v>
      </c>
      <c r="N1241">
        <v>511.783587785836</v>
      </c>
      <c r="O1241">
        <v>17.084920451247999</v>
      </c>
      <c r="P1241" t="e">
        <v>#N/A</v>
      </c>
    </row>
    <row r="1242" spans="1:16" x14ac:dyDescent="0.25">
      <c r="A1242">
        <v>202603</v>
      </c>
      <c r="B1242" t="s">
        <v>284</v>
      </c>
      <c r="C1242" t="s">
        <v>80</v>
      </c>
      <c r="D1242">
        <v>1090</v>
      </c>
      <c r="E1242">
        <v>1048.0519111758599</v>
      </c>
      <c r="F1242">
        <v>358.76425766824099</v>
      </c>
      <c r="G1242">
        <v>689.28765350762399</v>
      </c>
      <c r="H1242">
        <v>586.67621160793499</v>
      </c>
      <c r="I1242">
        <v>491.93020915045099</v>
      </c>
      <c r="J1242">
        <v>94.746002457483996</v>
      </c>
      <c r="K1242">
        <v>26.138832478436999</v>
      </c>
      <c r="L1242">
        <v>98.203291294690004</v>
      </c>
      <c r="M1242">
        <v>52.259647651214998</v>
      </c>
      <c r="N1242">
        <v>45.943643643474999</v>
      </c>
      <c r="O1242">
        <v>4.4081506049990002</v>
      </c>
      <c r="P1242" t="e">
        <v>#N/A</v>
      </c>
    </row>
    <row r="1243" spans="1:16" x14ac:dyDescent="0.25">
      <c r="A1243">
        <v>202603</v>
      </c>
      <c r="B1243" t="s">
        <v>284</v>
      </c>
      <c r="C1243" t="s">
        <v>81</v>
      </c>
      <c r="D1243">
        <v>0</v>
      </c>
      <c r="E1243">
        <v>0</v>
      </c>
      <c r="F1243">
        <v>0</v>
      </c>
      <c r="G1243">
        <v>0</v>
      </c>
      <c r="H1243">
        <v>0</v>
      </c>
      <c r="I1243">
        <v>0</v>
      </c>
      <c r="J1243">
        <v>0</v>
      </c>
      <c r="K1243">
        <v>0</v>
      </c>
      <c r="L1243">
        <v>0</v>
      </c>
      <c r="M1243">
        <v>0</v>
      </c>
      <c r="N1243">
        <v>0</v>
      </c>
      <c r="O1243">
        <v>0</v>
      </c>
      <c r="P1243" t="e">
        <v>#N/A</v>
      </c>
    </row>
    <row r="1244" spans="1:16" x14ac:dyDescent="0.25">
      <c r="A1244">
        <v>202603</v>
      </c>
      <c r="B1244" t="s">
        <v>284</v>
      </c>
      <c r="C1244" t="s">
        <v>154</v>
      </c>
      <c r="D1244">
        <v>12238</v>
      </c>
      <c r="E1244">
        <v>12316.9047768119</v>
      </c>
      <c r="F1244">
        <v>4717.5057479345196</v>
      </c>
      <c r="G1244">
        <v>7599.3990288774203</v>
      </c>
      <c r="H1244">
        <v>5856.79740499135</v>
      </c>
      <c r="I1244">
        <v>4442.4424356769596</v>
      </c>
      <c r="J1244">
        <v>1409.6609525026499</v>
      </c>
      <c r="K1244">
        <v>506.43136706935201</v>
      </c>
      <c r="L1244">
        <v>1631.8487779045599</v>
      </c>
      <c r="M1244">
        <v>755.03875421920998</v>
      </c>
      <c r="N1244">
        <v>868.97567253740499</v>
      </c>
      <c r="O1244">
        <v>110.752845981568</v>
      </c>
      <c r="P1244" t="e">
        <v>#N/A</v>
      </c>
    </row>
    <row r="1245" spans="1:16" x14ac:dyDescent="0.25">
      <c r="A1245">
        <v>202603</v>
      </c>
      <c r="B1245" t="s">
        <v>284</v>
      </c>
      <c r="C1245" t="s">
        <v>83</v>
      </c>
      <c r="D1245">
        <v>0</v>
      </c>
      <c r="E1245">
        <v>0</v>
      </c>
      <c r="F1245">
        <v>0</v>
      </c>
      <c r="G1245">
        <v>0</v>
      </c>
      <c r="H1245">
        <v>0</v>
      </c>
      <c r="I1245">
        <v>0</v>
      </c>
      <c r="J1245">
        <v>0</v>
      </c>
      <c r="K1245">
        <v>0</v>
      </c>
      <c r="L1245">
        <v>0</v>
      </c>
      <c r="M1245">
        <v>0</v>
      </c>
      <c r="N1245">
        <v>0</v>
      </c>
      <c r="O1245">
        <v>0</v>
      </c>
      <c r="P1245" t="e">
        <v>#N/A</v>
      </c>
    </row>
    <row r="1246" spans="1:16" x14ac:dyDescent="0.25">
      <c r="A1246">
        <v>202603</v>
      </c>
      <c r="B1246" t="s">
        <v>284</v>
      </c>
      <c r="C1246" t="s">
        <v>84</v>
      </c>
      <c r="D1246">
        <v>6355</v>
      </c>
      <c r="E1246">
        <v>6354.9999999996498</v>
      </c>
      <c r="F1246">
        <v>3357.4564383725601</v>
      </c>
      <c r="G1246">
        <v>2997.5435616270902</v>
      </c>
      <c r="H1246">
        <v>2079.7633469892198</v>
      </c>
      <c r="I1246">
        <v>1292.1014065004999</v>
      </c>
      <c r="J1246">
        <v>787.66194048871296</v>
      </c>
      <c r="K1246">
        <v>267.15790435792599</v>
      </c>
      <c r="L1246">
        <v>880.64565570923605</v>
      </c>
      <c r="M1246">
        <v>336.65011023534498</v>
      </c>
      <c r="N1246">
        <v>540.29756059967303</v>
      </c>
      <c r="O1246">
        <v>37.134558928670998</v>
      </c>
      <c r="P1246" t="e">
        <v>#N/A</v>
      </c>
    </row>
    <row r="1247" spans="1:16" x14ac:dyDescent="0.25">
      <c r="A1247">
        <v>202603</v>
      </c>
      <c r="B1247" t="s">
        <v>284</v>
      </c>
      <c r="C1247" t="s">
        <v>85</v>
      </c>
      <c r="D1247">
        <v>12654</v>
      </c>
      <c r="E1247">
        <v>12654</v>
      </c>
      <c r="F1247">
        <v>5176.7561680533099</v>
      </c>
      <c r="G1247">
        <v>7477.2438319467201</v>
      </c>
      <c r="H1247">
        <v>5804.14508361344</v>
      </c>
      <c r="I1247">
        <v>4422.5572599839397</v>
      </c>
      <c r="J1247">
        <v>1375.82305210082</v>
      </c>
      <c r="K1247">
        <v>539.04279841171001</v>
      </c>
      <c r="L1247">
        <v>1579.1439119633301</v>
      </c>
      <c r="M1247">
        <v>731.96804465700802</v>
      </c>
      <c r="N1247">
        <v>840.80591372438403</v>
      </c>
      <c r="O1247">
        <v>93.954836370013993</v>
      </c>
      <c r="P1247" t="e">
        <v>#N/A</v>
      </c>
    </row>
    <row r="1248" spans="1:16" x14ac:dyDescent="0.25">
      <c r="A1248">
        <v>202603</v>
      </c>
      <c r="B1248" t="s">
        <v>284</v>
      </c>
      <c r="C1248" t="s">
        <v>149</v>
      </c>
      <c r="D1248">
        <v>4965</v>
      </c>
      <c r="E1248">
        <v>4965.0000000001901</v>
      </c>
      <c r="F1248">
        <v>1698.32623367989</v>
      </c>
      <c r="G1248">
        <v>3266.6737663202998</v>
      </c>
      <c r="H1248">
        <v>2606.1714700808898</v>
      </c>
      <c r="I1248">
        <v>2163.3826222195798</v>
      </c>
      <c r="J1248">
        <v>437.02407633257798</v>
      </c>
      <c r="K1248">
        <v>148.37924827884299</v>
      </c>
      <c r="L1248">
        <v>616.26592924922704</v>
      </c>
      <c r="M1248">
        <v>273.91504999589301</v>
      </c>
      <c r="N1248">
        <v>339.11547791019501</v>
      </c>
      <c r="O1248">
        <v>44.236366990157002</v>
      </c>
      <c r="P1248" t="e">
        <v>#N/A</v>
      </c>
    </row>
    <row r="1249" spans="1:16" x14ac:dyDescent="0.25">
      <c r="A1249">
        <v>202603</v>
      </c>
      <c r="B1249" t="s">
        <v>284</v>
      </c>
      <c r="C1249" t="s">
        <v>150</v>
      </c>
      <c r="D1249">
        <v>7689</v>
      </c>
      <c r="E1249">
        <v>7689.00000000002</v>
      </c>
      <c r="F1249">
        <v>3478.4299343734801</v>
      </c>
      <c r="G1249">
        <v>4210.5700656265399</v>
      </c>
      <c r="H1249">
        <v>3197.9736135325802</v>
      </c>
      <c r="I1249">
        <v>2259.1746377643099</v>
      </c>
      <c r="J1249">
        <v>938.79897576824499</v>
      </c>
      <c r="K1249">
        <v>390.66355013286699</v>
      </c>
      <c r="L1249">
        <v>962.87798271410895</v>
      </c>
      <c r="M1249">
        <v>458.05299466111597</v>
      </c>
      <c r="N1249">
        <v>501.69043581419101</v>
      </c>
      <c r="O1249">
        <v>49.718469379856998</v>
      </c>
      <c r="P1249" t="e">
        <v>#N/A</v>
      </c>
    </row>
    <row r="1250" spans="1:16" x14ac:dyDescent="0.25">
      <c r="A1250">
        <v>202603</v>
      </c>
      <c r="B1250" t="s">
        <v>284</v>
      </c>
      <c r="C1250" t="s">
        <v>151</v>
      </c>
      <c r="D1250">
        <v>5190</v>
      </c>
      <c r="E1250">
        <v>5220.2938264185595</v>
      </c>
      <c r="F1250">
        <v>2512.8701676006599</v>
      </c>
      <c r="G1250">
        <v>2707.4236588179001</v>
      </c>
      <c r="H1250">
        <v>2039.19847738423</v>
      </c>
      <c r="I1250">
        <v>1358.17661959321</v>
      </c>
      <c r="J1250">
        <v>681.02185779103297</v>
      </c>
      <c r="K1250">
        <v>280.57371221869499</v>
      </c>
      <c r="L1250">
        <v>630.44465266196096</v>
      </c>
      <c r="M1250">
        <v>284.14704815832698</v>
      </c>
      <c r="N1250">
        <v>345.25260450363498</v>
      </c>
      <c r="O1250">
        <v>37.780528771698997</v>
      </c>
      <c r="P1250" t="e">
        <v>#N/A</v>
      </c>
    </row>
    <row r="1251" spans="1:16" x14ac:dyDescent="0.25">
      <c r="A1251">
        <v>202603</v>
      </c>
      <c r="B1251" t="s">
        <v>284</v>
      </c>
      <c r="C1251" t="s">
        <v>152</v>
      </c>
      <c r="D1251">
        <v>0</v>
      </c>
      <c r="E1251">
        <v>0</v>
      </c>
      <c r="F1251">
        <v>0</v>
      </c>
      <c r="G1251">
        <v>0</v>
      </c>
      <c r="H1251">
        <v>0</v>
      </c>
      <c r="I1251">
        <v>0</v>
      </c>
      <c r="J1251">
        <v>0</v>
      </c>
      <c r="K1251">
        <v>0</v>
      </c>
      <c r="L1251">
        <v>0</v>
      </c>
      <c r="M1251">
        <v>0</v>
      </c>
      <c r="N1251">
        <v>0</v>
      </c>
      <c r="O1251">
        <v>0</v>
      </c>
      <c r="P1251" t="e">
        <v>#N/A</v>
      </c>
    </row>
    <row r="1252" spans="1:16" x14ac:dyDescent="0.25">
      <c r="A1252">
        <v>202603</v>
      </c>
      <c r="B1252" t="s">
        <v>285</v>
      </c>
      <c r="C1252" t="s">
        <v>136</v>
      </c>
      <c r="D1252">
        <v>3775</v>
      </c>
      <c r="E1252">
        <v>3774.99999999989</v>
      </c>
      <c r="F1252">
        <v>1936.7003842175</v>
      </c>
      <c r="G1252">
        <v>1838.29961578239</v>
      </c>
      <c r="H1252">
        <v>1486.7205849812899</v>
      </c>
      <c r="I1252">
        <v>1085.49027705449</v>
      </c>
      <c r="J1252">
        <v>401.23030792679299</v>
      </c>
      <c r="K1252">
        <v>157.989091512523</v>
      </c>
      <c r="L1252">
        <v>328.39944976415501</v>
      </c>
      <c r="M1252">
        <v>160.920789079504</v>
      </c>
      <c r="N1252">
        <v>167.478660684651</v>
      </c>
      <c r="O1252">
        <v>23.179581036946001</v>
      </c>
      <c r="P1252" t="e">
        <v>#N/A</v>
      </c>
    </row>
    <row r="1253" spans="1:16" x14ac:dyDescent="0.25">
      <c r="A1253">
        <v>202603</v>
      </c>
      <c r="B1253" t="s">
        <v>285</v>
      </c>
      <c r="C1253" t="s">
        <v>137</v>
      </c>
      <c r="D1253">
        <v>2123</v>
      </c>
      <c r="E1253">
        <v>2122.99999999991</v>
      </c>
      <c r="F1253">
        <v>1129.7811204379</v>
      </c>
      <c r="G1253">
        <v>993.21887956201397</v>
      </c>
      <c r="H1253">
        <v>783.61113080595999</v>
      </c>
      <c r="I1253">
        <v>559.699150878566</v>
      </c>
      <c r="J1253">
        <v>223.911979927396</v>
      </c>
      <c r="K1253">
        <v>96.563453619480001</v>
      </c>
      <c r="L1253">
        <v>196.27023206462201</v>
      </c>
      <c r="M1253">
        <v>98.0357400431011</v>
      </c>
      <c r="N1253">
        <v>98.234492021521007</v>
      </c>
      <c r="O1253">
        <v>13.337516691433001</v>
      </c>
      <c r="P1253" t="e">
        <v>#N/A</v>
      </c>
    </row>
    <row r="1254" spans="1:16" x14ac:dyDescent="0.25">
      <c r="A1254">
        <v>202603</v>
      </c>
      <c r="B1254" t="s">
        <v>285</v>
      </c>
      <c r="C1254" t="s">
        <v>138</v>
      </c>
      <c r="D1254">
        <v>1652</v>
      </c>
      <c r="E1254">
        <v>1651.99999999998</v>
      </c>
      <c r="F1254">
        <v>806.91926377960601</v>
      </c>
      <c r="G1254">
        <v>845.08073622037102</v>
      </c>
      <c r="H1254">
        <v>703.10945417532503</v>
      </c>
      <c r="I1254">
        <v>525.79112617592705</v>
      </c>
      <c r="J1254">
        <v>177.31832799939801</v>
      </c>
      <c r="K1254">
        <v>61.425637893043003</v>
      </c>
      <c r="L1254">
        <v>132.129217699533</v>
      </c>
      <c r="M1254">
        <v>62.885049036402997</v>
      </c>
      <c r="N1254">
        <v>69.244168663129997</v>
      </c>
      <c r="O1254">
        <v>9.8420643455130001</v>
      </c>
      <c r="P1254" t="e">
        <v>#N/A</v>
      </c>
    </row>
    <row r="1255" spans="1:16" x14ac:dyDescent="0.25">
      <c r="A1255">
        <v>202603</v>
      </c>
      <c r="B1255" t="s">
        <v>285</v>
      </c>
      <c r="C1255" t="s">
        <v>139</v>
      </c>
      <c r="D1255">
        <v>367</v>
      </c>
      <c r="E1255">
        <v>360.62818590703102</v>
      </c>
      <c r="F1255">
        <v>205.827822956446</v>
      </c>
      <c r="G1255">
        <v>154.800362950585</v>
      </c>
      <c r="H1255">
        <v>103.217131151367</v>
      </c>
      <c r="I1255" t="s">
        <v>236</v>
      </c>
      <c r="J1255" t="s">
        <v>236</v>
      </c>
      <c r="K1255" t="s">
        <v>236</v>
      </c>
      <c r="L1255">
        <v>50.529660370647001</v>
      </c>
      <c r="M1255">
        <v>16.336438923393001</v>
      </c>
      <c r="N1255">
        <v>34.193221447253997</v>
      </c>
      <c r="O1255" t="s">
        <v>236</v>
      </c>
      <c r="P1255" t="e">
        <v>#N/A</v>
      </c>
    </row>
    <row r="1256" spans="1:16" x14ac:dyDescent="0.25">
      <c r="A1256">
        <v>202603</v>
      </c>
      <c r="B1256" t="s">
        <v>285</v>
      </c>
      <c r="C1256" t="s">
        <v>140</v>
      </c>
      <c r="D1256">
        <v>687</v>
      </c>
      <c r="E1256">
        <v>691.62181409293601</v>
      </c>
      <c r="F1256">
        <v>344.00420735659702</v>
      </c>
      <c r="G1256">
        <v>347.61760673633802</v>
      </c>
      <c r="H1256">
        <v>243.404601043589</v>
      </c>
      <c r="I1256" t="s">
        <v>236</v>
      </c>
      <c r="J1256" t="s">
        <v>236</v>
      </c>
      <c r="K1256" t="s">
        <v>236</v>
      </c>
      <c r="L1256">
        <v>101.09744066076701</v>
      </c>
      <c r="M1256">
        <v>62.292980654011998</v>
      </c>
      <c r="N1256">
        <v>38.804460006755001</v>
      </c>
      <c r="O1256">
        <v>3.1155650319819999</v>
      </c>
      <c r="P1256" t="e">
        <v>#N/A</v>
      </c>
    </row>
    <row r="1257" spans="1:16" x14ac:dyDescent="0.25">
      <c r="A1257">
        <v>202603</v>
      </c>
      <c r="B1257" t="s">
        <v>285</v>
      </c>
      <c r="C1257" t="s">
        <v>141</v>
      </c>
      <c r="D1257">
        <v>826</v>
      </c>
      <c r="E1257">
        <v>825.79775280896195</v>
      </c>
      <c r="F1257">
        <v>333.16239744302601</v>
      </c>
      <c r="G1257">
        <v>492.63535536593702</v>
      </c>
      <c r="H1257">
        <v>393.62614468545701</v>
      </c>
      <c r="I1257">
        <v>301.94417782420697</v>
      </c>
      <c r="J1257">
        <v>91.681966861250004</v>
      </c>
      <c r="K1257">
        <v>40.756774662140998</v>
      </c>
      <c r="L1257">
        <v>90.545243572979004</v>
      </c>
      <c r="M1257">
        <v>43.843671449279</v>
      </c>
      <c r="N1257">
        <v>46.701572123699997</v>
      </c>
      <c r="O1257">
        <v>8.4639671075010003</v>
      </c>
      <c r="P1257" t="e">
        <v>#N/A</v>
      </c>
    </row>
    <row r="1258" spans="1:16" x14ac:dyDescent="0.25">
      <c r="A1258">
        <v>202603</v>
      </c>
      <c r="B1258" t="s">
        <v>285</v>
      </c>
      <c r="C1258" t="s">
        <v>142</v>
      </c>
      <c r="D1258">
        <v>717</v>
      </c>
      <c r="E1258">
        <v>720.40922531043702</v>
      </c>
      <c r="F1258">
        <v>303.82579377303199</v>
      </c>
      <c r="G1258">
        <v>416.58343153740498</v>
      </c>
      <c r="H1258">
        <v>361.68244826202601</v>
      </c>
      <c r="I1258">
        <v>252.23637886978599</v>
      </c>
      <c r="J1258">
        <v>109.44606939224001</v>
      </c>
      <c r="K1258">
        <v>48.871102605117002</v>
      </c>
      <c r="L1258">
        <v>47.437356863475998</v>
      </c>
      <c r="M1258">
        <v>25.341059077758999</v>
      </c>
      <c r="N1258">
        <v>22.096297785716999</v>
      </c>
      <c r="O1258">
        <v>7.4636264119030002</v>
      </c>
      <c r="P1258" t="e">
        <v>#N/A</v>
      </c>
    </row>
    <row r="1259" spans="1:16" x14ac:dyDescent="0.25">
      <c r="A1259">
        <v>202603</v>
      </c>
      <c r="B1259" t="s">
        <v>285</v>
      </c>
      <c r="C1259" t="s">
        <v>143</v>
      </c>
      <c r="D1259">
        <v>1178</v>
      </c>
      <c r="E1259">
        <v>1176.54302188052</v>
      </c>
      <c r="F1259">
        <v>749.88016268839999</v>
      </c>
      <c r="G1259">
        <v>426.66285919212402</v>
      </c>
      <c r="H1259">
        <v>384.79025983884901</v>
      </c>
      <c r="I1259">
        <v>237.31267013629599</v>
      </c>
      <c r="J1259">
        <v>147.47758970255299</v>
      </c>
      <c r="K1259">
        <v>56.090994511672001</v>
      </c>
      <c r="L1259">
        <v>38.789748296286</v>
      </c>
      <c r="M1259">
        <v>13.106638975060999</v>
      </c>
      <c r="N1259">
        <v>25.683109321225</v>
      </c>
      <c r="O1259">
        <v>3.082851056989</v>
      </c>
      <c r="P1259" t="e">
        <v>#N/A</v>
      </c>
    </row>
    <row r="1260" spans="1:16" x14ac:dyDescent="0.25">
      <c r="A1260">
        <v>202603</v>
      </c>
      <c r="B1260" t="s">
        <v>285</v>
      </c>
      <c r="C1260" t="s">
        <v>148</v>
      </c>
      <c r="D1260">
        <v>512</v>
      </c>
      <c r="E1260">
        <v>530.03054628403697</v>
      </c>
      <c r="F1260">
        <v>238.47239885847901</v>
      </c>
      <c r="G1260">
        <v>291.55814742555799</v>
      </c>
      <c r="H1260">
        <v>222.140770752994</v>
      </c>
      <c r="I1260">
        <v>162.36268642502799</v>
      </c>
      <c r="J1260">
        <v>59.778084327965999</v>
      </c>
      <c r="K1260">
        <v>21.705353818058001</v>
      </c>
      <c r="L1260">
        <v>67.068170323358004</v>
      </c>
      <c r="M1260">
        <v>37.224758199777</v>
      </c>
      <c r="N1260">
        <v>29.843412123581</v>
      </c>
      <c r="O1260" t="s">
        <v>236</v>
      </c>
      <c r="P1260" t="e">
        <v>#N/A</v>
      </c>
    </row>
    <row r="1261" spans="1:16" x14ac:dyDescent="0.25">
      <c r="A1261">
        <v>202603</v>
      </c>
      <c r="B1261" t="s">
        <v>285</v>
      </c>
      <c r="C1261" t="s">
        <v>74</v>
      </c>
      <c r="D1261">
        <v>1249</v>
      </c>
      <c r="E1261">
        <v>1293.01077993694</v>
      </c>
      <c r="F1261">
        <v>804.97181798120596</v>
      </c>
      <c r="G1261">
        <v>488.03896195573799</v>
      </c>
      <c r="H1261">
        <v>374.78357524272201</v>
      </c>
      <c r="I1261">
        <v>228.30782655321599</v>
      </c>
      <c r="J1261">
        <v>146.47574868950699</v>
      </c>
      <c r="K1261">
        <v>65.812634976512001</v>
      </c>
      <c r="L1261">
        <v>109.13518966868099</v>
      </c>
      <c r="M1261">
        <v>54.275949410768</v>
      </c>
      <c r="N1261">
        <v>54.859240257913001</v>
      </c>
      <c r="O1261">
        <v>4.1201970443349998</v>
      </c>
      <c r="P1261" t="e">
        <v>#N/A</v>
      </c>
    </row>
    <row r="1262" spans="1:16" x14ac:dyDescent="0.25">
      <c r="A1262">
        <v>202603</v>
      </c>
      <c r="B1262" t="s">
        <v>285</v>
      </c>
      <c r="C1262" t="s">
        <v>75</v>
      </c>
      <c r="D1262">
        <v>790</v>
      </c>
      <c r="E1262">
        <v>778.72359214703704</v>
      </c>
      <c r="F1262">
        <v>461.39685871441498</v>
      </c>
      <c r="G1262">
        <v>317.32673343262201</v>
      </c>
      <c r="H1262">
        <v>239.94737867311099</v>
      </c>
      <c r="I1262">
        <v>165.46686556717799</v>
      </c>
      <c r="J1262">
        <v>74.480513105932999</v>
      </c>
      <c r="K1262">
        <v>28.456877087702999</v>
      </c>
      <c r="L1262">
        <v>75.358521426178001</v>
      </c>
      <c r="M1262">
        <v>30.968133036836001</v>
      </c>
      <c r="N1262">
        <v>44.390388389342</v>
      </c>
      <c r="O1262" t="s">
        <v>236</v>
      </c>
      <c r="P1262" t="e">
        <v>#N/A</v>
      </c>
    </row>
    <row r="1263" spans="1:16" x14ac:dyDescent="0.25">
      <c r="A1263">
        <v>202603</v>
      </c>
      <c r="B1263" t="s">
        <v>285</v>
      </c>
      <c r="C1263" t="s">
        <v>76</v>
      </c>
      <c r="D1263">
        <v>631</v>
      </c>
      <c r="E1263">
        <v>598.49183506912402</v>
      </c>
      <c r="F1263">
        <v>306.58260455191999</v>
      </c>
      <c r="G1263">
        <v>291.90923051720398</v>
      </c>
      <c r="H1263">
        <v>242.26295645831601</v>
      </c>
      <c r="I1263">
        <v>181.24272448497999</v>
      </c>
      <c r="J1263">
        <v>61.020231973336003</v>
      </c>
      <c r="K1263">
        <v>18.949687819693001</v>
      </c>
      <c r="L1263">
        <v>43.123202980644002</v>
      </c>
      <c r="M1263">
        <v>17.970238176274002</v>
      </c>
      <c r="N1263">
        <v>25.152964804370001</v>
      </c>
      <c r="O1263">
        <v>6.5230710782439996</v>
      </c>
      <c r="P1263" t="e">
        <v>#N/A</v>
      </c>
    </row>
    <row r="1264" spans="1:16" x14ac:dyDescent="0.25">
      <c r="A1264">
        <v>202603</v>
      </c>
      <c r="B1264" t="s">
        <v>285</v>
      </c>
      <c r="C1264" t="s">
        <v>77</v>
      </c>
      <c r="D1264">
        <v>593</v>
      </c>
      <c r="E1264">
        <v>574.74324656274598</v>
      </c>
      <c r="F1264">
        <v>125.27670411148</v>
      </c>
      <c r="G1264">
        <v>449.46654245126598</v>
      </c>
      <c r="H1264">
        <v>407.58590385414402</v>
      </c>
      <c r="I1264">
        <v>348.11017402409198</v>
      </c>
      <c r="J1264">
        <v>59.475729830052003</v>
      </c>
      <c r="K1264">
        <v>23.064537810556999</v>
      </c>
      <c r="L1264">
        <v>33.714365365294</v>
      </c>
      <c r="M1264">
        <v>20.481710255848999</v>
      </c>
      <c r="N1264">
        <v>13.232655109445</v>
      </c>
      <c r="O1264">
        <v>8.1662732318280007</v>
      </c>
      <c r="P1264" t="e">
        <v>#N/A</v>
      </c>
    </row>
    <row r="1265" spans="1:16" x14ac:dyDescent="0.25">
      <c r="A1265">
        <v>202603</v>
      </c>
      <c r="B1265" t="s">
        <v>285</v>
      </c>
      <c r="C1265" t="s">
        <v>78</v>
      </c>
      <c r="D1265">
        <v>1887</v>
      </c>
      <c r="E1265">
        <v>1918.0142600377201</v>
      </c>
      <c r="F1265">
        <v>747.71310813484297</v>
      </c>
      <c r="G1265">
        <v>1170.3011519028801</v>
      </c>
      <c r="H1265">
        <v>981.62275929355701</v>
      </c>
      <c r="I1265">
        <v>779.98311191057701</v>
      </c>
      <c r="J1265">
        <v>201.63964738298</v>
      </c>
      <c r="K1265">
        <v>72.531480864141002</v>
      </c>
      <c r="L1265">
        <v>174.152879452326</v>
      </c>
      <c r="M1265">
        <v>96.640370311273998</v>
      </c>
      <c r="N1265">
        <v>77.512509141052007</v>
      </c>
      <c r="O1265">
        <v>14.525513156997</v>
      </c>
      <c r="P1265" t="e">
        <v>#N/A</v>
      </c>
    </row>
    <row r="1266" spans="1:16" x14ac:dyDescent="0.25">
      <c r="A1266">
        <v>202603</v>
      </c>
      <c r="B1266" t="s">
        <v>285</v>
      </c>
      <c r="C1266" t="s">
        <v>79</v>
      </c>
      <c r="D1266">
        <v>1597</v>
      </c>
      <c r="E1266">
        <v>1592.17367596744</v>
      </c>
      <c r="F1266">
        <v>1102.4886818570801</v>
      </c>
      <c r="G1266">
        <v>489.68499411035799</v>
      </c>
      <c r="H1266">
        <v>343.02429274001202</v>
      </c>
      <c r="I1266">
        <v>167.700539403222</v>
      </c>
      <c r="J1266">
        <v>175.32375333678999</v>
      </c>
      <c r="K1266">
        <v>80.099289333071994</v>
      </c>
      <c r="L1266">
        <v>142.42176806070501</v>
      </c>
      <c r="M1266">
        <v>58.587020137873999</v>
      </c>
      <c r="N1266">
        <v>83.834747922830999</v>
      </c>
      <c r="O1266">
        <v>4.2389333096410002</v>
      </c>
      <c r="P1266" t="e">
        <v>#N/A</v>
      </c>
    </row>
    <row r="1267" spans="1:16" x14ac:dyDescent="0.25">
      <c r="A1267">
        <v>202603</v>
      </c>
      <c r="B1267" t="s">
        <v>285</v>
      </c>
      <c r="C1267" t="s">
        <v>80</v>
      </c>
      <c r="D1267">
        <v>291</v>
      </c>
      <c r="E1267">
        <v>264.81206399472399</v>
      </c>
      <c r="F1267">
        <v>86.498594225575005</v>
      </c>
      <c r="G1267">
        <v>178.31346976914901</v>
      </c>
      <c r="H1267">
        <v>162.07353294771701</v>
      </c>
      <c r="I1267">
        <v>137.80662574069299</v>
      </c>
      <c r="J1267">
        <v>24.266907207024001</v>
      </c>
      <c r="K1267">
        <v>5.3583213153100004</v>
      </c>
      <c r="L1267">
        <v>11.824802251124</v>
      </c>
      <c r="M1267">
        <v>5.6933986303559996</v>
      </c>
      <c r="N1267">
        <v>6.1314036207680003</v>
      </c>
      <c r="O1267">
        <v>4.4151345703080001</v>
      </c>
      <c r="P1267" t="e">
        <v>#N/A</v>
      </c>
    </row>
    <row r="1268" spans="1:16" x14ac:dyDescent="0.25">
      <c r="A1268">
        <v>202603</v>
      </c>
      <c r="B1268" t="s">
        <v>285</v>
      </c>
      <c r="C1268" t="s">
        <v>81</v>
      </c>
      <c r="D1268">
        <v>0</v>
      </c>
      <c r="E1268">
        <v>0</v>
      </c>
      <c r="F1268">
        <v>0</v>
      </c>
      <c r="G1268">
        <v>0</v>
      </c>
      <c r="H1268">
        <v>0</v>
      </c>
      <c r="I1268">
        <v>0</v>
      </c>
      <c r="J1268">
        <v>0</v>
      </c>
      <c r="K1268">
        <v>0</v>
      </c>
      <c r="L1268">
        <v>0</v>
      </c>
      <c r="M1268">
        <v>0</v>
      </c>
      <c r="N1268">
        <v>0</v>
      </c>
      <c r="O1268">
        <v>0</v>
      </c>
      <c r="P1268" t="e">
        <v>#N/A</v>
      </c>
    </row>
    <row r="1269" spans="1:16" x14ac:dyDescent="0.25">
      <c r="A1269">
        <v>202603</v>
      </c>
      <c r="B1269" t="s">
        <v>285</v>
      </c>
      <c r="C1269" t="s">
        <v>154</v>
      </c>
      <c r="D1269">
        <v>2151</v>
      </c>
      <c r="E1269">
        <v>2207.5727715294702</v>
      </c>
      <c r="F1269">
        <v>983.89326963882604</v>
      </c>
      <c r="G1269">
        <v>1223.67950189064</v>
      </c>
      <c r="H1269">
        <v>1021.23488042883</v>
      </c>
      <c r="I1269">
        <v>788.43397273557605</v>
      </c>
      <c r="J1269">
        <v>232.80090769325099</v>
      </c>
      <c r="K1269">
        <v>84.202627337980005</v>
      </c>
      <c r="L1269">
        <v>187.91910830481501</v>
      </c>
      <c r="M1269">
        <v>103.32185096270101</v>
      </c>
      <c r="N1269">
        <v>84.597257342114005</v>
      </c>
      <c r="O1269">
        <v>14.525513156997</v>
      </c>
      <c r="P1269" t="e">
        <v>#N/A</v>
      </c>
    </row>
    <row r="1270" spans="1:16" x14ac:dyDescent="0.25">
      <c r="A1270">
        <v>202603</v>
      </c>
      <c r="B1270" t="s">
        <v>285</v>
      </c>
      <c r="C1270" t="s">
        <v>83</v>
      </c>
      <c r="D1270">
        <v>0</v>
      </c>
      <c r="E1270">
        <v>0</v>
      </c>
      <c r="F1270">
        <v>0</v>
      </c>
      <c r="G1270">
        <v>0</v>
      </c>
      <c r="H1270">
        <v>0</v>
      </c>
      <c r="I1270">
        <v>0</v>
      </c>
      <c r="J1270">
        <v>0</v>
      </c>
      <c r="K1270">
        <v>0</v>
      </c>
      <c r="L1270">
        <v>0</v>
      </c>
      <c r="M1270">
        <v>0</v>
      </c>
      <c r="N1270">
        <v>0</v>
      </c>
      <c r="O1270">
        <v>0</v>
      </c>
      <c r="P1270" t="e">
        <v>#N/A</v>
      </c>
    </row>
    <row r="1271" spans="1:16" x14ac:dyDescent="0.25">
      <c r="A1271">
        <v>202603</v>
      </c>
      <c r="B1271" t="s">
        <v>285</v>
      </c>
      <c r="C1271" t="s">
        <v>84</v>
      </c>
      <c r="D1271">
        <v>1776</v>
      </c>
      <c r="E1271">
        <v>1776.00000000004</v>
      </c>
      <c r="F1271">
        <v>1108.0054353092901</v>
      </c>
      <c r="G1271">
        <v>667.99456469075301</v>
      </c>
      <c r="H1271">
        <v>507.49810634196001</v>
      </c>
      <c r="I1271">
        <v>276.165726500218</v>
      </c>
      <c r="J1271">
        <v>231.33237984174201</v>
      </c>
      <c r="K1271">
        <v>87.710602150232006</v>
      </c>
      <c r="L1271">
        <v>148.09134465484701</v>
      </c>
      <c r="M1271">
        <v>69.992801057318005</v>
      </c>
      <c r="N1271">
        <v>78.098543597529002</v>
      </c>
      <c r="O1271">
        <v>12.405113693944999</v>
      </c>
      <c r="P1271" t="e">
        <v>#N/A</v>
      </c>
    </row>
    <row r="1272" spans="1:16" x14ac:dyDescent="0.25">
      <c r="A1272">
        <v>202603</v>
      </c>
      <c r="B1272" t="s">
        <v>285</v>
      </c>
      <c r="C1272" t="s">
        <v>85</v>
      </c>
      <c r="D1272">
        <v>1999</v>
      </c>
      <c r="E1272">
        <v>1998.9999999998499</v>
      </c>
      <c r="F1272">
        <v>828.69494890821397</v>
      </c>
      <c r="G1272">
        <v>1170.30505109163</v>
      </c>
      <c r="H1272">
        <v>979.22247863932103</v>
      </c>
      <c r="I1272">
        <v>809.32455055427204</v>
      </c>
      <c r="J1272">
        <v>169.897928085052</v>
      </c>
      <c r="K1272">
        <v>70.278489362290998</v>
      </c>
      <c r="L1272">
        <v>180.308105109308</v>
      </c>
      <c r="M1272">
        <v>90.927988022186</v>
      </c>
      <c r="N1272">
        <v>89.380117087122002</v>
      </c>
      <c r="O1272">
        <v>10.774467343001</v>
      </c>
      <c r="P1272" t="e">
        <v>#N/A</v>
      </c>
    </row>
    <row r="1273" spans="1:16" x14ac:dyDescent="0.25">
      <c r="A1273">
        <v>202603</v>
      </c>
      <c r="B1273" t="s">
        <v>285</v>
      </c>
      <c r="C1273" t="s">
        <v>149</v>
      </c>
      <c r="D1273">
        <v>1083</v>
      </c>
      <c r="E1273">
        <v>1083</v>
      </c>
      <c r="F1273">
        <v>372.86926104916802</v>
      </c>
      <c r="G1273">
        <v>710.130738950828</v>
      </c>
      <c r="H1273">
        <v>606.10978961018202</v>
      </c>
      <c r="I1273">
        <v>535.27669284772799</v>
      </c>
      <c r="J1273">
        <v>70.833096762455995</v>
      </c>
      <c r="K1273">
        <v>31.231597476518999</v>
      </c>
      <c r="L1273">
        <v>95.290042603706993</v>
      </c>
      <c r="M1273">
        <v>46.055885252076997</v>
      </c>
      <c r="N1273">
        <v>49.234157351630003</v>
      </c>
      <c r="O1273">
        <v>8.7309067369409998</v>
      </c>
      <c r="P1273" t="e">
        <v>#N/A</v>
      </c>
    </row>
    <row r="1274" spans="1:16" x14ac:dyDescent="0.25">
      <c r="A1274">
        <v>202603</v>
      </c>
      <c r="B1274" t="s">
        <v>285</v>
      </c>
      <c r="C1274" t="s">
        <v>150</v>
      </c>
      <c r="D1274">
        <v>916</v>
      </c>
      <c r="E1274">
        <v>915.99999999984902</v>
      </c>
      <c r="F1274">
        <v>455.82568785904601</v>
      </c>
      <c r="G1274">
        <v>460.17431214080301</v>
      </c>
      <c r="H1274">
        <v>373.11268902914298</v>
      </c>
      <c r="I1274">
        <v>274.04785770654797</v>
      </c>
      <c r="J1274">
        <v>99.064831322596007</v>
      </c>
      <c r="K1274">
        <v>39.046891885771998</v>
      </c>
      <c r="L1274">
        <v>85.018062505601094</v>
      </c>
      <c r="M1274">
        <v>44.872102770109002</v>
      </c>
      <c r="N1274">
        <v>40.145959735491999</v>
      </c>
      <c r="O1274" t="s">
        <v>236</v>
      </c>
      <c r="P1274" t="e">
        <v>#N/A</v>
      </c>
    </row>
    <row r="1275" spans="1:16" x14ac:dyDescent="0.25">
      <c r="A1275">
        <v>202603</v>
      </c>
      <c r="B1275" t="s">
        <v>285</v>
      </c>
      <c r="C1275" t="s">
        <v>151</v>
      </c>
      <c r="D1275">
        <v>524</v>
      </c>
      <c r="E1275">
        <v>525.16561343132901</v>
      </c>
      <c r="F1275">
        <v>281.61411565873101</v>
      </c>
      <c r="G1275">
        <v>243.551497772597</v>
      </c>
      <c r="H1275">
        <v>196.127318092846</v>
      </c>
      <c r="I1275">
        <v>127.425875037463</v>
      </c>
      <c r="J1275">
        <v>68.701443055382995</v>
      </c>
      <c r="K1275">
        <v>25.652834698500001</v>
      </c>
      <c r="L1275">
        <v>46.401452407024003</v>
      </c>
      <c r="M1275">
        <v>23.234218546655001</v>
      </c>
      <c r="N1275">
        <v>23.167233860368999</v>
      </c>
      <c r="O1275" t="s">
        <v>236</v>
      </c>
      <c r="P1275" t="e">
        <v>#N/A</v>
      </c>
    </row>
    <row r="1276" spans="1:16" x14ac:dyDescent="0.25">
      <c r="A1276">
        <v>202603</v>
      </c>
      <c r="B1276" t="s">
        <v>285</v>
      </c>
      <c r="C1276" t="s">
        <v>152</v>
      </c>
      <c r="D1276">
        <v>0</v>
      </c>
      <c r="E1276">
        <v>0</v>
      </c>
      <c r="F1276">
        <v>0</v>
      </c>
      <c r="G1276">
        <v>0</v>
      </c>
      <c r="H1276">
        <v>0</v>
      </c>
      <c r="I1276">
        <v>0</v>
      </c>
      <c r="J1276">
        <v>0</v>
      </c>
      <c r="K1276">
        <v>0</v>
      </c>
      <c r="L1276">
        <v>0</v>
      </c>
      <c r="M1276">
        <v>0</v>
      </c>
      <c r="N1276">
        <v>0</v>
      </c>
      <c r="O1276">
        <v>0</v>
      </c>
      <c r="P1276" t="e">
        <v>#N/A</v>
      </c>
    </row>
    <row r="1277" spans="1:16" x14ac:dyDescent="0.25">
      <c r="A1277">
        <v>202603</v>
      </c>
      <c r="B1277" t="s">
        <v>286</v>
      </c>
      <c r="C1277" t="s">
        <v>136</v>
      </c>
      <c r="D1277">
        <v>9823</v>
      </c>
      <c r="E1277">
        <v>9822.9999999997908</v>
      </c>
      <c r="F1277">
        <v>4484.4691597445499</v>
      </c>
      <c r="G1277">
        <v>5338.53084025524</v>
      </c>
      <c r="H1277">
        <v>4399.9325756303597</v>
      </c>
      <c r="I1277">
        <v>3216.1877747803801</v>
      </c>
      <c r="J1277">
        <v>1177.4246712905299</v>
      </c>
      <c r="K1277">
        <v>373.85272305229603</v>
      </c>
      <c r="L1277">
        <v>866.38917908869905</v>
      </c>
      <c r="M1277">
        <v>328.71920435952097</v>
      </c>
      <c r="N1277">
        <v>535.54494371950398</v>
      </c>
      <c r="O1277">
        <v>72.209085536226993</v>
      </c>
      <c r="P1277" t="e">
        <v>#N/A</v>
      </c>
    </row>
    <row r="1278" spans="1:16" x14ac:dyDescent="0.25">
      <c r="A1278">
        <v>202603</v>
      </c>
      <c r="B1278" t="s">
        <v>286</v>
      </c>
      <c r="C1278" t="s">
        <v>137</v>
      </c>
      <c r="D1278">
        <v>5648</v>
      </c>
      <c r="E1278">
        <v>5647.99999999992</v>
      </c>
      <c r="F1278">
        <v>2635.7158270825298</v>
      </c>
      <c r="G1278">
        <v>3012.2841729173801</v>
      </c>
      <c r="H1278">
        <v>2435.5400498373401</v>
      </c>
      <c r="I1278">
        <v>1731.2827991471599</v>
      </c>
      <c r="J1278">
        <v>702.114738612878</v>
      </c>
      <c r="K1278">
        <v>200.55474862990499</v>
      </c>
      <c r="L1278">
        <v>532.29344972171498</v>
      </c>
      <c r="M1278">
        <v>196.61437409218399</v>
      </c>
      <c r="N1278">
        <v>334.65749289571698</v>
      </c>
      <c r="O1278">
        <v>44.450673358327002</v>
      </c>
      <c r="P1278" t="e">
        <v>#N/A</v>
      </c>
    </row>
    <row r="1279" spans="1:16" x14ac:dyDescent="0.25">
      <c r="A1279">
        <v>202603</v>
      </c>
      <c r="B1279" t="s">
        <v>286</v>
      </c>
      <c r="C1279" t="s">
        <v>138</v>
      </c>
      <c r="D1279">
        <v>4175</v>
      </c>
      <c r="E1279">
        <v>4174.9999999998799</v>
      </c>
      <c r="F1279">
        <v>1848.75333266197</v>
      </c>
      <c r="G1279">
        <v>2326.2466673379099</v>
      </c>
      <c r="H1279">
        <v>1964.39252579301</v>
      </c>
      <c r="I1279">
        <v>1484.9049756331899</v>
      </c>
      <c r="J1279">
        <v>475.30993267764501</v>
      </c>
      <c r="K1279">
        <v>173.29797442239101</v>
      </c>
      <c r="L1279">
        <v>334.09572936698601</v>
      </c>
      <c r="M1279">
        <v>132.10483026733701</v>
      </c>
      <c r="N1279">
        <v>200.88745082378699</v>
      </c>
      <c r="O1279">
        <v>27.758412177899999</v>
      </c>
      <c r="P1279" t="e">
        <v>#N/A</v>
      </c>
    </row>
    <row r="1280" spans="1:16" x14ac:dyDescent="0.25">
      <c r="A1280">
        <v>202603</v>
      </c>
      <c r="B1280" t="s">
        <v>286</v>
      </c>
      <c r="C1280" t="s">
        <v>139</v>
      </c>
      <c r="D1280">
        <v>1103</v>
      </c>
      <c r="E1280">
        <v>1104.2863636363199</v>
      </c>
      <c r="F1280">
        <v>510.03623561682099</v>
      </c>
      <c r="G1280">
        <v>594.25012801949799</v>
      </c>
      <c r="H1280">
        <v>414.91401135635999</v>
      </c>
      <c r="I1280">
        <v>369.849773860158</v>
      </c>
      <c r="J1280">
        <v>45.064237496201997</v>
      </c>
      <c r="K1280">
        <v>5.0855345911940004</v>
      </c>
      <c r="L1280">
        <v>172.77284420827601</v>
      </c>
      <c r="M1280">
        <v>39.823034115596002</v>
      </c>
      <c r="N1280">
        <v>132.94981009268</v>
      </c>
      <c r="O1280">
        <v>6.5632724548599999</v>
      </c>
      <c r="P1280" t="e">
        <v>#N/A</v>
      </c>
    </row>
    <row r="1281" spans="1:16" x14ac:dyDescent="0.25">
      <c r="A1281">
        <v>202603</v>
      </c>
      <c r="B1281" t="s">
        <v>286</v>
      </c>
      <c r="C1281" t="s">
        <v>140</v>
      </c>
      <c r="D1281">
        <v>2189</v>
      </c>
      <c r="E1281">
        <v>2191.4136363637399</v>
      </c>
      <c r="F1281">
        <v>949.62086927720998</v>
      </c>
      <c r="G1281">
        <v>1241.7927670865299</v>
      </c>
      <c r="H1281">
        <v>939.16586835631199</v>
      </c>
      <c r="I1281">
        <v>748.39044154998305</v>
      </c>
      <c r="J1281">
        <v>188.61272839363099</v>
      </c>
      <c r="K1281">
        <v>44.780202061373998</v>
      </c>
      <c r="L1281">
        <v>279.04901151338697</v>
      </c>
      <c r="M1281">
        <v>96.817545677064999</v>
      </c>
      <c r="N1281">
        <v>182.231465836322</v>
      </c>
      <c r="O1281">
        <v>23.577887216821001</v>
      </c>
      <c r="P1281" t="e">
        <v>#N/A</v>
      </c>
    </row>
    <row r="1282" spans="1:16" x14ac:dyDescent="0.25">
      <c r="A1282">
        <v>202603</v>
      </c>
      <c r="B1282" t="s">
        <v>286</v>
      </c>
      <c r="C1282" t="s">
        <v>141</v>
      </c>
      <c r="D1282">
        <v>2334</v>
      </c>
      <c r="E1282">
        <v>2331.1272727272899</v>
      </c>
      <c r="F1282">
        <v>888.86794274591398</v>
      </c>
      <c r="G1282">
        <v>1442.25932998137</v>
      </c>
      <c r="H1282">
        <v>1205.3795446822201</v>
      </c>
      <c r="I1282">
        <v>881.26942638424498</v>
      </c>
      <c r="J1282">
        <v>321.039643672941</v>
      </c>
      <c r="K1282">
        <v>124.662496565333</v>
      </c>
      <c r="L1282">
        <v>217.04038478825299</v>
      </c>
      <c r="M1282">
        <v>99.877213917234997</v>
      </c>
      <c r="N1282">
        <v>116.059722595156</v>
      </c>
      <c r="O1282">
        <v>19.839400510899999</v>
      </c>
      <c r="P1282" t="e">
        <v>#N/A</v>
      </c>
    </row>
    <row r="1283" spans="1:16" x14ac:dyDescent="0.25">
      <c r="A1283">
        <v>202603</v>
      </c>
      <c r="B1283" t="s">
        <v>286</v>
      </c>
      <c r="C1283" t="s">
        <v>142</v>
      </c>
      <c r="D1283">
        <v>1724</v>
      </c>
      <c r="E1283">
        <v>1729.9159090907799</v>
      </c>
      <c r="F1283">
        <v>650.56810458831205</v>
      </c>
      <c r="G1283">
        <v>1079.3478045024699</v>
      </c>
      <c r="H1283">
        <v>947.38109111925303</v>
      </c>
      <c r="I1283">
        <v>695.29501811884802</v>
      </c>
      <c r="J1283">
        <v>250.99911647866699</v>
      </c>
      <c r="K1283">
        <v>99.014337428516995</v>
      </c>
      <c r="L1283">
        <v>120.837899518794</v>
      </c>
      <c r="M1283">
        <v>58.031558028604998</v>
      </c>
      <c r="N1283">
        <v>62.806341490188998</v>
      </c>
      <c r="O1283">
        <v>11.128813864419</v>
      </c>
      <c r="P1283" t="e">
        <v>#N/A</v>
      </c>
    </row>
    <row r="1284" spans="1:16" x14ac:dyDescent="0.25">
      <c r="A1284">
        <v>202603</v>
      </c>
      <c r="B1284" t="s">
        <v>286</v>
      </c>
      <c r="C1284" t="s">
        <v>143</v>
      </c>
      <c r="D1284">
        <v>2473</v>
      </c>
      <c r="E1284">
        <v>2466.25681818166</v>
      </c>
      <c r="F1284">
        <v>1485.37600751625</v>
      </c>
      <c r="G1284">
        <v>980.88081066541304</v>
      </c>
      <c r="H1284">
        <v>893.09206011619597</v>
      </c>
      <c r="I1284">
        <v>521.38311486711405</v>
      </c>
      <c r="J1284">
        <v>371.708945249083</v>
      </c>
      <c r="K1284">
        <v>100.310152405878</v>
      </c>
      <c r="L1284">
        <v>76.689039059989994</v>
      </c>
      <c r="M1284">
        <v>34.169852621019999</v>
      </c>
      <c r="N1284">
        <v>41.497603705156997</v>
      </c>
      <c r="O1284">
        <v>11.099711489226999</v>
      </c>
      <c r="P1284" t="e">
        <v>#N/A</v>
      </c>
    </row>
    <row r="1285" spans="1:16" x14ac:dyDescent="0.25">
      <c r="A1285">
        <v>202603</v>
      </c>
      <c r="B1285" t="s">
        <v>286</v>
      </c>
      <c r="C1285" t="s">
        <v>148</v>
      </c>
      <c r="D1285">
        <v>1445</v>
      </c>
      <c r="E1285">
        <v>1500.54028351226</v>
      </c>
      <c r="F1285">
        <v>560.48776661044894</v>
      </c>
      <c r="G1285">
        <v>940.05251690180796</v>
      </c>
      <c r="H1285">
        <v>761.06543566876303</v>
      </c>
      <c r="I1285">
        <v>603.37961864201804</v>
      </c>
      <c r="J1285">
        <v>154.52730782483201</v>
      </c>
      <c r="K1285">
        <v>49.458228931184998</v>
      </c>
      <c r="L1285">
        <v>164.32297261042501</v>
      </c>
      <c r="M1285">
        <v>63.112059063223001</v>
      </c>
      <c r="N1285">
        <v>101.210913547202</v>
      </c>
      <c r="O1285">
        <v>14.664108622620001</v>
      </c>
      <c r="P1285" t="e">
        <v>#N/A</v>
      </c>
    </row>
    <row r="1286" spans="1:16" x14ac:dyDescent="0.25">
      <c r="A1286">
        <v>202603</v>
      </c>
      <c r="B1286" t="s">
        <v>286</v>
      </c>
      <c r="C1286" t="s">
        <v>74</v>
      </c>
      <c r="D1286">
        <v>2993</v>
      </c>
      <c r="E1286">
        <v>3107.7890939346598</v>
      </c>
      <c r="F1286">
        <v>1771.7820946434399</v>
      </c>
      <c r="G1286">
        <v>1336.0069992912099</v>
      </c>
      <c r="H1286">
        <v>1011.75439196424</v>
      </c>
      <c r="I1286">
        <v>645.33904301035602</v>
      </c>
      <c r="J1286">
        <v>363.25372859634001</v>
      </c>
      <c r="K1286">
        <v>129.702083762141</v>
      </c>
      <c r="L1286">
        <v>310.118985847207</v>
      </c>
      <c r="M1286">
        <v>110.24098993698</v>
      </c>
      <c r="N1286">
        <v>198.85641317641401</v>
      </c>
      <c r="O1286">
        <v>14.133621479759</v>
      </c>
      <c r="P1286" t="e">
        <v>#N/A</v>
      </c>
    </row>
    <row r="1287" spans="1:16" x14ac:dyDescent="0.25">
      <c r="A1287">
        <v>202603</v>
      </c>
      <c r="B1287" t="s">
        <v>286</v>
      </c>
      <c r="C1287" t="s">
        <v>75</v>
      </c>
      <c r="D1287">
        <v>1921</v>
      </c>
      <c r="E1287">
        <v>1941.2286963824299</v>
      </c>
      <c r="F1287">
        <v>1098.4037754047299</v>
      </c>
      <c r="G1287">
        <v>842.824920977695</v>
      </c>
      <c r="H1287">
        <v>663.690133499632</v>
      </c>
      <c r="I1287">
        <v>415.08241524792601</v>
      </c>
      <c r="J1287">
        <v>248.60771825170701</v>
      </c>
      <c r="K1287">
        <v>93.540955940345</v>
      </c>
      <c r="L1287">
        <v>160.43148122867399</v>
      </c>
      <c r="M1287">
        <v>42.535364619433999</v>
      </c>
      <c r="N1287">
        <v>117.89611660924</v>
      </c>
      <c r="O1287">
        <v>18.703306249389001</v>
      </c>
      <c r="P1287" t="e">
        <v>#N/A</v>
      </c>
    </row>
    <row r="1288" spans="1:16" x14ac:dyDescent="0.25">
      <c r="A1288">
        <v>202603</v>
      </c>
      <c r="B1288" t="s">
        <v>286</v>
      </c>
      <c r="C1288" t="s">
        <v>76</v>
      </c>
      <c r="D1288">
        <v>1973</v>
      </c>
      <c r="E1288">
        <v>1847.7042140241699</v>
      </c>
      <c r="F1288">
        <v>709.94126606913198</v>
      </c>
      <c r="G1288">
        <v>1137.7629479550401</v>
      </c>
      <c r="H1288">
        <v>995.63983654762399</v>
      </c>
      <c r="I1288">
        <v>774.52365249928698</v>
      </c>
      <c r="J1288">
        <v>221.116184048338</v>
      </c>
      <c r="K1288">
        <v>52.996680788905998</v>
      </c>
      <c r="L1288">
        <v>127.104185071477</v>
      </c>
      <c r="M1288">
        <v>53.031596836078997</v>
      </c>
      <c r="N1288">
        <v>74.072588235398001</v>
      </c>
      <c r="O1288">
        <v>15.018926335933999</v>
      </c>
      <c r="P1288" t="e">
        <v>#N/A</v>
      </c>
    </row>
    <row r="1289" spans="1:16" x14ac:dyDescent="0.25">
      <c r="A1289">
        <v>202603</v>
      </c>
      <c r="B1289" t="s">
        <v>286</v>
      </c>
      <c r="C1289" t="s">
        <v>77</v>
      </c>
      <c r="D1289">
        <v>1491</v>
      </c>
      <c r="E1289">
        <v>1425.73771214626</v>
      </c>
      <c r="F1289">
        <v>343.85425701674802</v>
      </c>
      <c r="G1289">
        <v>1081.8834551295099</v>
      </c>
      <c r="H1289">
        <v>967.78277795007</v>
      </c>
      <c r="I1289">
        <v>777.86304538076195</v>
      </c>
      <c r="J1289">
        <v>189.919732569308</v>
      </c>
      <c r="K1289">
        <v>48.154773629719003</v>
      </c>
      <c r="L1289">
        <v>104.411554330917</v>
      </c>
      <c r="M1289">
        <v>59.799193903804998</v>
      </c>
      <c r="N1289">
        <v>43.508912151250001</v>
      </c>
      <c r="O1289">
        <v>9.6891228485250007</v>
      </c>
      <c r="P1289" t="e">
        <v>#N/A</v>
      </c>
    </row>
    <row r="1290" spans="1:16" x14ac:dyDescent="0.25">
      <c r="A1290">
        <v>202603</v>
      </c>
      <c r="B1290" t="s">
        <v>286</v>
      </c>
      <c r="C1290" t="s">
        <v>78</v>
      </c>
      <c r="D1290">
        <v>5407</v>
      </c>
      <c r="E1290">
        <v>5476.7475014514503</v>
      </c>
      <c r="F1290">
        <v>1991.2587162042</v>
      </c>
      <c r="G1290">
        <v>3485.4887852472498</v>
      </c>
      <c r="H1290">
        <v>2895.27677353527</v>
      </c>
      <c r="I1290">
        <v>2217.7415598965799</v>
      </c>
      <c r="J1290">
        <v>671.21508407921999</v>
      </c>
      <c r="K1290">
        <v>195.69791202006999</v>
      </c>
      <c r="L1290">
        <v>541.46212426387103</v>
      </c>
      <c r="M1290">
        <v>224.00976630091199</v>
      </c>
      <c r="N1290">
        <v>316.34890968709601</v>
      </c>
      <c r="O1290">
        <v>48.749887448107998</v>
      </c>
      <c r="P1290" t="e">
        <v>#N/A</v>
      </c>
    </row>
    <row r="1291" spans="1:16" x14ac:dyDescent="0.25">
      <c r="A1291">
        <v>202603</v>
      </c>
      <c r="B1291" t="s">
        <v>286</v>
      </c>
      <c r="C1291" t="s">
        <v>79</v>
      </c>
      <c r="D1291">
        <v>3536</v>
      </c>
      <c r="E1291">
        <v>3527.5270119474899</v>
      </c>
      <c r="F1291">
        <v>2305.9162265152399</v>
      </c>
      <c r="G1291">
        <v>1221.6107854322499</v>
      </c>
      <c r="H1291">
        <v>923.87356509170104</v>
      </c>
      <c r="I1291">
        <v>511.090147979459</v>
      </c>
      <c r="J1291">
        <v>412.78341711224499</v>
      </c>
      <c r="K1291">
        <v>154.82449716824701</v>
      </c>
      <c r="L1291">
        <v>281.87002497255799</v>
      </c>
      <c r="M1291">
        <v>82.449917261658001</v>
      </c>
      <c r="N1291">
        <v>198.39852497708699</v>
      </c>
      <c r="O1291">
        <v>15.867195367989</v>
      </c>
      <c r="P1291" t="e">
        <v>#N/A</v>
      </c>
    </row>
    <row r="1292" spans="1:16" x14ac:dyDescent="0.25">
      <c r="A1292">
        <v>202603</v>
      </c>
      <c r="B1292" t="s">
        <v>286</v>
      </c>
      <c r="C1292" t="s">
        <v>80</v>
      </c>
      <c r="D1292">
        <v>879</v>
      </c>
      <c r="E1292">
        <v>817.69641683340706</v>
      </c>
      <c r="F1292">
        <v>187.29421702506801</v>
      </c>
      <c r="G1292">
        <v>630.40219980833899</v>
      </c>
      <c r="H1292">
        <v>579.75316723593698</v>
      </c>
      <c r="I1292">
        <v>486.32699713687902</v>
      </c>
      <c r="J1292">
        <v>93.426170099058993</v>
      </c>
      <c r="K1292">
        <v>23.330313863979001</v>
      </c>
      <c r="L1292">
        <v>43.057029852272002</v>
      </c>
      <c r="M1292">
        <v>22.259520796951001</v>
      </c>
      <c r="N1292">
        <v>20.797509055321001</v>
      </c>
      <c r="O1292">
        <v>7.59200272013</v>
      </c>
      <c r="P1292" t="e">
        <v>#N/A</v>
      </c>
    </row>
    <row r="1293" spans="1:16" x14ac:dyDescent="0.25">
      <c r="A1293">
        <v>202603</v>
      </c>
      <c r="B1293" t="s">
        <v>286</v>
      </c>
      <c r="C1293" t="s">
        <v>81</v>
      </c>
      <c r="D1293" t="s">
        <v>236</v>
      </c>
      <c r="E1293" t="s">
        <v>236</v>
      </c>
      <c r="F1293">
        <v>0</v>
      </c>
      <c r="G1293" t="s">
        <v>236</v>
      </c>
      <c r="H1293" t="s">
        <v>236</v>
      </c>
      <c r="I1293" t="s">
        <v>236</v>
      </c>
      <c r="J1293">
        <v>0</v>
      </c>
      <c r="K1293">
        <v>0</v>
      </c>
      <c r="L1293">
        <v>0</v>
      </c>
      <c r="M1293">
        <v>0</v>
      </c>
      <c r="N1293">
        <v>0</v>
      </c>
      <c r="O1293">
        <v>0</v>
      </c>
      <c r="P1293" t="e">
        <v>#N/A</v>
      </c>
    </row>
    <row r="1294" spans="1:16" x14ac:dyDescent="0.25">
      <c r="A1294">
        <v>202603</v>
      </c>
      <c r="B1294" t="s">
        <v>286</v>
      </c>
      <c r="C1294" t="s">
        <v>154</v>
      </c>
      <c r="D1294">
        <v>5577</v>
      </c>
      <c r="E1294">
        <v>5664.0721228703896</v>
      </c>
      <c r="F1294">
        <v>2137.0843429473298</v>
      </c>
      <c r="G1294">
        <v>3526.9877799230599</v>
      </c>
      <c r="H1294">
        <v>2922.1379028526599</v>
      </c>
      <c r="I1294">
        <v>2229.5838336149</v>
      </c>
      <c r="J1294">
        <v>686.23393967829304</v>
      </c>
      <c r="K1294">
        <v>203.18236724210101</v>
      </c>
      <c r="L1294">
        <v>555.06733656106996</v>
      </c>
      <c r="M1294">
        <v>228.340122494425</v>
      </c>
      <c r="N1294">
        <v>325.62376579078199</v>
      </c>
      <c r="O1294">
        <v>49.782540509332001</v>
      </c>
      <c r="P1294" t="e">
        <v>#N/A</v>
      </c>
    </row>
    <row r="1295" spans="1:16" x14ac:dyDescent="0.25">
      <c r="A1295">
        <v>202603</v>
      </c>
      <c r="B1295" t="s">
        <v>286</v>
      </c>
      <c r="C1295" t="s">
        <v>83</v>
      </c>
      <c r="D1295" t="s">
        <v>236</v>
      </c>
      <c r="E1295" t="s">
        <v>236</v>
      </c>
      <c r="F1295">
        <v>0</v>
      </c>
      <c r="G1295" t="s">
        <v>236</v>
      </c>
      <c r="H1295" t="s">
        <v>236</v>
      </c>
      <c r="I1295" t="s">
        <v>236</v>
      </c>
      <c r="J1295">
        <v>0</v>
      </c>
      <c r="K1295">
        <v>0</v>
      </c>
      <c r="L1295">
        <v>0</v>
      </c>
      <c r="M1295">
        <v>0</v>
      </c>
      <c r="N1295">
        <v>0</v>
      </c>
      <c r="O1295">
        <v>0</v>
      </c>
      <c r="P1295" t="e">
        <v>#N/A</v>
      </c>
    </row>
    <row r="1296" spans="1:16" x14ac:dyDescent="0.25">
      <c r="A1296">
        <v>202603</v>
      </c>
      <c r="B1296" t="s">
        <v>286</v>
      </c>
      <c r="C1296" t="s">
        <v>84</v>
      </c>
      <c r="D1296">
        <v>3446</v>
      </c>
      <c r="E1296">
        <v>3445.9999999998799</v>
      </c>
      <c r="F1296">
        <v>1971.4971160881601</v>
      </c>
      <c r="G1296">
        <v>1474.5028839117199</v>
      </c>
      <c r="H1296">
        <v>1164.5439564031699</v>
      </c>
      <c r="I1296">
        <v>647.06216157294102</v>
      </c>
      <c r="J1296">
        <v>517.48179483022898</v>
      </c>
      <c r="K1296">
        <v>127.967863994738</v>
      </c>
      <c r="L1296">
        <v>284.17961213407898</v>
      </c>
      <c r="M1296">
        <v>100.371354203105</v>
      </c>
      <c r="N1296">
        <v>182.704809655113</v>
      </c>
      <c r="O1296">
        <v>25.779315374465</v>
      </c>
      <c r="P1296" t="e">
        <v>#N/A</v>
      </c>
    </row>
    <row r="1297" spans="1:16" x14ac:dyDescent="0.25">
      <c r="A1297">
        <v>202603</v>
      </c>
      <c r="B1297" t="s">
        <v>286</v>
      </c>
      <c r="C1297" t="s">
        <v>85</v>
      </c>
      <c r="D1297">
        <v>6377</v>
      </c>
      <c r="E1297">
        <v>6376.99999999992</v>
      </c>
      <c r="F1297">
        <v>2512.9720436563498</v>
      </c>
      <c r="G1297">
        <v>3864.0279563435702</v>
      </c>
      <c r="H1297">
        <v>3235.3886192271798</v>
      </c>
      <c r="I1297">
        <v>2569.12561320742</v>
      </c>
      <c r="J1297">
        <v>659.94287646029295</v>
      </c>
      <c r="K1297">
        <v>245.884859057558</v>
      </c>
      <c r="L1297">
        <v>582.20956695462098</v>
      </c>
      <c r="M1297">
        <v>228.347850156416</v>
      </c>
      <c r="N1297">
        <v>352.84013406439101</v>
      </c>
      <c r="O1297">
        <v>46.429770161762001</v>
      </c>
      <c r="P1297" t="e">
        <v>#N/A</v>
      </c>
    </row>
    <row r="1298" spans="1:16" x14ac:dyDescent="0.25">
      <c r="A1298">
        <v>202603</v>
      </c>
      <c r="B1298" t="s">
        <v>286</v>
      </c>
      <c r="C1298" t="s">
        <v>149</v>
      </c>
      <c r="D1298">
        <v>3398</v>
      </c>
      <c r="E1298">
        <v>3398.00000000003</v>
      </c>
      <c r="F1298">
        <v>1105.28849746639</v>
      </c>
      <c r="G1298">
        <v>2292.7115025336402</v>
      </c>
      <c r="H1298">
        <v>1959.6256504143701</v>
      </c>
      <c r="I1298">
        <v>1627.0997097289301</v>
      </c>
      <c r="J1298">
        <v>330.43812706536602</v>
      </c>
      <c r="K1298">
        <v>116.33888094628099</v>
      </c>
      <c r="L1298">
        <v>306.819599660682</v>
      </c>
      <c r="M1298">
        <v>131.866013784025</v>
      </c>
      <c r="N1298">
        <v>174.953585876657</v>
      </c>
      <c r="O1298">
        <v>26.266252458579999</v>
      </c>
      <c r="P1298" t="e">
        <v>#N/A</v>
      </c>
    </row>
    <row r="1299" spans="1:16" x14ac:dyDescent="0.25">
      <c r="A1299">
        <v>202603</v>
      </c>
      <c r="B1299" t="s">
        <v>286</v>
      </c>
      <c r="C1299" t="s">
        <v>150</v>
      </c>
      <c r="D1299">
        <v>2979</v>
      </c>
      <c r="E1299">
        <v>2978.9999999998699</v>
      </c>
      <c r="F1299">
        <v>1407.68354618994</v>
      </c>
      <c r="G1299">
        <v>1571.3164538099199</v>
      </c>
      <c r="H1299">
        <v>1275.76296881281</v>
      </c>
      <c r="I1299">
        <v>942.02590347848604</v>
      </c>
      <c r="J1299">
        <v>329.50474939492898</v>
      </c>
      <c r="K1299">
        <v>129.54597811127701</v>
      </c>
      <c r="L1299">
        <v>275.38996729393801</v>
      </c>
      <c r="M1299">
        <v>96.481836372391001</v>
      </c>
      <c r="N1299">
        <v>177.88654818773401</v>
      </c>
      <c r="O1299">
        <v>20.163517703181999</v>
      </c>
      <c r="P1299" t="e">
        <v>#N/A</v>
      </c>
    </row>
    <row r="1300" spans="1:16" x14ac:dyDescent="0.25">
      <c r="A1300">
        <v>202603</v>
      </c>
      <c r="B1300" t="s">
        <v>286</v>
      </c>
      <c r="C1300" t="s">
        <v>151</v>
      </c>
      <c r="D1300">
        <v>1684</v>
      </c>
      <c r="E1300">
        <v>1703.62649188463</v>
      </c>
      <c r="F1300">
        <v>890.74435370596098</v>
      </c>
      <c r="G1300">
        <v>812.88213817866995</v>
      </c>
      <c r="H1300">
        <v>638.07119213722297</v>
      </c>
      <c r="I1300">
        <v>437.33820827164101</v>
      </c>
      <c r="J1300">
        <v>198.60673272818499</v>
      </c>
      <c r="K1300">
        <v>82.507740825805996</v>
      </c>
      <c r="L1300">
        <v>166.46061182152499</v>
      </c>
      <c r="M1300">
        <v>64.794267839067004</v>
      </c>
      <c r="N1300">
        <v>100.644761248645</v>
      </c>
      <c r="O1300">
        <v>8.3503342199210007</v>
      </c>
      <c r="P1300" t="e">
        <v>#N/A</v>
      </c>
    </row>
    <row r="1301" spans="1:16" x14ac:dyDescent="0.25">
      <c r="A1301">
        <v>202603</v>
      </c>
      <c r="B1301" t="s">
        <v>286</v>
      </c>
      <c r="C1301" t="s">
        <v>152</v>
      </c>
      <c r="D1301">
        <v>0</v>
      </c>
      <c r="E1301">
        <v>0</v>
      </c>
      <c r="F1301">
        <v>0</v>
      </c>
      <c r="G1301">
        <v>0</v>
      </c>
      <c r="H1301">
        <v>0</v>
      </c>
      <c r="I1301">
        <v>0</v>
      </c>
      <c r="J1301">
        <v>0</v>
      </c>
      <c r="K1301">
        <v>0</v>
      </c>
      <c r="L1301">
        <v>0</v>
      </c>
      <c r="M1301">
        <v>0</v>
      </c>
      <c r="N1301">
        <v>0</v>
      </c>
      <c r="O1301">
        <v>0</v>
      </c>
      <c r="P1301" t="e">
        <v>#N/A</v>
      </c>
    </row>
    <row r="1302" spans="1:16" x14ac:dyDescent="0.25">
      <c r="A1302">
        <v>202603</v>
      </c>
      <c r="B1302" t="s">
        <v>287</v>
      </c>
      <c r="C1302" t="s">
        <v>136</v>
      </c>
      <c r="D1302">
        <v>10661</v>
      </c>
      <c r="E1302">
        <v>10660.9999999996</v>
      </c>
      <c r="F1302">
        <v>5487.2798629188301</v>
      </c>
      <c r="G1302">
        <v>5173.7201370807497</v>
      </c>
      <c r="H1302">
        <v>4203.6193391581701</v>
      </c>
      <c r="I1302">
        <v>2761.8891914715</v>
      </c>
      <c r="J1302">
        <v>1441.7301476867001</v>
      </c>
      <c r="K1302">
        <v>626.06276334707502</v>
      </c>
      <c r="L1302">
        <v>853.99578558384098</v>
      </c>
      <c r="M1302">
        <v>302.15057873450598</v>
      </c>
      <c r="N1302">
        <v>550.80862148348297</v>
      </c>
      <c r="O1302">
        <v>116.10501233875399</v>
      </c>
      <c r="P1302" t="e">
        <v>#N/A</v>
      </c>
    </row>
    <row r="1303" spans="1:16" x14ac:dyDescent="0.25">
      <c r="A1303">
        <v>202603</v>
      </c>
      <c r="B1303" t="s">
        <v>287</v>
      </c>
      <c r="C1303" t="s">
        <v>137</v>
      </c>
      <c r="D1303">
        <v>6051</v>
      </c>
      <c r="E1303">
        <v>6050.9999999992997</v>
      </c>
      <c r="F1303">
        <v>3199.9008790899102</v>
      </c>
      <c r="G1303">
        <v>2851.09912090939</v>
      </c>
      <c r="H1303">
        <v>2233.7943991124898</v>
      </c>
      <c r="I1303">
        <v>1442.10059186434</v>
      </c>
      <c r="J1303">
        <v>791.69380724815903</v>
      </c>
      <c r="K1303">
        <v>346.87816846665402</v>
      </c>
      <c r="L1303">
        <v>539.911154546435</v>
      </c>
      <c r="M1303">
        <v>185.86010001116099</v>
      </c>
      <c r="N1303">
        <v>353.01446916941899</v>
      </c>
      <c r="O1303">
        <v>77.393567250493007</v>
      </c>
      <c r="P1303" t="e">
        <v>#N/A</v>
      </c>
    </row>
    <row r="1304" spans="1:16" x14ac:dyDescent="0.25">
      <c r="A1304">
        <v>202603</v>
      </c>
      <c r="B1304" t="s">
        <v>287</v>
      </c>
      <c r="C1304" t="s">
        <v>138</v>
      </c>
      <c r="D1304">
        <v>4610</v>
      </c>
      <c r="E1304">
        <v>4610.0000000003101</v>
      </c>
      <c r="F1304">
        <v>2287.3789838289099</v>
      </c>
      <c r="G1304">
        <v>2322.6210161713998</v>
      </c>
      <c r="H1304">
        <v>1969.82494004573</v>
      </c>
      <c r="I1304">
        <v>1319.78859960719</v>
      </c>
      <c r="J1304">
        <v>650.03634043855004</v>
      </c>
      <c r="K1304">
        <v>279.18459488041998</v>
      </c>
      <c r="L1304">
        <v>314.08463103740797</v>
      </c>
      <c r="M1304">
        <v>116.290478723345</v>
      </c>
      <c r="N1304">
        <v>197.79415231406301</v>
      </c>
      <c r="O1304">
        <v>38.711445088261002</v>
      </c>
      <c r="P1304" t="e">
        <v>#N/A</v>
      </c>
    </row>
    <row r="1305" spans="1:16" x14ac:dyDescent="0.25">
      <c r="A1305">
        <v>202603</v>
      </c>
      <c r="B1305" t="s">
        <v>287</v>
      </c>
      <c r="C1305" t="s">
        <v>139</v>
      </c>
      <c r="D1305">
        <v>1029</v>
      </c>
      <c r="E1305">
        <v>1030.14285714279</v>
      </c>
      <c r="F1305">
        <v>556.17391903986595</v>
      </c>
      <c r="G1305">
        <v>473.96893810291903</v>
      </c>
      <c r="H1305">
        <v>311.90362114440501</v>
      </c>
      <c r="I1305">
        <v>251.11384245956799</v>
      </c>
      <c r="J1305">
        <v>60.789778684837003</v>
      </c>
      <c r="K1305">
        <v>12.820837940556</v>
      </c>
      <c r="L1305">
        <v>149.338603527527</v>
      </c>
      <c r="M1305">
        <v>28.581480086189</v>
      </c>
      <c r="N1305">
        <v>120.757123441338</v>
      </c>
      <c r="O1305">
        <v>12.726713430987999</v>
      </c>
      <c r="P1305" t="e">
        <v>#N/A</v>
      </c>
    </row>
    <row r="1306" spans="1:16" x14ac:dyDescent="0.25">
      <c r="A1306">
        <v>202603</v>
      </c>
      <c r="B1306" t="s">
        <v>287</v>
      </c>
      <c r="C1306" t="s">
        <v>140</v>
      </c>
      <c r="D1306">
        <v>2264</v>
      </c>
      <c r="E1306">
        <v>2260.1428571428901</v>
      </c>
      <c r="F1306">
        <v>1192.03289697951</v>
      </c>
      <c r="G1306">
        <v>1068.10996016339</v>
      </c>
      <c r="H1306">
        <v>768.71516993119701</v>
      </c>
      <c r="I1306">
        <v>583.74543277210898</v>
      </c>
      <c r="J1306">
        <v>184.969737159088</v>
      </c>
      <c r="K1306">
        <v>65.120942642225003</v>
      </c>
      <c r="L1306">
        <v>272.52256571576601</v>
      </c>
      <c r="M1306">
        <v>79.690644945849996</v>
      </c>
      <c r="N1306">
        <v>191.795335404062</v>
      </c>
      <c r="O1306">
        <v>26.872224516425</v>
      </c>
      <c r="P1306" t="e">
        <v>#N/A</v>
      </c>
    </row>
    <row r="1307" spans="1:16" x14ac:dyDescent="0.25">
      <c r="A1307">
        <v>202603</v>
      </c>
      <c r="B1307" t="s">
        <v>287</v>
      </c>
      <c r="C1307" t="s">
        <v>141</v>
      </c>
      <c r="D1307">
        <v>2447</v>
      </c>
      <c r="E1307">
        <v>2449.7142857143599</v>
      </c>
      <c r="F1307">
        <v>1094.7192183041</v>
      </c>
      <c r="G1307">
        <v>1354.9950674102499</v>
      </c>
      <c r="H1307">
        <v>1144.1884971116201</v>
      </c>
      <c r="I1307">
        <v>773.76708868359106</v>
      </c>
      <c r="J1307">
        <v>370.42140842802598</v>
      </c>
      <c r="K1307">
        <v>176.39646808519001</v>
      </c>
      <c r="L1307">
        <v>184.55032097556301</v>
      </c>
      <c r="M1307">
        <v>71.070929543567004</v>
      </c>
      <c r="N1307">
        <v>113.47939143199601</v>
      </c>
      <c r="O1307">
        <v>26.256249323079999</v>
      </c>
      <c r="P1307" t="e">
        <v>#N/A</v>
      </c>
    </row>
    <row r="1308" spans="1:16" x14ac:dyDescent="0.25">
      <c r="A1308">
        <v>202603</v>
      </c>
      <c r="B1308" t="s">
        <v>287</v>
      </c>
      <c r="C1308" t="s">
        <v>142</v>
      </c>
      <c r="D1308">
        <v>1939</v>
      </c>
      <c r="E1308">
        <v>1938.5875504722801</v>
      </c>
      <c r="F1308">
        <v>873.33068823436804</v>
      </c>
      <c r="G1308">
        <v>1065.2568622379099</v>
      </c>
      <c r="H1308">
        <v>892.90986894026105</v>
      </c>
      <c r="I1308">
        <v>609.88517000565298</v>
      </c>
      <c r="J1308">
        <v>283.02469893460898</v>
      </c>
      <c r="K1308">
        <v>127.02058823164199</v>
      </c>
      <c r="L1308">
        <v>148.11423933279701</v>
      </c>
      <c r="M1308">
        <v>80.726010007932004</v>
      </c>
      <c r="N1308">
        <v>67.388229324864994</v>
      </c>
      <c r="O1308">
        <v>24.232753964853998</v>
      </c>
      <c r="P1308" t="e">
        <v>#N/A</v>
      </c>
    </row>
    <row r="1309" spans="1:16" x14ac:dyDescent="0.25">
      <c r="A1309">
        <v>202603</v>
      </c>
      <c r="B1309" t="s">
        <v>287</v>
      </c>
      <c r="C1309" t="s">
        <v>143</v>
      </c>
      <c r="D1309">
        <v>2982</v>
      </c>
      <c r="E1309">
        <v>2982.41244952737</v>
      </c>
      <c r="F1309">
        <v>1771.0231403610201</v>
      </c>
      <c r="G1309">
        <v>1211.3893091663499</v>
      </c>
      <c r="H1309">
        <v>1085.9021820307601</v>
      </c>
      <c r="I1309">
        <v>543.377657550604</v>
      </c>
      <c r="J1309">
        <v>542.52452448015299</v>
      </c>
      <c r="K1309">
        <v>244.70392644746099</v>
      </c>
      <c r="L1309">
        <v>99.470056032189007</v>
      </c>
      <c r="M1309">
        <v>42.081514150967998</v>
      </c>
      <c r="N1309">
        <v>57.388541881221002</v>
      </c>
      <c r="O1309">
        <v>26.017071103407002</v>
      </c>
      <c r="P1309" t="e">
        <v>#N/A</v>
      </c>
    </row>
    <row r="1310" spans="1:16" x14ac:dyDescent="0.25">
      <c r="A1310">
        <v>202603</v>
      </c>
      <c r="B1310" t="s">
        <v>287</v>
      </c>
      <c r="C1310" t="s">
        <v>148</v>
      </c>
      <c r="D1310">
        <v>1380</v>
      </c>
      <c r="E1310">
        <v>1416.2351335524099</v>
      </c>
      <c r="F1310">
        <v>581.48553951478596</v>
      </c>
      <c r="G1310">
        <v>834.74959403762296</v>
      </c>
      <c r="H1310">
        <v>673.15604788001997</v>
      </c>
      <c r="I1310">
        <v>529.11735530653596</v>
      </c>
      <c r="J1310">
        <v>144.03869257348401</v>
      </c>
      <c r="K1310">
        <v>65.794538490855004</v>
      </c>
      <c r="L1310">
        <v>133.31214618124801</v>
      </c>
      <c r="M1310">
        <v>64.074218897614998</v>
      </c>
      <c r="N1310">
        <v>68.201341917779004</v>
      </c>
      <c r="O1310">
        <v>28.281399976355999</v>
      </c>
      <c r="P1310" t="e">
        <v>#N/A</v>
      </c>
    </row>
    <row r="1311" spans="1:16" x14ac:dyDescent="0.25">
      <c r="A1311">
        <v>202603</v>
      </c>
      <c r="B1311" t="s">
        <v>287</v>
      </c>
      <c r="C1311" t="s">
        <v>74</v>
      </c>
      <c r="D1311">
        <v>3130</v>
      </c>
      <c r="E1311">
        <v>3137.80195845651</v>
      </c>
      <c r="F1311">
        <v>1853.4321679402501</v>
      </c>
      <c r="G1311">
        <v>1284.3697905162601</v>
      </c>
      <c r="H1311">
        <v>986.09126158694801</v>
      </c>
      <c r="I1311">
        <v>610.43568721705196</v>
      </c>
      <c r="J1311">
        <v>375.65557436989599</v>
      </c>
      <c r="K1311">
        <v>189.52333682420999</v>
      </c>
      <c r="L1311">
        <v>270.97080704172902</v>
      </c>
      <c r="M1311">
        <v>89.587800585208001</v>
      </c>
      <c r="N1311">
        <v>181.383006456521</v>
      </c>
      <c r="O1311">
        <v>27.307721887587999</v>
      </c>
      <c r="P1311" t="e">
        <v>#N/A</v>
      </c>
    </row>
    <row r="1312" spans="1:16" x14ac:dyDescent="0.25">
      <c r="A1312">
        <v>202603</v>
      </c>
      <c r="B1312" t="s">
        <v>287</v>
      </c>
      <c r="C1312" t="s">
        <v>75</v>
      </c>
      <c r="D1312">
        <v>2123</v>
      </c>
      <c r="E1312">
        <v>2137.9892992069099</v>
      </c>
      <c r="F1312">
        <v>1218.8921141467499</v>
      </c>
      <c r="G1312">
        <v>919.09718506015895</v>
      </c>
      <c r="H1312">
        <v>709.63643067196904</v>
      </c>
      <c r="I1312">
        <v>407.95052245729403</v>
      </c>
      <c r="J1312">
        <v>301.68590821467598</v>
      </c>
      <c r="K1312">
        <v>141.63249404271801</v>
      </c>
      <c r="L1312">
        <v>197.72561115179201</v>
      </c>
      <c r="M1312">
        <v>44.282484828214997</v>
      </c>
      <c r="N1312">
        <v>153.44312632357699</v>
      </c>
      <c r="O1312">
        <v>11.735143236398001</v>
      </c>
      <c r="P1312" t="e">
        <v>#N/A</v>
      </c>
    </row>
    <row r="1313" spans="1:16" x14ac:dyDescent="0.25">
      <c r="A1313">
        <v>202603</v>
      </c>
      <c r="B1313" t="s">
        <v>287</v>
      </c>
      <c r="C1313" t="s">
        <v>76</v>
      </c>
      <c r="D1313">
        <v>2098</v>
      </c>
      <c r="E1313">
        <v>2043.69434276783</v>
      </c>
      <c r="F1313">
        <v>1150.57587241997</v>
      </c>
      <c r="G1313">
        <v>893.11847034786103</v>
      </c>
      <c r="H1313">
        <v>728.62695060450096</v>
      </c>
      <c r="I1313">
        <v>458.13436206057798</v>
      </c>
      <c r="J1313">
        <v>270.49258854392298</v>
      </c>
      <c r="K1313">
        <v>84.007318390587997</v>
      </c>
      <c r="L1313">
        <v>145.89049342621101</v>
      </c>
      <c r="M1313">
        <v>45.565858997577003</v>
      </c>
      <c r="N1313">
        <v>100.324634428634</v>
      </c>
      <c r="O1313">
        <v>18.601026317149</v>
      </c>
      <c r="P1313" t="e">
        <v>#N/A</v>
      </c>
    </row>
    <row r="1314" spans="1:16" x14ac:dyDescent="0.25">
      <c r="A1314">
        <v>202603</v>
      </c>
      <c r="B1314" t="s">
        <v>287</v>
      </c>
      <c r="C1314" t="s">
        <v>77</v>
      </c>
      <c r="D1314">
        <v>1930</v>
      </c>
      <c r="E1314">
        <v>1925.2792660160201</v>
      </c>
      <c r="F1314">
        <v>682.89416889710003</v>
      </c>
      <c r="G1314">
        <v>1242.3850971189199</v>
      </c>
      <c r="H1314">
        <v>1106.10864841479</v>
      </c>
      <c r="I1314">
        <v>756.25126443006104</v>
      </c>
      <c r="J1314">
        <v>349.857383984732</v>
      </c>
      <c r="K1314">
        <v>145.105075598703</v>
      </c>
      <c r="L1314">
        <v>106.096727782862</v>
      </c>
      <c r="M1314">
        <v>58.640215425891</v>
      </c>
      <c r="N1314">
        <v>47.456512356970997</v>
      </c>
      <c r="O1314">
        <v>30.179720921263002</v>
      </c>
      <c r="P1314" t="e">
        <v>#N/A</v>
      </c>
    </row>
    <row r="1315" spans="1:16" x14ac:dyDescent="0.25">
      <c r="A1315">
        <v>202603</v>
      </c>
      <c r="B1315" t="s">
        <v>287</v>
      </c>
      <c r="C1315" t="s">
        <v>78</v>
      </c>
      <c r="D1315">
        <v>5929</v>
      </c>
      <c r="E1315">
        <v>5984.9540725073502</v>
      </c>
      <c r="F1315">
        <v>2466.05214724901</v>
      </c>
      <c r="G1315">
        <v>3518.9019252583398</v>
      </c>
      <c r="H1315">
        <v>2870.4131654345201</v>
      </c>
      <c r="I1315">
        <v>2040.17340160822</v>
      </c>
      <c r="J1315">
        <v>830.23976382632395</v>
      </c>
      <c r="K1315">
        <v>356.04727828954901</v>
      </c>
      <c r="L1315">
        <v>557.93897955191096</v>
      </c>
      <c r="M1315">
        <v>219.009491152321</v>
      </c>
      <c r="N1315">
        <v>337.89290303373701</v>
      </c>
      <c r="O1315">
        <v>90.549780271906997</v>
      </c>
      <c r="P1315" t="e">
        <v>#N/A</v>
      </c>
    </row>
    <row r="1316" spans="1:16" x14ac:dyDescent="0.25">
      <c r="A1316">
        <v>202603</v>
      </c>
      <c r="B1316" t="s">
        <v>287</v>
      </c>
      <c r="C1316" t="s">
        <v>79</v>
      </c>
      <c r="D1316">
        <v>3851</v>
      </c>
      <c r="E1316">
        <v>3841.08601916611</v>
      </c>
      <c r="F1316">
        <v>2676.0736651294901</v>
      </c>
      <c r="G1316">
        <v>1165.0123540366201</v>
      </c>
      <c r="H1316">
        <v>898.27699280462605</v>
      </c>
      <c r="I1316">
        <v>389.55211479942699</v>
      </c>
      <c r="J1316">
        <v>508.72487800520099</v>
      </c>
      <c r="K1316">
        <v>243.12919187792599</v>
      </c>
      <c r="L1316">
        <v>253.95276496199199</v>
      </c>
      <c r="M1316">
        <v>64.837092815797007</v>
      </c>
      <c r="N1316">
        <v>189.11567214619501</v>
      </c>
      <c r="O1316">
        <v>12.782596270000999</v>
      </c>
      <c r="P1316" t="e">
        <v>#N/A</v>
      </c>
    </row>
    <row r="1317" spans="1:16" x14ac:dyDescent="0.25">
      <c r="A1317">
        <v>202603</v>
      </c>
      <c r="B1317" t="s">
        <v>287</v>
      </c>
      <c r="C1317" t="s">
        <v>80</v>
      </c>
      <c r="D1317">
        <v>878</v>
      </c>
      <c r="E1317">
        <v>831.13891685123895</v>
      </c>
      <c r="F1317">
        <v>342.36359341653798</v>
      </c>
      <c r="G1317">
        <v>488.7753234347</v>
      </c>
      <c r="H1317">
        <v>433.89864656791502</v>
      </c>
      <c r="I1317">
        <v>331.13314071272902</v>
      </c>
      <c r="J1317">
        <v>102.76550585518601</v>
      </c>
      <c r="K1317">
        <v>26.886293179599001</v>
      </c>
      <c r="L1317">
        <v>42.104041069939001</v>
      </c>
      <c r="M1317">
        <v>18.303994766388001</v>
      </c>
      <c r="N1317">
        <v>23.800046303550999</v>
      </c>
      <c r="O1317">
        <v>12.772635796846</v>
      </c>
      <c r="P1317" t="e">
        <v>#N/A</v>
      </c>
    </row>
    <row r="1318" spans="1:16" x14ac:dyDescent="0.25">
      <c r="A1318">
        <v>202603</v>
      </c>
      <c r="B1318" t="s">
        <v>287</v>
      </c>
      <c r="C1318" t="s">
        <v>81</v>
      </c>
      <c r="D1318">
        <v>3</v>
      </c>
      <c r="E1318">
        <v>3.820991474935</v>
      </c>
      <c r="F1318" t="s">
        <v>236</v>
      </c>
      <c r="G1318" t="s">
        <v>236</v>
      </c>
      <c r="H1318" t="s">
        <v>236</v>
      </c>
      <c r="I1318" t="s">
        <v>236</v>
      </c>
      <c r="J1318">
        <v>0</v>
      </c>
      <c r="K1318">
        <v>0</v>
      </c>
      <c r="L1318">
        <v>0</v>
      </c>
      <c r="M1318">
        <v>0</v>
      </c>
      <c r="N1318">
        <v>0</v>
      </c>
      <c r="O1318">
        <v>0</v>
      </c>
      <c r="P1318" t="e">
        <v>#N/A</v>
      </c>
    </row>
    <row r="1319" spans="1:16" x14ac:dyDescent="0.25">
      <c r="A1319">
        <v>202603</v>
      </c>
      <c r="B1319" t="s">
        <v>287</v>
      </c>
      <c r="C1319" t="s">
        <v>154</v>
      </c>
      <c r="D1319">
        <v>6151</v>
      </c>
      <c r="E1319">
        <v>6221.31502200054</v>
      </c>
      <c r="F1319">
        <v>2643.27088344407</v>
      </c>
      <c r="G1319">
        <v>3578.04413855647</v>
      </c>
      <c r="H1319">
        <v>2920.4597684535702</v>
      </c>
      <c r="I1319">
        <v>2057.2050750202102</v>
      </c>
      <c r="J1319">
        <v>863.25469343338796</v>
      </c>
      <c r="K1319">
        <v>375.45923232670202</v>
      </c>
      <c r="L1319">
        <v>567.03458983101302</v>
      </c>
      <c r="M1319">
        <v>222.13907378537399</v>
      </c>
      <c r="N1319">
        <v>343.85893067978498</v>
      </c>
      <c r="O1319">
        <v>90.549780271906997</v>
      </c>
      <c r="P1319" t="e">
        <v>#N/A</v>
      </c>
    </row>
    <row r="1320" spans="1:16" x14ac:dyDescent="0.25">
      <c r="A1320">
        <v>202603</v>
      </c>
      <c r="B1320" t="s">
        <v>287</v>
      </c>
      <c r="C1320" t="s">
        <v>83</v>
      </c>
      <c r="D1320">
        <v>3</v>
      </c>
      <c r="E1320">
        <v>3.820991474935</v>
      </c>
      <c r="F1320" t="s">
        <v>236</v>
      </c>
      <c r="G1320" t="s">
        <v>236</v>
      </c>
      <c r="H1320" t="s">
        <v>236</v>
      </c>
      <c r="I1320" t="s">
        <v>236</v>
      </c>
      <c r="J1320">
        <v>0</v>
      </c>
      <c r="K1320">
        <v>0</v>
      </c>
      <c r="L1320">
        <v>0</v>
      </c>
      <c r="M1320">
        <v>0</v>
      </c>
      <c r="N1320">
        <v>0</v>
      </c>
      <c r="O1320">
        <v>0</v>
      </c>
      <c r="P1320" t="e">
        <v>#N/A</v>
      </c>
    </row>
    <row r="1321" spans="1:16" x14ac:dyDescent="0.25">
      <c r="A1321">
        <v>202603</v>
      </c>
      <c r="B1321" t="s">
        <v>287</v>
      </c>
      <c r="C1321" t="s">
        <v>84</v>
      </c>
      <c r="D1321">
        <v>4503</v>
      </c>
      <c r="E1321">
        <v>4502.9999999997399</v>
      </c>
      <c r="F1321">
        <v>2699.1136190770098</v>
      </c>
      <c r="G1321">
        <v>1803.88638092273</v>
      </c>
      <c r="H1321">
        <v>1463.7783300915</v>
      </c>
      <c r="I1321">
        <v>730.54170078642596</v>
      </c>
      <c r="J1321">
        <v>733.23662930507805</v>
      </c>
      <c r="K1321">
        <v>296.87321692930999</v>
      </c>
      <c r="L1321">
        <v>310.82013262112503</v>
      </c>
      <c r="M1321">
        <v>94.254403349928893</v>
      </c>
      <c r="N1321">
        <v>216.56572927119601</v>
      </c>
      <c r="O1321">
        <v>29.287918210106</v>
      </c>
      <c r="P1321" t="e">
        <v>#N/A</v>
      </c>
    </row>
    <row r="1322" spans="1:16" x14ac:dyDescent="0.25">
      <c r="A1322">
        <v>202603</v>
      </c>
      <c r="B1322" t="s">
        <v>287</v>
      </c>
      <c r="C1322" t="s">
        <v>85</v>
      </c>
      <c r="D1322">
        <v>6158</v>
      </c>
      <c r="E1322">
        <v>6157.9999999998799</v>
      </c>
      <c r="F1322">
        <v>2788.1662438418298</v>
      </c>
      <c r="G1322">
        <v>3369.8337561580502</v>
      </c>
      <c r="H1322">
        <v>2739.8410090666998</v>
      </c>
      <c r="I1322">
        <v>2031.34749068509</v>
      </c>
      <c r="J1322">
        <v>708.49351838163204</v>
      </c>
      <c r="K1322">
        <v>329.18954641776401</v>
      </c>
      <c r="L1322">
        <v>543.17565296271698</v>
      </c>
      <c r="M1322">
        <v>207.89617538457699</v>
      </c>
      <c r="N1322">
        <v>334.24289221228702</v>
      </c>
      <c r="O1322">
        <v>86.817094128647994</v>
      </c>
      <c r="P1322" t="e">
        <v>#N/A</v>
      </c>
    </row>
    <row r="1323" spans="1:16" x14ac:dyDescent="0.25">
      <c r="A1323">
        <v>202603</v>
      </c>
      <c r="B1323" t="s">
        <v>287</v>
      </c>
      <c r="C1323" t="s">
        <v>149</v>
      </c>
      <c r="D1323">
        <v>2773</v>
      </c>
      <c r="E1323">
        <v>2772.9999999998499</v>
      </c>
      <c r="F1323">
        <v>1059.3606494293899</v>
      </c>
      <c r="G1323">
        <v>1713.63935057046</v>
      </c>
      <c r="H1323">
        <v>1425.8365255420499</v>
      </c>
      <c r="I1323">
        <v>1161.0433172711701</v>
      </c>
      <c r="J1323">
        <v>264.79320827088799</v>
      </c>
      <c r="K1323">
        <v>106.545604214485</v>
      </c>
      <c r="L1323">
        <v>238.76567643706301</v>
      </c>
      <c r="M1323">
        <v>87.197146195724997</v>
      </c>
      <c r="N1323">
        <v>151.56853024133801</v>
      </c>
      <c r="O1323">
        <v>49.037148591342003</v>
      </c>
      <c r="P1323" t="e">
        <v>#N/A</v>
      </c>
    </row>
    <row r="1324" spans="1:16" x14ac:dyDescent="0.25">
      <c r="A1324">
        <v>202603</v>
      </c>
      <c r="B1324" t="s">
        <v>287</v>
      </c>
      <c r="C1324" t="s">
        <v>150</v>
      </c>
      <c r="D1324">
        <v>3385</v>
      </c>
      <c r="E1324">
        <v>3385.00000000007</v>
      </c>
      <c r="F1324">
        <v>1728.8055944124401</v>
      </c>
      <c r="G1324">
        <v>1656.1944055876299</v>
      </c>
      <c r="H1324">
        <v>1314.0044835246699</v>
      </c>
      <c r="I1324">
        <v>870.30417341393002</v>
      </c>
      <c r="J1324">
        <v>443.70031011074599</v>
      </c>
      <c r="K1324">
        <v>222.64394220327901</v>
      </c>
      <c r="L1324">
        <v>304.40997652565397</v>
      </c>
      <c r="M1324">
        <v>120.69902918885199</v>
      </c>
      <c r="N1324">
        <v>182.67436197094801</v>
      </c>
      <c r="O1324">
        <v>37.779945537305998</v>
      </c>
      <c r="P1324" t="e">
        <v>#N/A</v>
      </c>
    </row>
    <row r="1325" spans="1:16" x14ac:dyDescent="0.25">
      <c r="A1325">
        <v>202603</v>
      </c>
      <c r="B1325" t="s">
        <v>287</v>
      </c>
      <c r="C1325" t="s">
        <v>151</v>
      </c>
      <c r="D1325">
        <v>2119</v>
      </c>
      <c r="E1325">
        <v>2147.9628527873201</v>
      </c>
      <c r="F1325">
        <v>1168.68585453839</v>
      </c>
      <c r="G1325">
        <v>979.27699824892795</v>
      </c>
      <c r="H1325">
        <v>767.87392797834298</v>
      </c>
      <c r="I1325">
        <v>463.74423441996697</v>
      </c>
      <c r="J1325">
        <v>304.12969355837799</v>
      </c>
      <c r="K1325">
        <v>161.60574315321301</v>
      </c>
      <c r="L1325">
        <v>186.162230431257</v>
      </c>
      <c r="M1325">
        <v>65.270541722524996</v>
      </c>
      <c r="N1325">
        <v>120.891688708732</v>
      </c>
      <c r="O1325">
        <v>25.240839839328999</v>
      </c>
      <c r="P1325" t="e">
        <v>#N/A</v>
      </c>
    </row>
    <row r="1326" spans="1:16" x14ac:dyDescent="0.25">
      <c r="A1326">
        <v>202603</v>
      </c>
      <c r="B1326" t="s">
        <v>287</v>
      </c>
      <c r="C1326" t="s">
        <v>152</v>
      </c>
      <c r="D1326">
        <v>0</v>
      </c>
      <c r="E1326">
        <v>0</v>
      </c>
      <c r="F1326">
        <v>0</v>
      </c>
      <c r="G1326">
        <v>0</v>
      </c>
      <c r="H1326">
        <v>0</v>
      </c>
      <c r="I1326">
        <v>0</v>
      </c>
      <c r="J1326">
        <v>0</v>
      </c>
      <c r="K1326">
        <v>0</v>
      </c>
      <c r="L1326">
        <v>0</v>
      </c>
      <c r="M1326">
        <v>0</v>
      </c>
      <c r="N1326">
        <v>0</v>
      </c>
      <c r="O1326">
        <v>0</v>
      </c>
      <c r="P1326" t="e">
        <v>#N/A</v>
      </c>
    </row>
    <row r="1327" spans="1:16" x14ac:dyDescent="0.25">
      <c r="A1327">
        <v>202603</v>
      </c>
      <c r="B1327" t="s">
        <v>288</v>
      </c>
      <c r="C1327" t="s">
        <v>136</v>
      </c>
      <c r="D1327">
        <v>16307</v>
      </c>
      <c r="E1327">
        <v>16306.9999999996</v>
      </c>
      <c r="F1327">
        <v>7918.9645127903896</v>
      </c>
      <c r="G1327">
        <v>8388.0354872091993</v>
      </c>
      <c r="H1327">
        <v>6482.0314259635797</v>
      </c>
      <c r="I1327">
        <v>4544.2491106203797</v>
      </c>
      <c r="J1327">
        <v>1931.9378617242601</v>
      </c>
      <c r="K1327">
        <v>814.02041626983998</v>
      </c>
      <c r="L1327">
        <v>1809.22004102289</v>
      </c>
      <c r="M1327">
        <v>684.64056176921201</v>
      </c>
      <c r="N1327">
        <v>1120.6915838565201</v>
      </c>
      <c r="O1327">
        <v>96.784020222684006</v>
      </c>
      <c r="P1327" t="e">
        <v>#N/A</v>
      </c>
    </row>
    <row r="1328" spans="1:16" x14ac:dyDescent="0.25">
      <c r="A1328">
        <v>202603</v>
      </c>
      <c r="B1328" t="s">
        <v>288</v>
      </c>
      <c r="C1328" t="s">
        <v>137</v>
      </c>
      <c r="D1328">
        <v>9306</v>
      </c>
      <c r="E1328">
        <v>9305.9999999997908</v>
      </c>
      <c r="F1328">
        <v>4659.5188641668301</v>
      </c>
      <c r="G1328">
        <v>4646.4811358329598</v>
      </c>
      <c r="H1328">
        <v>3525.0328280856002</v>
      </c>
      <c r="I1328">
        <v>2391.5665921562099</v>
      </c>
      <c r="J1328">
        <v>1131.0988538413901</v>
      </c>
      <c r="K1328">
        <v>479.19329069454301</v>
      </c>
      <c r="L1328">
        <v>1063.90923744564</v>
      </c>
      <c r="M1328">
        <v>397.93717148498001</v>
      </c>
      <c r="N1328">
        <v>664.28616852476296</v>
      </c>
      <c r="O1328">
        <v>57.539070301686998</v>
      </c>
      <c r="P1328" t="e">
        <v>#N/A</v>
      </c>
    </row>
    <row r="1329" spans="1:16" x14ac:dyDescent="0.25">
      <c r="A1329">
        <v>202603</v>
      </c>
      <c r="B1329" t="s">
        <v>288</v>
      </c>
      <c r="C1329" t="s">
        <v>138</v>
      </c>
      <c r="D1329">
        <v>7001</v>
      </c>
      <c r="E1329">
        <v>7000.9999999996198</v>
      </c>
      <c r="F1329">
        <v>3259.4456486234399</v>
      </c>
      <c r="G1329">
        <v>3741.55435137618</v>
      </c>
      <c r="H1329">
        <v>2956.99859787793</v>
      </c>
      <c r="I1329">
        <v>2152.6825184641398</v>
      </c>
      <c r="J1329">
        <v>800.83900788287804</v>
      </c>
      <c r="K1329">
        <v>334.82712557529698</v>
      </c>
      <c r="L1329">
        <v>745.310803577255</v>
      </c>
      <c r="M1329">
        <v>286.703390284232</v>
      </c>
      <c r="N1329">
        <v>456.40541533176099</v>
      </c>
      <c r="O1329">
        <v>39.244949920997001</v>
      </c>
      <c r="P1329" t="e">
        <v>#N/A</v>
      </c>
    </row>
    <row r="1330" spans="1:16" x14ac:dyDescent="0.25">
      <c r="A1330">
        <v>202603</v>
      </c>
      <c r="B1330" t="s">
        <v>288</v>
      </c>
      <c r="C1330" t="s">
        <v>139</v>
      </c>
      <c r="D1330">
        <v>1300</v>
      </c>
      <c r="E1330">
        <v>1299.7857142857099</v>
      </c>
      <c r="F1330">
        <v>619.44884353308998</v>
      </c>
      <c r="G1330">
        <v>680.33687075261798</v>
      </c>
      <c r="H1330">
        <v>411.67632923408797</v>
      </c>
      <c r="I1330">
        <v>353.87638196839202</v>
      </c>
      <c r="J1330">
        <v>57.799947265695998</v>
      </c>
      <c r="K1330">
        <v>6.1013364503930001</v>
      </c>
      <c r="L1330">
        <v>260.33700000482401</v>
      </c>
      <c r="M1330">
        <v>36.043873816564002</v>
      </c>
      <c r="N1330">
        <v>224.29312618826</v>
      </c>
      <c r="O1330">
        <v>8.3235415137020006</v>
      </c>
      <c r="P1330" t="e">
        <v>#N/A</v>
      </c>
    </row>
    <row r="1331" spans="1:16" x14ac:dyDescent="0.25">
      <c r="A1331">
        <v>202603</v>
      </c>
      <c r="B1331" t="s">
        <v>288</v>
      </c>
      <c r="C1331" t="s">
        <v>140</v>
      </c>
      <c r="D1331">
        <v>3479</v>
      </c>
      <c r="E1331">
        <v>3478.5476190473</v>
      </c>
      <c r="F1331">
        <v>1645.0054923441301</v>
      </c>
      <c r="G1331">
        <v>1833.54212670317</v>
      </c>
      <c r="H1331">
        <v>1199.6662817935101</v>
      </c>
      <c r="I1331">
        <v>948.52863242817205</v>
      </c>
      <c r="J1331">
        <v>247.740095848528</v>
      </c>
      <c r="K1331">
        <v>66.251893804475003</v>
      </c>
      <c r="L1331">
        <v>609.81578982204803</v>
      </c>
      <c r="M1331">
        <v>248.34542948012501</v>
      </c>
      <c r="N1331">
        <v>360.40614015843801</v>
      </c>
      <c r="O1331">
        <v>24.060055087615002</v>
      </c>
      <c r="P1331" t="e">
        <v>#N/A</v>
      </c>
    </row>
    <row r="1332" spans="1:16" x14ac:dyDescent="0.25">
      <c r="A1332">
        <v>202603</v>
      </c>
      <c r="B1332" t="s">
        <v>288</v>
      </c>
      <c r="C1332" t="s">
        <v>141</v>
      </c>
      <c r="D1332">
        <v>3837</v>
      </c>
      <c r="E1332">
        <v>3837.1666666664701</v>
      </c>
      <c r="F1332">
        <v>1667.83869989041</v>
      </c>
      <c r="G1332">
        <v>2169.3279667760598</v>
      </c>
      <c r="H1332">
        <v>1657.94925366958</v>
      </c>
      <c r="I1332">
        <v>1194.49692938778</v>
      </c>
      <c r="J1332">
        <v>463.45232428180702</v>
      </c>
      <c r="K1332">
        <v>213.39058807661399</v>
      </c>
      <c r="L1332">
        <v>477.81770519792298</v>
      </c>
      <c r="M1332">
        <v>198.42066877891401</v>
      </c>
      <c r="N1332">
        <v>278.25925864123099</v>
      </c>
      <c r="O1332">
        <v>33.561007908553002</v>
      </c>
      <c r="P1332" t="e">
        <v>#N/A</v>
      </c>
    </row>
    <row r="1333" spans="1:16" x14ac:dyDescent="0.25">
      <c r="A1333">
        <v>202603</v>
      </c>
      <c r="B1333" t="s">
        <v>288</v>
      </c>
      <c r="C1333" t="s">
        <v>142</v>
      </c>
      <c r="D1333">
        <v>3322</v>
      </c>
      <c r="E1333">
        <v>3322.3333333332698</v>
      </c>
      <c r="F1333">
        <v>1404.39983399419</v>
      </c>
      <c r="G1333">
        <v>1917.9334993390801</v>
      </c>
      <c r="H1333">
        <v>1587.72557855787</v>
      </c>
      <c r="I1333">
        <v>1157.72515858375</v>
      </c>
      <c r="J1333">
        <v>430.00041997412302</v>
      </c>
      <c r="K1333">
        <v>173.357526924963</v>
      </c>
      <c r="L1333">
        <v>309.36417486022498</v>
      </c>
      <c r="M1333">
        <v>145.614973389927</v>
      </c>
      <c r="N1333">
        <v>162.063304034401</v>
      </c>
      <c r="O1333">
        <v>20.843745920983</v>
      </c>
      <c r="P1333" t="e">
        <v>#N/A</v>
      </c>
    </row>
    <row r="1334" spans="1:16" x14ac:dyDescent="0.25">
      <c r="A1334">
        <v>202603</v>
      </c>
      <c r="B1334" t="s">
        <v>288</v>
      </c>
      <c r="C1334" t="s">
        <v>143</v>
      </c>
      <c r="D1334">
        <v>4369</v>
      </c>
      <c r="E1334">
        <v>4369.1666666665797</v>
      </c>
      <c r="F1334">
        <v>2582.2716430284099</v>
      </c>
      <c r="G1334">
        <v>1786.89502363818</v>
      </c>
      <c r="H1334">
        <v>1625.0139827084699</v>
      </c>
      <c r="I1334">
        <v>889.62200825227796</v>
      </c>
      <c r="J1334">
        <v>732.94507435412004</v>
      </c>
      <c r="K1334">
        <v>354.91907101339501</v>
      </c>
      <c r="L1334">
        <v>151.88537113787601</v>
      </c>
      <c r="M1334">
        <v>56.215616303681998</v>
      </c>
      <c r="N1334">
        <v>95.669754834193995</v>
      </c>
      <c r="O1334">
        <v>9.9956697918310002</v>
      </c>
      <c r="P1334" t="e">
        <v>#N/A</v>
      </c>
    </row>
    <row r="1335" spans="1:16" x14ac:dyDescent="0.25">
      <c r="A1335">
        <v>202603</v>
      </c>
      <c r="B1335" t="s">
        <v>288</v>
      </c>
      <c r="C1335" t="s">
        <v>148</v>
      </c>
      <c r="D1335">
        <v>3281</v>
      </c>
      <c r="E1335">
        <v>3135.4896212374301</v>
      </c>
      <c r="F1335">
        <v>989.23077858237502</v>
      </c>
      <c r="G1335">
        <v>2146.2588426550601</v>
      </c>
      <c r="H1335">
        <v>1821.3288115918699</v>
      </c>
      <c r="I1335">
        <v>1444.0438856114899</v>
      </c>
      <c r="J1335">
        <v>376.059700755157</v>
      </c>
      <c r="K1335">
        <v>138.82835881338499</v>
      </c>
      <c r="L1335">
        <v>298.68360099325901</v>
      </c>
      <c r="M1335">
        <v>168.59833946984199</v>
      </c>
      <c r="N1335">
        <v>127.883263562153</v>
      </c>
      <c r="O1335">
        <v>26.246430069932</v>
      </c>
      <c r="P1335" t="e">
        <v>#N/A</v>
      </c>
    </row>
    <row r="1336" spans="1:16" x14ac:dyDescent="0.25">
      <c r="A1336">
        <v>202603</v>
      </c>
      <c r="B1336" t="s">
        <v>288</v>
      </c>
      <c r="C1336" t="s">
        <v>74</v>
      </c>
      <c r="D1336">
        <v>5177</v>
      </c>
      <c r="E1336">
        <v>5092.5435550848097</v>
      </c>
      <c r="F1336">
        <v>2977.8883682494502</v>
      </c>
      <c r="G1336">
        <v>2114.6551868353599</v>
      </c>
      <c r="H1336">
        <v>1490.9124828423001</v>
      </c>
      <c r="I1336">
        <v>871.42031145764201</v>
      </c>
      <c r="J1336">
        <v>617.20627632433002</v>
      </c>
      <c r="K1336">
        <v>295.42920149214302</v>
      </c>
      <c r="L1336">
        <v>604.11215511141404</v>
      </c>
      <c r="M1336">
        <v>209.47125599765801</v>
      </c>
      <c r="N1336">
        <v>394.64089911375697</v>
      </c>
      <c r="O1336">
        <v>19.630548881664001</v>
      </c>
      <c r="P1336" t="e">
        <v>#N/A</v>
      </c>
    </row>
    <row r="1337" spans="1:16" x14ac:dyDescent="0.25">
      <c r="A1337">
        <v>202603</v>
      </c>
      <c r="B1337" t="s">
        <v>288</v>
      </c>
      <c r="C1337" t="s">
        <v>75</v>
      </c>
      <c r="D1337">
        <v>3016</v>
      </c>
      <c r="E1337">
        <v>3173.79869976282</v>
      </c>
      <c r="F1337">
        <v>1831.1475761188001</v>
      </c>
      <c r="G1337">
        <v>1342.6511236440199</v>
      </c>
      <c r="H1337">
        <v>929.06847891377402</v>
      </c>
      <c r="I1337">
        <v>599.70202555436299</v>
      </c>
      <c r="J1337">
        <v>329.36645335941103</v>
      </c>
      <c r="K1337">
        <v>160.91642885244499</v>
      </c>
      <c r="L1337">
        <v>396.32681942318101</v>
      </c>
      <c r="M1337">
        <v>111.685773454727</v>
      </c>
      <c r="N1337">
        <v>284.64104596845402</v>
      </c>
      <c r="O1337">
        <v>17.255825307070999</v>
      </c>
      <c r="P1337" t="e">
        <v>#N/A</v>
      </c>
    </row>
    <row r="1338" spans="1:16" x14ac:dyDescent="0.25">
      <c r="A1338">
        <v>202603</v>
      </c>
      <c r="B1338" t="s">
        <v>288</v>
      </c>
      <c r="C1338" t="s">
        <v>76</v>
      </c>
      <c r="D1338">
        <v>2809</v>
      </c>
      <c r="E1338">
        <v>2917.1817973403399</v>
      </c>
      <c r="F1338">
        <v>1379.3346992091499</v>
      </c>
      <c r="G1338">
        <v>1537.8470981312</v>
      </c>
      <c r="H1338">
        <v>1201.8418443492401</v>
      </c>
      <c r="I1338">
        <v>879.25643456311195</v>
      </c>
      <c r="J1338">
        <v>321.44325292338999</v>
      </c>
      <c r="K1338">
        <v>88.320894030288002</v>
      </c>
      <c r="L1338">
        <v>320.47422700820499</v>
      </c>
      <c r="M1338">
        <v>102.05767430389299</v>
      </c>
      <c r="N1338">
        <v>216.73065526841501</v>
      </c>
      <c r="O1338">
        <v>15.531026773754</v>
      </c>
      <c r="P1338" t="e">
        <v>#N/A</v>
      </c>
    </row>
    <row r="1339" spans="1:16" x14ac:dyDescent="0.25">
      <c r="A1339">
        <v>202603</v>
      </c>
      <c r="B1339" t="s">
        <v>288</v>
      </c>
      <c r="C1339" t="s">
        <v>77</v>
      </c>
      <c r="D1339">
        <v>2024</v>
      </c>
      <c r="E1339">
        <v>1987.98632657389</v>
      </c>
      <c r="F1339">
        <v>741.36309063045701</v>
      </c>
      <c r="G1339">
        <v>1246.62323594343</v>
      </c>
      <c r="H1339">
        <v>1038.87980826634</v>
      </c>
      <c r="I1339">
        <v>749.82645343376396</v>
      </c>
      <c r="J1339">
        <v>287.86217836198603</v>
      </c>
      <c r="K1339">
        <v>130.525533081579</v>
      </c>
      <c r="L1339">
        <v>189.62323848683801</v>
      </c>
      <c r="M1339">
        <v>92.827518543091998</v>
      </c>
      <c r="N1339">
        <v>96.795719943745993</v>
      </c>
      <c r="O1339">
        <v>18.120189190263002</v>
      </c>
      <c r="P1339" t="e">
        <v>#N/A</v>
      </c>
    </row>
    <row r="1340" spans="1:16" x14ac:dyDescent="0.25">
      <c r="A1340">
        <v>202603</v>
      </c>
      <c r="B1340" t="s">
        <v>288</v>
      </c>
      <c r="C1340" t="s">
        <v>78</v>
      </c>
      <c r="D1340">
        <v>9597</v>
      </c>
      <c r="E1340">
        <v>9386.9494409880299</v>
      </c>
      <c r="F1340">
        <v>3690.02269640346</v>
      </c>
      <c r="G1340">
        <v>5696.9267445845699</v>
      </c>
      <c r="H1340">
        <v>4526.5843273891196</v>
      </c>
      <c r="I1340">
        <v>3373.3715630778702</v>
      </c>
      <c r="J1340">
        <v>1148.5594871629301</v>
      </c>
      <c r="K1340">
        <v>459.56787816737</v>
      </c>
      <c r="L1340">
        <v>1104.0350878592301</v>
      </c>
      <c r="M1340">
        <v>468.37283002880798</v>
      </c>
      <c r="N1340">
        <v>633.46025986916004</v>
      </c>
      <c r="O1340">
        <v>66.307329336226005</v>
      </c>
      <c r="P1340" t="e">
        <v>#N/A</v>
      </c>
    </row>
    <row r="1341" spans="1:16" x14ac:dyDescent="0.25">
      <c r="A1341">
        <v>202603</v>
      </c>
      <c r="B1341" t="s">
        <v>288</v>
      </c>
      <c r="C1341" t="s">
        <v>79</v>
      </c>
      <c r="D1341">
        <v>5735</v>
      </c>
      <c r="E1341">
        <v>5930.3378254298996</v>
      </c>
      <c r="F1341">
        <v>3885.9030837520399</v>
      </c>
      <c r="G1341">
        <v>2044.4347416778601</v>
      </c>
      <c r="H1341">
        <v>1394.19233023678</v>
      </c>
      <c r="I1341">
        <v>704.57331341077997</v>
      </c>
      <c r="J1341">
        <v>688.42784035541604</v>
      </c>
      <c r="K1341">
        <v>329.62370583610999</v>
      </c>
      <c r="L1341">
        <v>625.78612833504303</v>
      </c>
      <c r="M1341">
        <v>183.81624371037401</v>
      </c>
      <c r="N1341">
        <v>440.28398718877298</v>
      </c>
      <c r="O1341">
        <v>24.456283106038999</v>
      </c>
      <c r="P1341" t="e">
        <v>#N/A</v>
      </c>
    </row>
    <row r="1342" spans="1:16" x14ac:dyDescent="0.25">
      <c r="A1342">
        <v>202603</v>
      </c>
      <c r="B1342" t="s">
        <v>288</v>
      </c>
      <c r="C1342" t="s">
        <v>80</v>
      </c>
      <c r="D1342">
        <v>974</v>
      </c>
      <c r="E1342">
        <v>989.71273358143003</v>
      </c>
      <c r="F1342">
        <v>343.03873263474998</v>
      </c>
      <c r="G1342">
        <v>646.67400094668005</v>
      </c>
      <c r="H1342">
        <v>561.25476833764003</v>
      </c>
      <c r="I1342">
        <v>466.30423413171502</v>
      </c>
      <c r="J1342">
        <v>94.950534205924995</v>
      </c>
      <c r="K1342">
        <v>24.828832266359999</v>
      </c>
      <c r="L1342">
        <v>79.398824828621002</v>
      </c>
      <c r="M1342">
        <v>32.451488030029999</v>
      </c>
      <c r="N1342">
        <v>46.947336798591003</v>
      </c>
      <c r="O1342">
        <v>6.0204077804190002</v>
      </c>
      <c r="P1342" t="e">
        <v>#N/A</v>
      </c>
    </row>
    <row r="1343" spans="1:16" x14ac:dyDescent="0.25">
      <c r="A1343">
        <v>202603</v>
      </c>
      <c r="B1343" t="s">
        <v>288</v>
      </c>
      <c r="C1343" t="s">
        <v>81</v>
      </c>
      <c r="D1343" t="s">
        <v>236</v>
      </c>
      <c r="E1343">
        <v>0</v>
      </c>
      <c r="F1343">
        <v>0</v>
      </c>
      <c r="G1343">
        <v>0</v>
      </c>
      <c r="H1343">
        <v>0</v>
      </c>
      <c r="I1343">
        <v>0</v>
      </c>
      <c r="J1343">
        <v>0</v>
      </c>
      <c r="K1343">
        <v>0</v>
      </c>
      <c r="L1343">
        <v>0</v>
      </c>
      <c r="M1343">
        <v>0</v>
      </c>
      <c r="N1343">
        <v>0</v>
      </c>
      <c r="O1343">
        <v>0</v>
      </c>
      <c r="P1343" t="e">
        <v>#N/A</v>
      </c>
    </row>
    <row r="1344" spans="1:16" x14ac:dyDescent="0.25">
      <c r="A1344">
        <v>202603</v>
      </c>
      <c r="B1344" t="s">
        <v>288</v>
      </c>
      <c r="C1344" t="s">
        <v>154</v>
      </c>
      <c r="D1344">
        <v>10421</v>
      </c>
      <c r="E1344">
        <v>10278.2922291143</v>
      </c>
      <c r="F1344">
        <v>4338.6194510755004</v>
      </c>
      <c r="G1344">
        <v>5939.67277803876</v>
      </c>
      <c r="H1344">
        <v>4672.3501583980296</v>
      </c>
      <c r="I1344">
        <v>3423.2565198182001</v>
      </c>
      <c r="J1344">
        <v>1244.4403614315099</v>
      </c>
      <c r="K1344">
        <v>503.13863178213398</v>
      </c>
      <c r="L1344">
        <v>1198.32535392507</v>
      </c>
      <c r="M1344">
        <v>494.42315888516401</v>
      </c>
      <c r="N1344">
        <v>701.70019707865004</v>
      </c>
      <c r="O1344">
        <v>68.997265715636004</v>
      </c>
      <c r="P1344" t="e">
        <v>#N/A</v>
      </c>
    </row>
    <row r="1345" spans="1:16" x14ac:dyDescent="0.25">
      <c r="A1345">
        <v>202603</v>
      </c>
      <c r="B1345" t="s">
        <v>288</v>
      </c>
      <c r="C1345" t="s">
        <v>83</v>
      </c>
      <c r="D1345" t="s">
        <v>236</v>
      </c>
      <c r="E1345">
        <v>0</v>
      </c>
      <c r="F1345">
        <v>0</v>
      </c>
      <c r="G1345">
        <v>0</v>
      </c>
      <c r="H1345">
        <v>0</v>
      </c>
      <c r="I1345">
        <v>0</v>
      </c>
      <c r="J1345">
        <v>0</v>
      </c>
      <c r="K1345">
        <v>0</v>
      </c>
      <c r="L1345">
        <v>0</v>
      </c>
      <c r="M1345">
        <v>0</v>
      </c>
      <c r="N1345">
        <v>0</v>
      </c>
      <c r="O1345">
        <v>0</v>
      </c>
      <c r="P1345" t="e">
        <v>#N/A</v>
      </c>
    </row>
    <row r="1346" spans="1:16" x14ac:dyDescent="0.25">
      <c r="A1346">
        <v>202603</v>
      </c>
      <c r="B1346" t="s">
        <v>288</v>
      </c>
      <c r="C1346" t="s">
        <v>84</v>
      </c>
      <c r="D1346">
        <v>5386</v>
      </c>
      <c r="E1346">
        <v>5385.9999999996498</v>
      </c>
      <c r="F1346">
        <v>3073.0600839701201</v>
      </c>
      <c r="G1346">
        <v>2312.9399160295302</v>
      </c>
      <c r="H1346">
        <v>1606.06377567052</v>
      </c>
      <c r="I1346">
        <v>942.587029455025</v>
      </c>
      <c r="J1346">
        <v>661.14341288216201</v>
      </c>
      <c r="K1346">
        <v>276.85156526349198</v>
      </c>
      <c r="L1346">
        <v>670.38492325551204</v>
      </c>
      <c r="M1346">
        <v>208.869458546445</v>
      </c>
      <c r="N1346">
        <v>461.515464709068</v>
      </c>
      <c r="O1346">
        <v>36.491217103491998</v>
      </c>
      <c r="P1346" t="e">
        <v>#N/A</v>
      </c>
    </row>
    <row r="1347" spans="1:16" x14ac:dyDescent="0.25">
      <c r="A1347">
        <v>202603</v>
      </c>
      <c r="B1347" t="s">
        <v>288</v>
      </c>
      <c r="C1347" t="s">
        <v>85</v>
      </c>
      <c r="D1347">
        <v>10921</v>
      </c>
      <c r="E1347">
        <v>10920.9999999998</v>
      </c>
      <c r="F1347">
        <v>4845.9044288201403</v>
      </c>
      <c r="G1347">
        <v>6075.0955711796296</v>
      </c>
      <c r="H1347">
        <v>4875.9676502930497</v>
      </c>
      <c r="I1347">
        <v>3601.6620811653602</v>
      </c>
      <c r="J1347">
        <v>1270.7944488421099</v>
      </c>
      <c r="K1347">
        <v>537.16885100634795</v>
      </c>
      <c r="L1347">
        <v>1138.8351177673801</v>
      </c>
      <c r="M1347">
        <v>475.77110322276701</v>
      </c>
      <c r="N1347">
        <v>659.17611914745601</v>
      </c>
      <c r="O1347">
        <v>60.292803119192001</v>
      </c>
      <c r="P1347" t="e">
        <v>#N/A</v>
      </c>
    </row>
    <row r="1348" spans="1:16" x14ac:dyDescent="0.25">
      <c r="A1348">
        <v>202603</v>
      </c>
      <c r="B1348" t="s">
        <v>288</v>
      </c>
      <c r="C1348" t="s">
        <v>149</v>
      </c>
      <c r="D1348">
        <v>5306</v>
      </c>
      <c r="E1348">
        <v>5305.99999999992</v>
      </c>
      <c r="F1348">
        <v>2126.0962170371199</v>
      </c>
      <c r="G1348">
        <v>3179.9037829628001</v>
      </c>
      <c r="H1348">
        <v>2572.7853318839002</v>
      </c>
      <c r="I1348">
        <v>2051.6295370347002</v>
      </c>
      <c r="J1348">
        <v>519.93056962395599</v>
      </c>
      <c r="K1348">
        <v>194.446773211422</v>
      </c>
      <c r="L1348">
        <v>580.04524859366302</v>
      </c>
      <c r="M1348">
        <v>246.530042880727</v>
      </c>
      <c r="N1348">
        <v>333.51520571293599</v>
      </c>
      <c r="O1348">
        <v>27.073202485218001</v>
      </c>
      <c r="P1348" t="e">
        <v>#N/A</v>
      </c>
    </row>
    <row r="1349" spans="1:16" x14ac:dyDescent="0.25">
      <c r="A1349">
        <v>202603</v>
      </c>
      <c r="B1349" t="s">
        <v>288</v>
      </c>
      <c r="C1349" t="s">
        <v>150</v>
      </c>
      <c r="D1349">
        <v>5615</v>
      </c>
      <c r="E1349">
        <v>5614.9999999997599</v>
      </c>
      <c r="F1349">
        <v>2719.8082117829599</v>
      </c>
      <c r="G1349">
        <v>2895.19178821679</v>
      </c>
      <c r="H1349">
        <v>2303.1823184090899</v>
      </c>
      <c r="I1349">
        <v>1550.0325441306099</v>
      </c>
      <c r="J1349">
        <v>750.86387921815594</v>
      </c>
      <c r="K1349">
        <v>342.72207779492601</v>
      </c>
      <c r="L1349">
        <v>558.78986917372004</v>
      </c>
      <c r="M1349">
        <v>229.24106034203999</v>
      </c>
      <c r="N1349">
        <v>325.66091343452001</v>
      </c>
      <c r="O1349">
        <v>33.219600633973997</v>
      </c>
      <c r="P1349" t="e">
        <v>#N/A</v>
      </c>
    </row>
    <row r="1350" spans="1:16" x14ac:dyDescent="0.25">
      <c r="A1350">
        <v>202603</v>
      </c>
      <c r="B1350" t="s">
        <v>288</v>
      </c>
      <c r="C1350" t="s">
        <v>151</v>
      </c>
      <c r="D1350">
        <v>3450</v>
      </c>
      <c r="E1350">
        <v>3347.6968141625098</v>
      </c>
      <c r="F1350">
        <v>1704.92999043545</v>
      </c>
      <c r="G1350">
        <v>1642.76682372705</v>
      </c>
      <c r="H1350">
        <v>1298.2693740129901</v>
      </c>
      <c r="I1350">
        <v>817.30657968550599</v>
      </c>
      <c r="J1350">
        <v>478.67689926715002</v>
      </c>
      <c r="K1350">
        <v>238.66436792960201</v>
      </c>
      <c r="L1350">
        <v>321.87897980869297</v>
      </c>
      <c r="M1350">
        <v>120.58418041176201</v>
      </c>
      <c r="N1350">
        <v>197.40690399977001</v>
      </c>
      <c r="O1350">
        <v>22.618469905379001</v>
      </c>
      <c r="P1350" t="e">
        <v>#N/A</v>
      </c>
    </row>
    <row r="1351" spans="1:16" x14ac:dyDescent="0.25">
      <c r="A1351">
        <v>202603</v>
      </c>
      <c r="B1351" t="s">
        <v>288</v>
      </c>
      <c r="C1351" t="s">
        <v>152</v>
      </c>
      <c r="D1351">
        <v>0</v>
      </c>
      <c r="E1351">
        <v>0</v>
      </c>
      <c r="F1351">
        <v>0</v>
      </c>
      <c r="G1351">
        <v>0</v>
      </c>
      <c r="H1351">
        <v>0</v>
      </c>
      <c r="I1351">
        <v>0</v>
      </c>
      <c r="J1351">
        <v>0</v>
      </c>
      <c r="K1351">
        <v>0</v>
      </c>
      <c r="L1351">
        <v>0</v>
      </c>
      <c r="M1351">
        <v>0</v>
      </c>
      <c r="N1351">
        <v>0</v>
      </c>
      <c r="O1351">
        <v>0</v>
      </c>
      <c r="P1351"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Nordrhein-Westfalen (Gebietsstand März 2026)</v>
      </c>
    </row>
    <row r="5" spans="1:15" ht="11.25" customHeight="1" x14ac:dyDescent="0.3">
      <c r="A5" s="44" t="s">
        <v>292</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1085595</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353658.20406111301</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731936.79593901604</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565943.13306330598</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446765.42434060102</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118390.62749955901</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31845.8318018352</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144780.16010243801</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59411.131111159099</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85068.464727354294</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21213.502773271601</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535592</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186063.10840940499</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349528.89159071102</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266623.81221508398</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205177.112568104</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61067.181525331202</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15908.718738932401</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72944.215126936004</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29695.2563688671</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43084.945290483302</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9960.8642486913104</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550003</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167595.09565170799</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382407.90434830502</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299319.320848223</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241588.311772496</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57323.445974227703</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15937.113062902799</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71835.944975502294</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29715.874742291999</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41983.519436871</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11252.638524580299</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213954</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53492.850106247199</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160671.02115998199</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105414.743017891</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93815.121731135107</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11392.247883665101</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1429.5325871284999</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49969.588199878803</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12345.652675168199</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37545.997061534297</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5286.6899422119895</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221907</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77860.152404994704</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144153.886110997</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102926.30288687799</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86783.315044350107</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15978.5074199838</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3130.5697338592399</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36701.748867938702</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15872.258149141901</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20751.650535779099</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4525.8343561805596</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248138</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78969.312192651094</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169368.218250479</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136386.961868371</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108002.545091851</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28239.391917859299</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8569.8654154030501</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28271.8205210339</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14165.681677947699</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14021.3404886188</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4709.4358610736399</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196752</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57888.201652674703</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138693.89390208101</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115891.13579433299</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88231.996628994297</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27504.803034038599</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8203.7782589983599</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18991.9827674464</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11140.782722955901</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7809.7511555952096</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3810.7753403008101</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204844</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85447.687704545198</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119049.77651547801</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105323.989495833</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69932.445844270507</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35275.677244012099</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10512.085806446101</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10845.019746140601</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5886.7558859454002</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4939.7254858268398</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2880.7672735046199</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222920</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60452.056202564803</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165935.405851444</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131605.810698916</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103278.39872327</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28176.2041715302</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7338.6013260330101</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29677.0962234211</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12825.939138816</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16787.153331708501</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4652.4989291066104</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754991</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251656.262323918</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503334.73767620698</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393597.06660312501</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310687.06212843698</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82383.944111420205</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23925.901206590599</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95349.028150565398</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41679.064423723903</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53448.732790611197</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14388.642922516599</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Nordrhein-Westfalen (Gebietsstand März 2026)</v>
      </c>
    </row>
    <row r="5" spans="1:24" ht="11.25" customHeight="1" x14ac:dyDescent="0.3">
      <c r="A5" s="44" t="s">
        <v>292</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32.577361176231747</v>
      </c>
      <c r="D15" s="95">
        <f>IF(OR('3.3'!D15="x",'3.3'!D15=".",'3.3'!D15="*",'3.3'!D15=0),'3.3'!D15,
'3.3'!D15/'3.3'!$B15*100)</f>
        <v>67.422638823780147</v>
      </c>
      <c r="E15" s="95">
        <f>IF(OR('3.3'!E15="x",'3.3'!E15=".",'3.3'!E15="*",'3.3'!E15=0),'3.3'!E15,
'3.3'!E15/'3.3'!$B15*100)</f>
        <v>52.132068871292333</v>
      </c>
      <c r="F15" s="95">
        <f>IF(OR('3.3'!F15="x",'3.3'!F15=".",'3.3'!F15="*",'3.3'!F15=0),'3.3'!F15,
'3.3'!F15/'3.3'!$B15*100)</f>
        <v>41.153968500278744</v>
      </c>
      <c r="G15" s="95">
        <f>IF(OR('3.3'!G15="x",'3.3'!G15=".",'3.3'!G15="*",'3.3'!G15=0),'3.3'!G15,
'3.3'!G15/'3.3'!$B15*100)</f>
        <v>10.905598082117088</v>
      </c>
      <c r="H15" s="95">
        <f>IF(OR('3.3'!H15="x",'3.3'!H15=".",'3.3'!H15="*",'3.3'!H15=0),'3.3'!H15,
'3.3'!H15/'3.3'!$B15*100)</f>
        <v>2.933491016616252</v>
      </c>
      <c r="I15" s="95">
        <f>IF(OR('3.3'!I15="x",'3.3'!I15=".",'3.3'!I15="*",'3.3'!I15=0),'3.3'!I15,
'3.3'!I15/'3.3'!$B15*100)</f>
        <v>13.336480004277654</v>
      </c>
      <c r="J15" s="95">
        <f>IF(OR('3.3'!J15="x",'3.3'!J15=".",'3.3'!J15="*",'3.3'!J15=0),'3.3'!J15,
'3.3'!J15/'3.3'!$B15*100)</f>
        <v>5.472679140117549</v>
      </c>
      <c r="K15" s="95">
        <f>IF(OR('3.3'!K15="x",'3.3'!K15=".",'3.3'!K15="*",'3.3'!K15=0),'3.3'!K15,
'3.3'!K15/'3.3'!$B15*100)</f>
        <v>7.8361142716532672</v>
      </c>
      <c r="L15" s="96">
        <f>IF(OR('3.3'!L15="x",'3.3'!L15=".",'3.3'!L15="*",'3.3'!L15=0),'3.3'!L15,
'3.3'!L15/'3.3'!$B15*100)</f>
        <v>1.9540899482101151</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34.739710154260145</v>
      </c>
      <c r="D16" s="95">
        <f>IF(OR('3.3'!D16="x",'3.3'!D16=".",'3.3'!D16="*",'3.3'!D16=0),'3.3'!D16,
'3.3'!D16/'3.3'!$B16*100)</f>
        <v>65.26028984576152</v>
      </c>
      <c r="E16" s="95">
        <f>IF(OR('3.3'!E16="x",'3.3'!E16=".",'3.3'!E16="*",'3.3'!E16=0),'3.3'!E16,
'3.3'!E16/'3.3'!$B16*100)</f>
        <v>49.781141655417557</v>
      </c>
      <c r="F16" s="95">
        <f>IF(OR('3.3'!F16="x",'3.3'!F16=".",'3.3'!F16="*",'3.3'!F16=0),'3.3'!F16,
'3.3'!F16/'3.3'!$B16*100)</f>
        <v>38.30847222663968</v>
      </c>
      <c r="G16" s="95">
        <f>IF(OR('3.3'!G16="x",'3.3'!G16=".",'3.3'!G16="*",'3.3'!G16=0),'3.3'!G16,
'3.3'!G16/'3.3'!$B16*100)</f>
        <v>11.401809871195088</v>
      </c>
      <c r="H16" s="95">
        <f>IF(OR('3.3'!H16="x",'3.3'!H16=".",'3.3'!H16="*",'3.3'!H16=0),'3.3'!H16,
'3.3'!H16/'3.3'!$B16*100)</f>
        <v>2.9703055196740058</v>
      </c>
      <c r="I16" s="95">
        <f>IF(OR('3.3'!I16="x",'3.3'!I16=".",'3.3'!I16="*",'3.3'!I16=0),'3.3'!I16,
'3.3'!I16/'3.3'!$B16*100)</f>
        <v>13.619362336804135</v>
      </c>
      <c r="J16" s="95">
        <f>IF(OR('3.3'!J16="x",'3.3'!J16=".",'3.3'!J16="*",'3.3'!J16=0),'3.3'!J16,
'3.3'!J16/'3.3'!$B16*100)</f>
        <v>5.5443801193571041</v>
      </c>
      <c r="K16" s="95">
        <f>IF(OR('3.3'!K16="x",'3.3'!K16=".",'3.3'!K16="*",'3.3'!K16=0),'3.3'!K16,
'3.3'!K16/'3.3'!$B16*100)</f>
        <v>8.0443593799913558</v>
      </c>
      <c r="L16" s="96">
        <f>IF(OR('3.3'!L16="x",'3.3'!L16=".",'3.3'!L16="*",'3.3'!L16=0),'3.3'!L16,
'3.3'!L16/'3.3'!$B16*100)</f>
        <v>1.8597858535398792</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30.471669363932197</v>
      </c>
      <c r="D17" s="95">
        <f>IF(OR('3.3'!D17="x",'3.3'!D17=".",'3.3'!D17="*",'3.3'!D17=0),'3.3'!D17,
'3.3'!D17/'3.3'!$B17*100)</f>
        <v>69.528330636070166</v>
      </c>
      <c r="E17" s="95">
        <f>IF(OR('3.3'!E17="x",'3.3'!E17=".",'3.3'!E17="*",'3.3'!E17=0),'3.3'!E17,
'3.3'!E17/'3.3'!$B17*100)</f>
        <v>54.421397855688603</v>
      </c>
      <c r="F17" s="95">
        <f>IF(OR('3.3'!F17="x",'3.3'!F17=".",'3.3'!F17="*",'3.3'!F17=0),'3.3'!F17,
'3.3'!F17/'3.3'!$B17*100)</f>
        <v>43.924908004591977</v>
      </c>
      <c r="G17" s="95">
        <f>IF(OR('3.3'!G17="x",'3.3'!G17=".",'3.3'!G17="*",'3.3'!G17=0),'3.3'!G17,
'3.3'!G17/'3.3'!$B17*100)</f>
        <v>10.422387873198456</v>
      </c>
      <c r="H17" s="95">
        <f>IF(OR('3.3'!H17="x",'3.3'!H17=".",'3.3'!H17="*",'3.3'!H17=0),'3.3'!H17,
'3.3'!H17/'3.3'!$B17*100)</f>
        <v>2.897641115212608</v>
      </c>
      <c r="I17" s="95">
        <f>IF(OR('3.3'!I17="x",'3.3'!I17=".",'3.3'!I17="*",'3.3'!I17=0),'3.3'!I17,
'3.3'!I17/'3.3'!$B17*100)</f>
        <v>13.061009662765894</v>
      </c>
      <c r="J17" s="95">
        <f>IF(OR('3.3'!J17="x",'3.3'!J17=".",'3.3'!J17="*",'3.3'!J17=0),'3.3'!J17,
'3.3'!J17/'3.3'!$B17*100)</f>
        <v>5.4028568466521092</v>
      </c>
      <c r="K17" s="95">
        <f>IF(OR('3.3'!K17="x",'3.3'!K17=".",'3.3'!K17="*",'3.3'!K17=0),'3.3'!K17,
'3.3'!K17/'3.3'!$B17*100)</f>
        <v>7.6333255340190878</v>
      </c>
      <c r="L17" s="96">
        <f>IF(OR('3.3'!L17="x",'3.3'!L17=".",'3.3'!L17="*",'3.3'!L17=0),'3.3'!L17,
'3.3'!L17/'3.3'!$B17*100)</f>
        <v>2.0459231176157768</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25.002033196970935</v>
      </c>
      <c r="D18" s="95">
        <f>IF(OR('3.3'!D18="x",'3.3'!D18=".",'3.3'!D18="*",'3.3'!D18=0),'3.3'!D18,
'3.3'!D18/'3.3'!$B18*100)</f>
        <v>75.096058573329771</v>
      </c>
      <c r="E18" s="95">
        <f>IF(OR('3.3'!E18="x",'3.3'!E18=".",'3.3'!E18="*",'3.3'!E18=0),'3.3'!E18,
'3.3'!E18/'3.3'!$B18*100)</f>
        <v>49.269816417496756</v>
      </c>
      <c r="F18" s="95">
        <f>IF(OR('3.3'!F18="x",'3.3'!F18=".",'3.3'!F18="*",'3.3'!F18=0),'3.3'!F18,
'3.3'!F18/'3.3'!$B18*100)</f>
        <v>43.848267258913182</v>
      </c>
      <c r="G18" s="95">
        <f>IF(OR('3.3'!G18="x",'3.3'!G18=".",'3.3'!G18="*",'3.3'!G18=0),'3.3'!G18,
'3.3'!G18/'3.3'!$B18*100)</f>
        <v>5.3246248650014021</v>
      </c>
      <c r="H18" s="95">
        <f>IF(OR('3.3'!H18="x",'3.3'!H18=".",'3.3'!H18="*",'3.3'!H18=0),'3.3'!H18,
'3.3'!H18/'3.3'!$B18*100)</f>
        <v>0.66814950275690099</v>
      </c>
      <c r="I18" s="95">
        <f>IF(OR('3.3'!I18="x",'3.3'!I18=".",'3.3'!I18="*",'3.3'!I18=0),'3.3'!I18,
'3.3'!I18/'3.3'!$B18*100)</f>
        <v>23.355295156846239</v>
      </c>
      <c r="J18" s="95">
        <f>IF(OR('3.3'!J18="x",'3.3'!J18=".",'3.3'!J18="*",'3.3'!J18=0),'3.3'!J18,
'3.3'!J18/'3.3'!$B18*100)</f>
        <v>5.770236908479486</v>
      </c>
      <c r="K18" s="95">
        <f>IF(OR('3.3'!K18="x",'3.3'!K18=".",'3.3'!K18="*",'3.3'!K18=0),'3.3'!K18,
'3.3'!K18/'3.3'!$B18*100)</f>
        <v>17.548630575513567</v>
      </c>
      <c r="L18" s="96">
        <f>IF(OR('3.3'!L18="x",'3.3'!L18=".",'3.3'!L18="*",'3.3'!L18=0),'3.3'!L18,
'3.3'!L18/'3.3'!$B18*100)</f>
        <v>2.4709469989866935</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35.086839263743236</v>
      </c>
      <c r="D19" s="95">
        <f>IF(OR('3.3'!D19="x",'3.3'!D19=".",'3.3'!D19="*",'3.3'!D19=0),'3.3'!D19,
'3.3'!D19/'3.3'!$B19*100)</f>
        <v>64.961396490870953</v>
      </c>
      <c r="E19" s="95">
        <f>IF(OR('3.3'!E19="x",'3.3'!E19=".",'3.3'!E19="*",'3.3'!E19=0),'3.3'!E19,
'3.3'!E19/'3.3'!$B19*100)</f>
        <v>46.382630059834973</v>
      </c>
      <c r="F19" s="95">
        <f>IF(OR('3.3'!F19="x",'3.3'!F19=".",'3.3'!F19="*",'3.3'!F19=0),'3.3'!F19,
'3.3'!F19/'3.3'!$B19*100)</f>
        <v>39.107966420324779</v>
      </c>
      <c r="G19" s="95">
        <f>IF(OR('3.3'!G19="x",'3.3'!G19=".",'3.3'!G19="*",'3.3'!G19=0),'3.3'!G19,
'3.3'!G19/'3.3'!$B19*100)</f>
        <v>7.2005423082569724</v>
      </c>
      <c r="H19" s="95">
        <f>IF(OR('3.3'!H19="x",'3.3'!H19=".",'3.3'!H19="*",'3.3'!H19=0),'3.3'!H19,
'3.3'!H19/'3.3'!$B19*100)</f>
        <v>1.4107575398068739</v>
      </c>
      <c r="I19" s="95">
        <f>IF(OR('3.3'!I19="x",'3.3'!I19=".",'3.3'!I19="*",'3.3'!I19=0),'3.3'!I19,
'3.3'!I19/'3.3'!$B19*100)</f>
        <v>16.539247913738052</v>
      </c>
      <c r="J19" s="95">
        <f>IF(OR('3.3'!J19="x",'3.3'!J19=".",'3.3'!J19="*",'3.3'!J19=0),'3.3'!J19,
'3.3'!J19/'3.3'!$B19*100)</f>
        <v>7.1526622184707565</v>
      </c>
      <c r="K19" s="95">
        <f>IF(OR('3.3'!K19="x",'3.3'!K19=".",'3.3'!K19="*",'3.3'!K19=0),'3.3'!K19,
'3.3'!K19/'3.3'!$B19*100)</f>
        <v>9.3515078549929029</v>
      </c>
      <c r="L19" s="96">
        <f>IF(OR('3.3'!L19="x",'3.3'!L19=".",'3.3'!L19="*",'3.3'!L19=0),'3.3'!L19,
'3.3'!L19/'3.3'!$B19*100)</f>
        <v>2.0395185172980392</v>
      </c>
    </row>
    <row r="20" spans="1:17" s="155" customFormat="1" ht="15" customHeight="1" x14ac:dyDescent="0.2">
      <c r="A20" s="136" t="s">
        <v>70</v>
      </c>
      <c r="B20" s="81">
        <f>IF(OR('3.3'!B20="x",'3.3'!B20=".",'3.3'!B20="*",'3.3'!B20=0),'3.3'!B20,
'3.3'!B20/'3.3'!$B20*100)</f>
        <v>100</v>
      </c>
      <c r="C20" s="95">
        <f>IF(OR('3.3'!C20="x",'3.3'!C20=".",'3.3'!C20="*",'3.3'!C20=0),'3.3'!C20,
'3.3'!C20/'3.3'!$B20*100)</f>
        <v>31.824755657195226</v>
      </c>
      <c r="D20" s="95">
        <f>IF(OR('3.3'!D20="x",'3.3'!D20=".",'3.3'!D20="*",'3.3'!D20=0),'3.3'!D20,
'3.3'!D20/'3.3'!$B20*100)</f>
        <v>68.255655421772971</v>
      </c>
      <c r="E20" s="95">
        <f>IF(OR('3.3'!E20="x",'3.3'!E20=".",'3.3'!E20="*",'3.3'!E20=0),'3.3'!E20,
'3.3'!E20/'3.3'!$B20*100)</f>
        <v>54.964157794602599</v>
      </c>
      <c r="F20" s="95">
        <f>IF(OR('3.3'!F20="x",'3.3'!F20=".",'3.3'!F20="*",'3.3'!F20=0),'3.3'!F20,
'3.3'!F20/'3.3'!$B20*100)</f>
        <v>43.525193679263559</v>
      </c>
      <c r="G20" s="95">
        <f>IF(OR('3.3'!G20="x",'3.3'!G20=".",'3.3'!G20="*",'3.3'!G20=0),'3.3'!G20,
'3.3'!G20/'3.3'!$B20*100)</f>
        <v>11.380518871700142</v>
      </c>
      <c r="H20" s="95">
        <f>IF(OR('3.3'!H20="x",'3.3'!H20=".",'3.3'!H20="*",'3.3'!H20=0),'3.3'!H20,
'3.3'!H20/'3.3'!$B20*100)</f>
        <v>3.4536690935701304</v>
      </c>
      <c r="I20" s="95">
        <f>IF(OR('3.3'!I20="x",'3.3'!I20=".",'3.3'!I20="*",'3.3'!I20=0),'3.3'!I20,
'3.3'!I20/'3.3'!$B20*100)</f>
        <v>11.393587649224987</v>
      </c>
      <c r="J20" s="95">
        <f>IF(OR('3.3'!J20="x",'3.3'!J20=".",'3.3'!J20="*",'3.3'!J20=0),'3.3'!J20,
'3.3'!J20/'3.3'!$B20*100)</f>
        <v>5.7087917521490859</v>
      </c>
      <c r="K20" s="95">
        <f>IF(OR('3.3'!K20="x",'3.3'!K20=".",'3.3'!K20="*",'3.3'!K20=0),'3.3'!K20,
'3.3'!K20/'3.3'!$B20*100)</f>
        <v>5.6506220283144062</v>
      </c>
      <c r="L20" s="96">
        <f>IF(OR('3.3'!L20="x",'3.3'!L20=".",'3.3'!L20="*",'3.3'!L20=0),'3.3'!L20,
'3.3'!L20/'3.3'!$B20*100)</f>
        <v>1.8979099779451918</v>
      </c>
    </row>
    <row r="21" spans="1:17" s="155" customFormat="1" ht="15" customHeight="1" x14ac:dyDescent="0.2">
      <c r="A21" s="136" t="s">
        <v>71</v>
      </c>
      <c r="B21" s="81">
        <f>IF(OR('3.3'!B21="x",'3.3'!B21=".",'3.3'!B21="*",'3.3'!B21=0),'3.3'!B21,
'3.3'!B21/'3.3'!$B21*100)</f>
        <v>100</v>
      </c>
      <c r="C21" s="95">
        <f>IF(OR('3.3'!C21="x",'3.3'!C21=".",'3.3'!C21="*",'3.3'!C21=0),'3.3'!C21,
'3.3'!C21/'3.3'!$B21*100)</f>
        <v>29.421912688396919</v>
      </c>
      <c r="D21" s="95">
        <f>IF(OR('3.3'!D21="x",'3.3'!D21=".",'3.3'!D21="*",'3.3'!D21=0),'3.3'!D21,
'3.3'!D21/'3.3'!$B21*100)</f>
        <v>70.491732689924874</v>
      </c>
      <c r="E21" s="95">
        <f>IF(OR('3.3'!E21="x",'3.3'!E21=".",'3.3'!E21="*",'3.3'!E21=0),'3.3'!E21,
'3.3'!E21/'3.3'!$B21*100)</f>
        <v>58.902138628493226</v>
      </c>
      <c r="F21" s="95">
        <f>IF(OR('3.3'!F21="x",'3.3'!F21=".",'3.3'!F21="*",'3.3'!F21=0),'3.3'!F21,
'3.3'!F21/'3.3'!$B21*100)</f>
        <v>44.844269247069555</v>
      </c>
      <c r="G21" s="95">
        <f>IF(OR('3.3'!G21="x",'3.3'!G21=".",'3.3'!G21="*",'3.3'!G21=0),'3.3'!G21,
'3.3'!G21/'3.3'!$B21*100)</f>
        <v>13.979427418292367</v>
      </c>
      <c r="H21" s="95">
        <f>IF(OR('3.3'!H21="x",'3.3'!H21=".",'3.3'!H21="*",'3.3'!H21=0),'3.3'!H21,
'3.3'!H21/'3.3'!$B21*100)</f>
        <v>4.1696034901796981</v>
      </c>
      <c r="I21" s="95">
        <f>IF(OR('3.3'!I21="x",'3.3'!I21=".",'3.3'!I21="*",'3.3'!I21=0),'3.3'!I21,
'3.3'!I21/'3.3'!$B21*100)</f>
        <v>9.6527520774611695</v>
      </c>
      <c r="J21" s="95">
        <f>IF(OR('3.3'!J21="x",'3.3'!J21=".",'3.3'!J21="*",'3.3'!J21=0),'3.3'!J21,
'3.3'!J21/'3.3'!$B21*100)</f>
        <v>5.6623478912315504</v>
      </c>
      <c r="K21" s="95">
        <f>IF(OR('3.3'!K21="x",'3.3'!K21=".",'3.3'!K21="*",'3.3'!K21=0),'3.3'!K21,
'3.3'!K21/'3.3'!$B21*100)</f>
        <v>3.9693376207587261</v>
      </c>
      <c r="L21" s="96">
        <f>IF(OR('3.3'!L21="x",'3.3'!L21=".",'3.3'!L21="*",'3.3'!L21=0),'3.3'!L21,
'3.3'!L21/'3.3'!$B21*100)</f>
        <v>1.9368419839700792</v>
      </c>
    </row>
    <row r="22" spans="1:17" s="155" customFormat="1" ht="15" customHeight="1" x14ac:dyDescent="0.2">
      <c r="A22" s="136" t="s">
        <v>72</v>
      </c>
      <c r="B22" s="81">
        <f>IF(OR('3.3'!B22="x",'3.3'!B22=".",'3.3'!B22="*",'3.3'!B22=0),'3.3'!B22,
'3.3'!B22/'3.3'!$B22*100)</f>
        <v>100</v>
      </c>
      <c r="C22" s="95">
        <f>IF(OR('3.3'!C22="x",'3.3'!C22=".",'3.3'!C22="*",'3.3'!C22=0),'3.3'!C22,
'3.3'!C22/'3.3'!$B22*100)</f>
        <v>41.713541868224205</v>
      </c>
      <c r="D22" s="95">
        <f>IF(OR('3.3'!D22="x",'3.3'!D22=".",'3.3'!D22="*",'3.3'!D22=0),'3.3'!D22,
'3.3'!D22/'3.3'!$B22*100)</f>
        <v>58.117287553200491</v>
      </c>
      <c r="E22" s="95">
        <f>IF(OR('3.3'!E22="x",'3.3'!E22=".",'3.3'!E22="*",'3.3'!E22=0),'3.3'!E22,
'3.3'!E22/'3.3'!$B22*100)</f>
        <v>51.416682693089868</v>
      </c>
      <c r="F22" s="95">
        <f>IF(OR('3.3'!F22="x",'3.3'!F22=".",'3.3'!F22="*",'3.3'!F22=0),'3.3'!F22,
'3.3'!F22/'3.3'!$B22*100)</f>
        <v>34.139367442673695</v>
      </c>
      <c r="G22" s="95">
        <f>IF(OR('3.3'!G22="x",'3.3'!G22=".",'3.3'!G22="*",'3.3'!G22=0),'3.3'!G22,
'3.3'!G22/'3.3'!$B22*100)</f>
        <v>17.220752008363487</v>
      </c>
      <c r="H22" s="95">
        <f>IF(OR('3.3'!H22="x",'3.3'!H22=".",'3.3'!H22="*",'3.3'!H22=0),'3.3'!H22,
'3.3'!H22/'3.3'!$B22*100)</f>
        <v>5.131751872862325</v>
      </c>
      <c r="I22" s="95">
        <f>IF(OR('3.3'!I22="x",'3.3'!I22=".",'3.3'!I22="*",'3.3'!I22=0),'3.3'!I22,
'3.3'!I22/'3.3'!$B22*100)</f>
        <v>5.2942823544456274</v>
      </c>
      <c r="J22" s="95">
        <f>IF(OR('3.3'!J22="x",'3.3'!J22=".",'3.3'!J22="*",'3.3'!J22=0),'3.3'!J22,
'3.3'!J22/'3.3'!$B22*100)</f>
        <v>2.8737751098130282</v>
      </c>
      <c r="K22" s="95">
        <f>IF(OR('3.3'!K22="x",'3.3'!K22=".",'3.3'!K22="*",'3.3'!K22=0),'3.3'!K22,
'3.3'!K22/'3.3'!$B22*100)</f>
        <v>2.4114572483581846</v>
      </c>
      <c r="L22" s="96">
        <f>IF(OR('3.3'!L22="x",'3.3'!L22=".",'3.3'!L22="*",'3.3'!L22=0),'3.3'!L22,
'3.3'!L22/'3.3'!$B22*100)</f>
        <v>1.4063225056651012</v>
      </c>
    </row>
    <row r="23" spans="1:17" s="155" customFormat="1" ht="26.25" customHeight="1" x14ac:dyDescent="0.2">
      <c r="A23" s="156" t="s">
        <v>107</v>
      </c>
      <c r="B23" s="81">
        <f>IF(OR('3.3'!B23="x",'3.3'!B23=".",'3.3'!B23="*",'3.3'!B23=0),'3.3'!B23,
'3.3'!B23/'3.3'!$B23*100)</f>
        <v>100</v>
      </c>
      <c r="C23" s="95">
        <f>IF(OR('3.3'!C23="x",'3.3'!C23=".",'3.3'!C23="*",'3.3'!C23=0),'3.3'!C23,
'3.3'!C23/'3.3'!$B23*100)</f>
        <v>27.118273911073391</v>
      </c>
      <c r="D23" s="95">
        <f>IF(OR('3.3'!D23="x",'3.3'!D23=".",'3.3'!D23="*",'3.3'!D23=0),'3.3'!D23,
'3.3'!D23/'3.3'!$B23*100)</f>
        <v>74.437199825697107</v>
      </c>
      <c r="E23" s="95">
        <f>IF(OR('3.3'!E23="x",'3.3'!E23=".",'3.3'!E23="*",'3.3'!E23=0),'3.3'!E23,
'3.3'!E23/'3.3'!$B23*100)</f>
        <v>59.037237887545317</v>
      </c>
      <c r="F23" s="95">
        <f>IF(OR('3.3'!F23="x",'3.3'!F23=".",'3.3'!F23="*",'3.3'!F23=0),'3.3'!F23,
'3.3'!F23/'3.3'!$B23*100)</f>
        <v>46.329803841409472</v>
      </c>
      <c r="G23" s="95">
        <f>IF(OR('3.3'!G23="x",'3.3'!G23=".",'3.3'!G23="*",'3.3'!G23=0),'3.3'!G23,
'3.3'!G23/'3.3'!$B23*100)</f>
        <v>12.639603522129105</v>
      </c>
      <c r="H23" s="95">
        <f>IF(OR('3.3'!H23="x",'3.3'!H23=".",'3.3'!H23="*",'3.3'!H23=0),'3.3'!H23,
'3.3'!H23/'3.3'!$B23*100)</f>
        <v>3.2920336111757624</v>
      </c>
      <c r="I23" s="95">
        <f>IF(OR('3.3'!I23="x",'3.3'!I23=".",'3.3'!I23="*",'3.3'!I23=0),'3.3'!I23,
'3.3'!I23/'3.3'!$B23*100)</f>
        <v>13.312890823354163</v>
      </c>
      <c r="J23" s="95">
        <f>IF(OR('3.3'!J23="x",'3.3'!J23=".",'3.3'!J23="*",'3.3'!J23=0),'3.3'!J23,
'3.3'!J23/'3.3'!$B23*100)</f>
        <v>5.7536062887206176</v>
      </c>
      <c r="K23" s="95">
        <f>IF(OR('3.3'!K23="x",'3.3'!K23=".",'3.3'!K23="*",'3.3'!K23=0),'3.3'!K23,
'3.3'!K23/'3.3'!$B23*100)</f>
        <v>7.5305730000486726</v>
      </c>
      <c r="L23" s="96">
        <f>IF(OR('3.3'!L23="x",'3.3'!L23=".",'3.3'!L23="*",'3.3'!L23=0),'3.3'!L23,
'3.3'!L23/'3.3'!$B23*100)</f>
        <v>2.0870711147975105</v>
      </c>
    </row>
    <row r="24" spans="1:17" s="155" customFormat="1" ht="15" customHeight="1" x14ac:dyDescent="0.2">
      <c r="A24" s="156" t="s">
        <v>108</v>
      </c>
      <c r="B24" s="117">
        <f>IF(OR('3.3'!B24="x",'3.3'!B24=".",'3.3'!B24="*",'3.3'!B24=0),'3.3'!B24,
'3.3'!B24/'3.3'!$B24*100)</f>
        <v>100</v>
      </c>
      <c r="C24" s="99">
        <f>IF(OR('3.3'!C24="x",'3.3'!C24=".",'3.3'!C24="*",'3.3'!C24=0),'3.3'!C24,
'3.3'!C24/'3.3'!$B24*100)</f>
        <v>33.332352613993812</v>
      </c>
      <c r="D24" s="99">
        <f>IF(OR('3.3'!D24="x",'3.3'!D24=".",'3.3'!D24="*",'3.3'!D24=0),'3.3'!D24,
'3.3'!D24/'3.3'!$B24*100)</f>
        <v>66.66764738602275</v>
      </c>
      <c r="E24" s="99">
        <f>IF(OR('3.3'!E24="x",'3.3'!E24=".",'3.3'!E24="*",'3.3'!E24=0),'3.3'!E24,
'3.3'!E24/'3.3'!$B24*100)</f>
        <v>52.132683250942726</v>
      </c>
      <c r="F24" s="99">
        <f>IF(OR('3.3'!F24="x",'3.3'!F24=".",'3.3'!F24="*",'3.3'!F24=0),'3.3'!F24,
'3.3'!F24/'3.3'!$B24*100)</f>
        <v>41.151094798274016</v>
      </c>
      <c r="G24" s="99">
        <f>IF(OR('3.3'!G24="x",'3.3'!G24=".",'3.3'!G24="*",'3.3'!G24=0),'3.3'!G24,
'3.3'!G24/'3.3'!$B24*100)</f>
        <v>10.911910752766616</v>
      </c>
      <c r="H24" s="99">
        <f>IF(OR('3.3'!H24="x",'3.3'!H24=".",'3.3'!H24="*",'3.3'!H24=0),'3.3'!H24,
'3.3'!H24/'3.3'!$B24*100)</f>
        <v>3.1690313138289858</v>
      </c>
      <c r="I24" s="99">
        <f>IF(OR('3.3'!I24="x",'3.3'!I24=".",'3.3'!I24="*",'3.3'!I24=0),'3.3'!I24,
'3.3'!I24/'3.3'!$B24*100)</f>
        <v>12.629160897357108</v>
      </c>
      <c r="J24" s="99">
        <f>IF(OR('3.3'!J24="x",'3.3'!J24=".",'3.3'!J24="*",'3.3'!J24=0),'3.3'!J24,
'3.3'!J24/'3.3'!$B24*100)</f>
        <v>5.5204716908842499</v>
      </c>
      <c r="K24" s="99">
        <f>IF(OR('3.3'!K24="x",'3.3'!K24=".",'3.3'!K24="*",'3.3'!K24=0),'3.3'!K24,
'3.3'!K24/'3.3'!$B24*100)</f>
        <v>7.0793867464130305</v>
      </c>
      <c r="L24" s="100">
        <f>IF(OR('3.3'!L24="x",'3.3'!L24=".",'3.3'!L24="*",'3.3'!L24=0),'3.3'!L24,
'3.3'!L24/'3.3'!$B24*100)</f>
        <v>1.9058032377229133</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Nordrhein-Westfalen (Gebietsstand März 2026)</v>
      </c>
    </row>
    <row r="5" spans="1:24" ht="11.25" customHeight="1" x14ac:dyDescent="0.3">
      <c r="A5" s="44" t="s">
        <v>292</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49.336262602535932</v>
      </c>
      <c r="C16" s="95">
        <f>IFERROR(IF(OR('3.3'!C16="x",'3.3'!C16=".",'3.3'!C16="*",'3.3'!C16=0),'3.3'!C16,
'3.3'!C16/'3.3'!C$15*100),"x")</f>
        <v>52.610997362089421</v>
      </c>
      <c r="D16" s="95">
        <f>IFERROR(IF(OR('3.3'!D16="x",'3.3'!D16=".",'3.3'!D16="*",'3.3'!D16=0),'3.3'!D16,
'3.3'!D16/'3.3'!D$15*100),"x")</f>
        <v>47.753971863416645</v>
      </c>
      <c r="E16" s="95">
        <f>IFERROR(IF(OR('3.3'!E16="x",'3.3'!E16=".",'3.3'!E16="*",'3.3'!E16=0),'3.3'!E16,
'3.3'!E16/'3.3'!E$15*100),"x")</f>
        <v>47.111413963434309</v>
      </c>
      <c r="F16" s="95">
        <f>IFERROR(IF(OR('3.3'!F16="x",'3.3'!F16=".",'3.3'!F16="*",'3.3'!F16=0),'3.3'!F16,
'3.3'!F16/'3.3'!F$15*100),"x")</f>
        <v>45.92502046704557</v>
      </c>
      <c r="G16" s="95">
        <f>IFERROR(IF(OR('3.3'!G16="x",'3.3'!G16=".",'3.3'!G16="*",'3.3'!G16=0),'3.3'!G16,
'3.3'!G16/'3.3'!G$15*100),"x")</f>
        <v>51.581094563890773</v>
      </c>
      <c r="H16" s="95">
        <f>IFERROR(IF(OR('3.3'!H16="x",'3.3'!H16=".",'3.3'!H16="*",'3.3'!H16=0),'3.3'!H16,
'3.3'!H16/'3.3'!H$15*100),"x")</f>
        <v>49.95541908883542</v>
      </c>
      <c r="I16" s="95">
        <f>IFERROR(IF(OR('3.3'!I16="x",'3.3'!I16=".",'3.3'!I16="*",'3.3'!I16=0),'3.3'!I16,
'3.3'!I16/'3.3'!I$15*100),"x")</f>
        <v>50.382742411201178</v>
      </c>
      <c r="J16" s="95">
        <f>IFERROR(IF(OR('3.3'!J16="x",'3.3'!J16=".",'3.3'!J16="*",'3.3'!J16=0),'3.3'!J16,
'3.3'!J16/'3.3'!J$15*100),"x")</f>
        <v>49.982647718500495</v>
      </c>
      <c r="K16" s="95">
        <f>IFERROR(IF(OR('3.3'!K16="x",'3.3'!K16=".",'3.3'!K16="*",'3.3'!K16=0),'3.3'!K16,
'3.3'!K16/'3.3'!K$15*100),"x")</f>
        <v>50.647376120600271</v>
      </c>
      <c r="L16" s="96">
        <f>IFERROR(IF(OR('3.3'!L16="x",'3.3'!L16=".",'3.3'!L16="*",'3.3'!L16=0),'3.3'!L16,
'3.3'!L16/'3.3'!L$15*100),"x")</f>
        <v>46.955301795994345</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50.663737397464061</v>
      </c>
      <c r="C17" s="95">
        <f>IFERROR(IF(OR('3.3'!C17="x",'3.3'!C17=".",'3.3'!C17="*",'3.3'!C17=0),'3.3'!C17,
'3.3'!C17/'3.3'!C$15*100),"x")</f>
        <v>47.389002637910572</v>
      </c>
      <c r="D17" s="95">
        <f>IFERROR(IF(OR('3.3'!D17="x",'3.3'!D17=".",'3.3'!D17="*",'3.3'!D17=0),'3.3'!D17,
'3.3'!D17/'3.3'!D$15*100),"x")</f>
        <v>52.246028136583355</v>
      </c>
      <c r="E17" s="95">
        <f>IFERROR(IF(OR('3.3'!E17="x",'3.3'!E17=".",'3.3'!E17="*",'3.3'!E17=0),'3.3'!E17,
'3.3'!E17/'3.3'!E$15*100),"x")</f>
        <v>52.888586036565869</v>
      </c>
      <c r="F17" s="95">
        <f>IFERROR(IF(OR('3.3'!F17="x",'3.3'!F17=".",'3.3'!F17="*",'3.3'!F17=0),'3.3'!F17,
'3.3'!F17/'3.3'!F$15*100),"x")</f>
        <v>54.074979532954202</v>
      </c>
      <c r="G17" s="95">
        <f>IFERROR(IF(OR('3.3'!G17="x",'3.3'!G17=".",'3.3'!G17="*",'3.3'!G17=0),'3.3'!G17,
'3.3'!G17/'3.3'!G$15*100),"x")</f>
        <v>48.418905436109142</v>
      </c>
      <c r="H17" s="95">
        <f>IFERROR(IF(OR('3.3'!H17="x",'3.3'!H17=".",'3.3'!H17="*",'3.3'!H17=0),'3.3'!H17,
'3.3'!H17/'3.3'!H$15*100),"x")</f>
        <v>50.04458091116458</v>
      </c>
      <c r="I17" s="95">
        <f>IFERROR(IF(OR('3.3'!I17="x",'3.3'!I17=".",'3.3'!I17="*",'3.3'!I17=0),'3.3'!I17,
'3.3'!I17/'3.3'!I$15*100),"x")</f>
        <v>49.617257588799021</v>
      </c>
      <c r="J17" s="95">
        <f>IFERROR(IF(OR('3.3'!J17="x",'3.3'!J17=".",'3.3'!J17="*",'3.3'!J17=0),'3.3'!J17,
'3.3'!J17/'3.3'!J$15*100),"x")</f>
        <v>50.017352281499505</v>
      </c>
      <c r="K17" s="95">
        <f>IFERROR(IF(OR('3.3'!K17="x",'3.3'!K17=".",'3.3'!K17="*",'3.3'!K17=0),'3.3'!K17,
'3.3'!K17/'3.3'!K$15*100),"x")</f>
        <v>49.352623879399736</v>
      </c>
      <c r="L17" s="96">
        <f>IFERROR(IF(OR('3.3'!L17="x",'3.3'!L17=".",'3.3'!L17="*",'3.3'!L17=0),'3.3'!L17,
'3.3'!L17/'3.3'!L$15*100),"x")</f>
        <v>53.044698204005691</v>
      </c>
      <c r="M17" s="164"/>
      <c r="N17" s="164"/>
      <c r="O17" s="164"/>
      <c r="P17" s="164"/>
      <c r="Q17" s="164"/>
    </row>
    <row r="18" spans="1:17" s="155" customFormat="1" ht="18.75" customHeight="1" x14ac:dyDescent="0.2">
      <c r="A18" s="156" t="s">
        <v>68</v>
      </c>
      <c r="B18" s="121">
        <f>IFERROR(IF(OR('3.3'!B18="x",'3.3'!B18=".",'3.3'!B18="*",'3.3'!B18=0),'3.3'!B18,
'3.3'!B18/'3.3'!B$15*100),"x")</f>
        <v>19.708454810495628</v>
      </c>
      <c r="C18" s="95">
        <f>IFERROR(IF(OR('3.3'!C18="x",'3.3'!C18=".",'3.3'!C18="*",'3.3'!C18=0),'3.3'!C18,
'3.3'!C18/'3.3'!C$15*100),"x")</f>
        <v>15.125578734490066</v>
      </c>
      <c r="D18" s="95">
        <f>IFERROR(IF(OR('3.3'!D18="x",'3.3'!D18=".",'3.3'!D18="*",'3.3'!D18=0),'3.3'!D18,
'3.3'!D18/'3.3'!D$15*100),"x")</f>
        <v>21.951488441546925</v>
      </c>
      <c r="E18" s="95">
        <f>IFERROR(IF(OR('3.3'!E18="x",'3.3'!E18=".",'3.3'!E18="*",'3.3'!E18=0),'3.3'!E18,
'3.3'!E18/'3.3'!E$15*100),"x")</f>
        <v>18.626384323687763</v>
      </c>
      <c r="F18" s="95">
        <f>IFERROR(IF(OR('3.3'!F18="x",'3.3'!F18=".",'3.3'!F18="*",'3.3'!F18=0),'3.3'!F18,
'3.3'!F18/'3.3'!F$15*100),"x")</f>
        <v>20.998742655522324</v>
      </c>
      <c r="G18" s="95">
        <f>IFERROR(IF(OR('3.3'!G18="x",'3.3'!G18=".",'3.3'!G18="*",'3.3'!G18=0),'3.3'!G18,
'3.3'!G18/'3.3'!G$15*100),"x")</f>
        <v>9.6225927037235586</v>
      </c>
      <c r="H18" s="95">
        <f>IFERROR(IF(OR('3.3'!H18="x",'3.3'!H18=".",'3.3'!H18="*",'3.3'!H18=0),'3.3'!H18,
'3.3'!H18/'3.3'!H$15*100),"x")</f>
        <v>4.4889158368478208</v>
      </c>
      <c r="I18" s="95">
        <f>IFERROR(IF(OR('3.3'!I18="x",'3.3'!I18=".",'3.3'!I18="*",'3.3'!I18=0),'3.3'!I18,
'3.3'!I18/'3.3'!I$15*100),"x")</f>
        <v>34.514113097072993</v>
      </c>
      <c r="J18" s="95">
        <f>IFERROR(IF(OR('3.3'!J18="x",'3.3'!J18=".",'3.3'!J18="*",'3.3'!J18=0),'3.3'!J18,
'3.3'!J18/'3.3'!J$15*100),"x")</f>
        <v>20.780033041399768</v>
      </c>
      <c r="K18" s="95">
        <f>IFERROR(IF(OR('3.3'!K18="x",'3.3'!K18=".",'3.3'!K18="*",'3.3'!K18=0),'3.3'!K18,
'3.3'!K18/'3.3'!K$15*100),"x")</f>
        <v>44.136210970622052</v>
      </c>
      <c r="L18" s="96">
        <f>IFERROR(IF(OR('3.3'!L18="x",'3.3'!L18=".",'3.3'!L18="*",'3.3'!L18=0),'3.3'!L18,
'3.3'!L18/'3.3'!L$15*100),"x")</f>
        <v>24.921343724870678</v>
      </c>
      <c r="M18" s="164"/>
      <c r="N18" s="164"/>
      <c r="O18" s="164"/>
      <c r="P18" s="164"/>
      <c r="Q18" s="164"/>
    </row>
    <row r="19" spans="1:17" s="155" customFormat="1" ht="15" customHeight="1" x14ac:dyDescent="0.2">
      <c r="A19" s="136" t="s">
        <v>69</v>
      </c>
      <c r="B19" s="121">
        <f>IFERROR(IF(OR('3.3'!B19="x",'3.3'!B19=".",'3.3'!B19="*",'3.3'!B19=0),'3.3'!B19,
'3.3'!B19/'3.3'!B$15*100),"x")</f>
        <v>20.441048457297612</v>
      </c>
      <c r="C19" s="95">
        <f>IFERROR(IF(OR('3.3'!C19="x",'3.3'!C19=".",'3.3'!C19="*",'3.3'!C19=0),'3.3'!C19,
'3.3'!C19/'3.3'!C$15*100),"x")</f>
        <v>22.01565000073921</v>
      </c>
      <c r="D19" s="95">
        <f>IFERROR(IF(OR('3.3'!D19="x",'3.3'!D19=".",'3.3'!D19="*",'3.3'!D19=0),'3.3'!D19,
'3.3'!D19/'3.3'!D$15*100),"x")</f>
        <v>19.694854379613361</v>
      </c>
      <c r="E19" s="95">
        <f>IFERROR(IF(OR('3.3'!E19="x",'3.3'!E19=".",'3.3'!E19="*",'3.3'!E19=0),'3.3'!E19,
'3.3'!E19/'3.3'!E$15*100),"x")</f>
        <v>18.18668641313203</v>
      </c>
      <c r="F19" s="95">
        <f>IFERROR(IF(OR('3.3'!F19="x",'3.3'!F19=".",'3.3'!F19="*",'3.3'!F19=0),'3.3'!F19,
'3.3'!F19/'3.3'!F$15*100),"x")</f>
        <v>19.42480557273139</v>
      </c>
      <c r="G19" s="95">
        <f>IFERROR(IF(OR('3.3'!G19="x",'3.3'!G19=".",'3.3'!G19="*",'3.3'!G19=0),'3.3'!G19,
'3.3'!G19/'3.3'!G$15*100),"x")</f>
        <v>13.496429368991492</v>
      </c>
      <c r="H19" s="95">
        <f>IFERROR(IF(OR('3.3'!H19="x",'3.3'!H19=".",'3.3'!H19="*",'3.3'!H19=0),'3.3'!H19,
'3.3'!H19/'3.3'!H$15*100),"x")</f>
        <v>9.8303908446782433</v>
      </c>
      <c r="I19" s="95">
        <f>IFERROR(IF(OR('3.3'!I19="x",'3.3'!I19=".",'3.3'!I19="*",'3.3'!I19=0),'3.3'!I19,
'3.3'!I19/'3.3'!I$15*100),"x")</f>
        <v>25.349984999305626</v>
      </c>
      <c r="J19" s="95">
        <f>IFERROR(IF(OR('3.3'!J19="x",'3.3'!J19=".",'3.3'!J19="*",'3.3'!J19=0),'3.3'!J19,
'3.3'!J19/'3.3'!J$15*100),"x")</f>
        <v>26.71596694472063</v>
      </c>
      <c r="K19" s="95">
        <f>IFERROR(IF(OR('3.3'!K19="x",'3.3'!K19=".",'3.3'!K19="*",'3.3'!K19=0),'3.3'!K19,
'3.3'!K19/'3.3'!K$15*100),"x")</f>
        <v>24.394057894765648</v>
      </c>
      <c r="L19" s="96">
        <f>IFERROR(IF(OR('3.3'!L19="x",'3.3'!L19=".",'3.3'!L19="*",'3.3'!L19=0),'3.3'!L19,
'3.3'!L19/'3.3'!L$15*100),"x")</f>
        <v>21.334686706633757</v>
      </c>
    </row>
    <row r="20" spans="1:17" s="155" customFormat="1" ht="15" customHeight="1" x14ac:dyDescent="0.2">
      <c r="A20" s="136" t="s">
        <v>70</v>
      </c>
      <c r="B20" s="121">
        <f>IFERROR(IF(OR('3.3'!B20="x",'3.3'!B20=".",'3.3'!B20="*",'3.3'!B20=0),'3.3'!B20,
'3.3'!B20/'3.3'!B$15*100),"x")</f>
        <v>22.857327087910317</v>
      </c>
      <c r="C20" s="95">
        <f>IFERROR(IF(OR('3.3'!C20="x",'3.3'!C20=".",'3.3'!C20="*",'3.3'!C20=0),'3.3'!C20,
'3.3'!C20/'3.3'!C$15*100),"x")</f>
        <v>22.329274787304243</v>
      </c>
      <c r="D20" s="95">
        <f>IFERROR(IF(OR('3.3'!D20="x",'3.3'!D20=".",'3.3'!D20="*",'3.3'!D20=0),'3.3'!D20,
'3.3'!D20/'3.3'!D$15*100),"x")</f>
        <v>23.139732718751105</v>
      </c>
      <c r="E20" s="95">
        <f>IFERROR(IF(OR('3.3'!E20="x",'3.3'!E20=".",'3.3'!E20="*",'3.3'!E20=0),'3.3'!E20,
'3.3'!E20/'3.3'!E$15*100),"x")</f>
        <v>24.099057643856039</v>
      </c>
      <c r="F20" s="95">
        <f>IFERROR(IF(OR('3.3'!F20="x",'3.3'!F20=".",'3.3'!F20="*",'3.3'!F20=0),'3.3'!F20,
'3.3'!F20/'3.3'!F$15*100),"x")</f>
        <v>24.174329347723425</v>
      </c>
      <c r="G20" s="95">
        <f>IFERROR(IF(OR('3.3'!G20="x",'3.3'!G20=".",'3.3'!G20="*",'3.3'!G20=0),'3.3'!G20,
'3.3'!G20/'3.3'!G$15*100),"x")</f>
        <v>23.852725941472425</v>
      </c>
      <c r="H20" s="95">
        <f>IFERROR(IF(OR('3.3'!H20="x",'3.3'!H20=".",'3.3'!H20="*",'3.3'!H20=0),'3.3'!H20,
'3.3'!H20/'3.3'!H$15*100),"x")</f>
        <v>26.910477542964315</v>
      </c>
      <c r="I20" s="95">
        <f>IFERROR(IF(OR('3.3'!I20="x",'3.3'!I20=".",'3.3'!I20="*",'3.3'!I20=0),'3.3'!I20,
'3.3'!I20/'3.3'!I$15*100),"x")</f>
        <v>19.527413494383765</v>
      </c>
      <c r="J20" s="95">
        <f>IFERROR(IF(OR('3.3'!J20="x",'3.3'!J20=".",'3.3'!J20="*",'3.3'!J20=0),'3.3'!J20,
'3.3'!J20/'3.3'!J$15*100),"x")</f>
        <v>23.843480864627036</v>
      </c>
      <c r="K20" s="95">
        <f>IFERROR(IF(OR('3.3'!K20="x",'3.3'!K20=".",'3.3'!K20="*",'3.3'!K20=0),'3.3'!K20,
'3.3'!K20/'3.3'!K$15*100),"x")</f>
        <v>16.482418641922607</v>
      </c>
      <c r="L20" s="96">
        <f>IFERROR(IF(OR('3.3'!L20="x",'3.3'!L20=".",'3.3'!L20="*",'3.3'!L20=0),'3.3'!L20,
'3.3'!L20/'3.3'!L$15*100),"x")</f>
        <v>22.200180288035188</v>
      </c>
    </row>
    <row r="21" spans="1:17" s="155" customFormat="1" ht="15" customHeight="1" x14ac:dyDescent="0.2">
      <c r="A21" s="136" t="s">
        <v>71</v>
      </c>
      <c r="B21" s="121">
        <f>IFERROR(IF(OR('3.3'!B21="x",'3.3'!B21=".",'3.3'!B21="*",'3.3'!B21=0),'3.3'!B21,
'3.3'!B21/'3.3'!B$15*100),"x")</f>
        <v>18.12388597957802</v>
      </c>
      <c r="C21" s="95">
        <f>IFERROR(IF(OR('3.3'!C21="x",'3.3'!C21=".",'3.3'!C21="*",'3.3'!C21=0),'3.3'!C21,
'3.3'!C21/'3.3'!C$15*100),"x")</f>
        <v>16.36840344375879</v>
      </c>
      <c r="D21" s="95">
        <f>IFERROR(IF(OR('3.3'!D21="x",'3.3'!D21=".",'3.3'!D21="*",'3.3'!D21=0),'3.3'!D21,
'3.3'!D21/'3.3'!D$15*100),"x")</f>
        <v>18.948889394766375</v>
      </c>
      <c r="E21" s="95">
        <f>IFERROR(IF(OR('3.3'!E21="x",'3.3'!E21=".",'3.3'!E21="*",'3.3'!E21=0),'3.3'!E21,
'3.3'!E21/'3.3'!E$15*100),"x")</f>
        <v>20.477523097955761</v>
      </c>
      <c r="F21" s="95">
        <f>IFERROR(IF(OR('3.3'!F21="x",'3.3'!F21=".",'3.3'!F21="*",'3.3'!F21=0),'3.3'!F21,
'3.3'!F21/'3.3'!F$15*100),"x")</f>
        <v>19.749065577135795</v>
      </c>
      <c r="G21" s="95">
        <f>IFERROR(IF(OR('3.3'!G21="x",'3.3'!G21=".",'3.3'!G21="*",'3.3'!G21=0),'3.3'!G21,
'3.3'!G21/'3.3'!G$15*100),"x")</f>
        <v>23.232247024065359</v>
      </c>
      <c r="H21" s="95">
        <f>IFERROR(IF(OR('3.3'!H21="x",'3.3'!H21=".",'3.3'!H21="*",'3.3'!H21=0),'3.3'!H21,
'3.3'!H21/'3.3'!H$15*100),"x")</f>
        <v>25.760916876178424</v>
      </c>
      <c r="I21" s="95">
        <f>IFERROR(IF(OR('3.3'!I21="x",'3.3'!I21=".",'3.3'!I21="*",'3.3'!I21=0),'3.3'!I21,
'3.3'!I21/'3.3'!I$15*100),"x")</f>
        <v>13.117807546288649</v>
      </c>
      <c r="J21" s="95">
        <f>IFERROR(IF(OR('3.3'!J21="x",'3.3'!J21=".",'3.3'!J21="*",'3.3'!J21=0),'3.3'!J21,
'3.3'!J21/'3.3'!J$15*100),"x")</f>
        <v>18.752012484177978</v>
      </c>
      <c r="K21" s="95">
        <f>IFERROR(IF(OR('3.3'!K21="x",'3.3'!K21=".",'3.3'!K21="*",'3.3'!K21=0),'3.3'!K21,
'3.3'!K21/'3.3'!K$15*100),"x")</f>
        <v>9.1805479041212035</v>
      </c>
      <c r="L21" s="96">
        <f>IFERROR(IF(OR('3.3'!L21="x",'3.3'!L21=".",'3.3'!L21="*",'3.3'!L21=0),'3.3'!L21,
'3.3'!L21/'3.3'!L$15*100),"x")</f>
        <v>17.963913744137894</v>
      </c>
    </row>
    <row r="22" spans="1:17" s="155" customFormat="1" ht="15" customHeight="1" x14ac:dyDescent="0.2">
      <c r="A22" s="136" t="s">
        <v>72</v>
      </c>
      <c r="B22" s="121">
        <f>IFERROR(IF(OR('3.3'!B22="x",'3.3'!B22=".",'3.3'!B22="*",'3.3'!B22=0),'3.3'!B22,
'3.3'!B22/'3.3'!B$15*100),"x")</f>
        <v>18.869283664718424</v>
      </c>
      <c r="C22" s="95">
        <f>IFERROR(IF(OR('3.3'!C22="x",'3.3'!C22=".",'3.3'!C22="*",'3.3'!C22=0),'3.3'!C22,
'3.3'!C22/'3.3'!C$15*100),"x")</f>
        <v>24.161093033707662</v>
      </c>
      <c r="D22" s="95">
        <f>IFERROR(IF(OR('3.3'!D22="x",'3.3'!D22=".",'3.3'!D22="*",'3.3'!D22=0),'3.3'!D22,
'3.3'!D22/'3.3'!D$15*100),"x")</f>
        <v>16.265035065322369</v>
      </c>
      <c r="E22" s="95">
        <f>IFERROR(IF(OR('3.3'!E22="x",'3.3'!E22=".",'3.3'!E22="*",'3.3'!E22=0),'3.3'!E22,
'3.3'!E22/'3.3'!E$15*100),"x")</f>
        <v>18.610348521368405</v>
      </c>
      <c r="F22" s="95">
        <f>IFERROR(IF(OR('3.3'!F22="x",'3.3'!F22=".",'3.3'!F22="*",'3.3'!F22=0),'3.3'!F22,
'3.3'!F22/'3.3'!F$15*100),"x")</f>
        <v>15.653056846887067</v>
      </c>
      <c r="G22" s="95">
        <f>IFERROR(IF(OR('3.3'!G22="x",'3.3'!G22=".",'3.3'!G22="*",'3.3'!G22=0),'3.3'!G22,
'3.3'!G22/'3.3'!G$15*100),"x")</f>
        <v>29.796004961747073</v>
      </c>
      <c r="H22" s="95">
        <f>IFERROR(IF(OR('3.3'!H22="x",'3.3'!H22=".",'3.3'!H22="*",'3.3'!H22=0),'3.3'!H22,
'3.3'!H22/'3.3'!H$15*100),"x")</f>
        <v>33.009298899331355</v>
      </c>
      <c r="I22" s="95">
        <f>IFERROR(IF(OR('3.3'!I22="x",'3.3'!I22=".",'3.3'!I22="*",'3.3'!I22=0),'3.3'!I22,
'3.3'!I22/'3.3'!I$15*100),"x")</f>
        <v>7.4906808629492438</v>
      </c>
      <c r="J22" s="95">
        <f>IFERROR(IF(OR('3.3'!J22="x",'3.3'!J22=".",'3.3'!J22="*",'3.3'!J22=0),'3.3'!J22,
'3.3'!J22/'3.3'!J$15*100),"x")</f>
        <v>9.9085066650745866</v>
      </c>
      <c r="K22" s="95">
        <f>IFERROR(IF(OR('3.3'!K22="x",'3.3'!K22=".",'3.3'!K22="*",'3.3'!K22=0),'3.3'!K22,
'3.3'!K22/'3.3'!K$15*100),"x")</f>
        <v>5.806764588568436</v>
      </c>
      <c r="L22" s="96">
        <f>IFERROR(IF(OR('3.3'!L22="x",'3.3'!L22=".",'3.3'!L22="*",'3.3'!L22=0),'3.3'!L22,
'3.3'!L22/'3.3'!L$15*100),"x")</f>
        <v>13.57987553632257</v>
      </c>
    </row>
    <row r="23" spans="1:17" s="155" customFormat="1" ht="26.25" customHeight="1" x14ac:dyDescent="0.2">
      <c r="A23" s="156" t="s">
        <v>107</v>
      </c>
      <c r="B23" s="121">
        <f>IFERROR(IF(OR('3.3'!B23="x",'3.3'!B23=".",'3.3'!B23="*",'3.3'!B23=0),'3.3'!B23,
'3.3'!B23/'3.3'!B$15*100),"x")</f>
        <v>20.534361341015757</v>
      </c>
      <c r="C23" s="95">
        <f>IFERROR(IF(OR('3.3'!C23="x",'3.3'!C23=".",'3.3'!C23="*",'3.3'!C23=0),'3.3'!C23,
'3.3'!C23/'3.3'!C$15*100),"x")</f>
        <v>17.093356101564812</v>
      </c>
      <c r="D23" s="95">
        <f>IFERROR(IF(OR('3.3'!D23="x",'3.3'!D23=".",'3.3'!D23="*",'3.3'!D23=0),'3.3'!D23,
'3.3'!D23/'3.3'!D$15*100),"x")</f>
        <v>22.670728780421843</v>
      </c>
      <c r="E23" s="95">
        <f>IFERROR(IF(OR('3.3'!E23="x",'3.3'!E23=".",'3.3'!E23="*",'3.3'!E23=0),'3.3'!E23,
'3.3'!E23/'3.3'!E$15*100),"x")</f>
        <v>23.254246409275659</v>
      </c>
      <c r="F23" s="95">
        <f>IFERROR(IF(OR('3.3'!F23="x",'3.3'!F23=".",'3.3'!F23="*",'3.3'!F23=0),'3.3'!F23,
'3.3'!F23/'3.3'!F$15*100),"x")</f>
        <v>23.116918431121373</v>
      </c>
      <c r="G23" s="95">
        <f>IFERROR(IF(OR('3.3'!G23="x",'3.3'!G23=".",'3.3'!G23="*",'3.3'!G23=0),'3.3'!G23,
'3.3'!G23/'3.3'!G$15*100),"x")</f>
        <v>23.799353687550269</v>
      </c>
      <c r="H23" s="95">
        <f>IFERROR(IF(OR('3.3'!H23="x",'3.3'!H23=".",'3.3'!H23="*",'3.3'!H23=0),'3.3'!H23,
'3.3'!H23/'3.3'!H$15*100),"x")</f>
        <v>23.044150241382937</v>
      </c>
      <c r="I23" s="95">
        <f>IFERROR(IF(OR('3.3'!I23="x",'3.3'!I23=".",'3.3'!I23="*",'3.3'!I23=0),'3.3'!I23,
'3.3'!I23/'3.3'!I$15*100),"x")</f>
        <v>20.498040755324016</v>
      </c>
      <c r="J23" s="95">
        <f>IFERROR(IF(OR('3.3'!J23="x",'3.3'!J23=".",'3.3'!J23="*",'3.3'!J23=0),'3.3'!J23,
'3.3'!J23/'3.3'!J$15*100),"x")</f>
        <v>21.588444621292396</v>
      </c>
      <c r="K23" s="95">
        <f>IFERROR(IF(OR('3.3'!K23="x",'3.3'!K23=".",'3.3'!K23="*",'3.3'!K23=0),'3.3'!K23,
'3.3'!K23/'3.3'!K$15*100),"x")</f>
        <v>19.733697305472223</v>
      </c>
      <c r="L23" s="96">
        <f>IFERROR(IF(OR('3.3'!L23="x",'3.3'!L23=".",'3.3'!L23="*",'3.3'!L23=0),'3.3'!L23,
'3.3'!L23/'3.3'!L$15*100),"x")</f>
        <v>21.931780804104754</v>
      </c>
    </row>
    <row r="24" spans="1:17" s="155" customFormat="1" ht="14.25" customHeight="1" x14ac:dyDescent="0.2">
      <c r="A24" s="156" t="s">
        <v>108</v>
      </c>
      <c r="B24" s="121">
        <f>IFERROR(IF(OR('3.3'!B24="x",'3.3'!B24=".",'3.3'!B24="*",'3.3'!B24=0),'3.3'!B24,
'3.3'!B24/'3.3'!B$15*100),"x")</f>
        <v>69.546285677439556</v>
      </c>
      <c r="C24" s="99">
        <f>IFERROR(IF(OR('3.3'!C24="x",'3.3'!C24=".",'3.3'!C24="*",'3.3'!C24=0),'3.3'!C24,
'3.3'!C24/'3.3'!C$15*100),"x")</f>
        <v>71.158044528335381</v>
      </c>
      <c r="D24" s="99">
        <f>IFERROR(IF(OR('3.3'!D24="x",'3.3'!D24=".",'3.3'!D24="*",'3.3'!D24=0),'3.3'!D24,
'3.3'!D24/'3.3'!D$15*100),"x")</f>
        <v>68.767513871258373</v>
      </c>
      <c r="E24" s="99">
        <f>IFERROR(IF(OR('3.3'!E24="x",'3.3'!E24=".",'3.3'!E24="*",'3.3'!E24=0),'3.3'!E24,
'3.3'!E24/'3.3'!E$15*100),"x")</f>
        <v>69.547105284710213</v>
      </c>
      <c r="F24" s="99">
        <f>IFERROR(IF(OR('3.3'!F24="x",'3.3'!F24=".",'3.3'!F24="*",'3.3'!F24=0),'3.3'!F24,
'3.3'!F24/'3.3'!F$15*100),"x")</f>
        <v>69.541429394853566</v>
      </c>
      <c r="G24" s="99">
        <f>IFERROR(IF(OR('3.3'!G24="x",'3.3'!G24=".",'3.3'!G24="*",'3.3'!G24=0),'3.3'!G24,
'3.3'!G24/'3.3'!G$15*100),"x")</f>
        <v>69.586542322978289</v>
      </c>
      <c r="H24" s="99">
        <f>IFERROR(IF(OR('3.3'!H24="x",'3.3'!H24=".",'3.3'!H24="*",'3.3'!H24=0),'3.3'!H24,
'3.3'!H24/'3.3'!H$15*100),"x")</f>
        <v>75.130401226360206</v>
      </c>
      <c r="I24" s="99">
        <f>IFERROR(IF(OR('3.3'!I24="x",'3.3'!I24=".",'3.3'!I24="*",'3.3'!I24=0),'3.3'!I24,
'3.3'!I24/'3.3'!I$15*100),"x")</f>
        <v>65.857799910638292</v>
      </c>
      <c r="J24" s="99">
        <f>IFERROR(IF(OR('3.3'!J24="x",'3.3'!J24=".",'3.3'!J24="*",'3.3'!J24=0),'3.3'!J24,
'3.3'!J24/'3.3'!J$15*100),"x")</f>
        <v>70.153628864163124</v>
      </c>
      <c r="K24" s="99">
        <f>IFERROR(IF(OR('3.3'!K24="x",'3.3'!K24=".",'3.3'!K24="*",'3.3'!K24=0),'3.3'!K24,
'3.3'!K24/'3.3'!K$15*100),"x")</f>
        <v>62.830254386176108</v>
      </c>
      <c r="L24" s="100">
        <f>IFERROR(IF(OR('3.3'!L24="x",'3.3'!L24=".",'3.3'!L24="*",'3.3'!L24=0),'3.3'!L24,
'3.3'!L24/'3.3'!L$15*100),"x")</f>
        <v>67.827756105634151</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54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1085595</v>
      </c>
      <c r="E2">
        <v>1085595.0000001299</v>
      </c>
      <c r="F2">
        <v>353658.20406111301</v>
      </c>
      <c r="G2">
        <v>731936.79593901604</v>
      </c>
      <c r="H2">
        <v>565943.13306330598</v>
      </c>
      <c r="I2">
        <v>446765.42434060102</v>
      </c>
      <c r="J2">
        <v>118390.62749955901</v>
      </c>
      <c r="K2">
        <v>31845.8318018352</v>
      </c>
      <c r="L2">
        <v>144780.16010243801</v>
      </c>
      <c r="M2">
        <v>59411.131111159099</v>
      </c>
      <c r="N2">
        <v>85068.464727354294</v>
      </c>
      <c r="O2">
        <v>21213.502773271601</v>
      </c>
      <c r="P2" t="e">
        <v>#N/A</v>
      </c>
    </row>
    <row r="3" spans="1:16" x14ac:dyDescent="0.25">
      <c r="A3">
        <v>202603</v>
      </c>
      <c r="B3" t="s">
        <v>234</v>
      </c>
      <c r="C3" t="s">
        <v>137</v>
      </c>
      <c r="D3">
        <v>535592</v>
      </c>
      <c r="E3">
        <v>535592.00000011595</v>
      </c>
      <c r="F3">
        <v>186063.10840940499</v>
      </c>
      <c r="G3">
        <v>349528.89159071102</v>
      </c>
      <c r="H3">
        <v>266623.81221508398</v>
      </c>
      <c r="I3">
        <v>205177.112568104</v>
      </c>
      <c r="J3">
        <v>61067.181525331202</v>
      </c>
      <c r="K3">
        <v>15908.718738932401</v>
      </c>
      <c r="L3">
        <v>72944.215126936004</v>
      </c>
      <c r="M3">
        <v>29695.2563688671</v>
      </c>
      <c r="N3">
        <v>43084.945290483302</v>
      </c>
      <c r="O3">
        <v>9960.8642486913104</v>
      </c>
      <c r="P3" t="e">
        <v>#N/A</v>
      </c>
    </row>
    <row r="4" spans="1:16" x14ac:dyDescent="0.25">
      <c r="A4">
        <v>202603</v>
      </c>
      <c r="B4" t="s">
        <v>234</v>
      </c>
      <c r="C4" t="s">
        <v>138</v>
      </c>
      <c r="D4">
        <v>550003</v>
      </c>
      <c r="E4">
        <v>550003.00000001397</v>
      </c>
      <c r="F4">
        <v>167595.09565170799</v>
      </c>
      <c r="G4">
        <v>382407.90434830502</v>
      </c>
      <c r="H4">
        <v>299319.320848223</v>
      </c>
      <c r="I4">
        <v>241588.311772496</v>
      </c>
      <c r="J4">
        <v>57323.445974227703</v>
      </c>
      <c r="K4">
        <v>15937.113062902799</v>
      </c>
      <c r="L4">
        <v>71835.944975502294</v>
      </c>
      <c r="M4">
        <v>29715.874742291999</v>
      </c>
      <c r="N4">
        <v>41983.519436871</v>
      </c>
      <c r="O4">
        <v>11252.638524580299</v>
      </c>
      <c r="P4" t="e">
        <v>#N/A</v>
      </c>
    </row>
    <row r="5" spans="1:16" x14ac:dyDescent="0.25">
      <c r="A5">
        <v>202603</v>
      </c>
      <c r="B5" t="s">
        <v>234</v>
      </c>
      <c r="C5" t="s">
        <v>139</v>
      </c>
      <c r="D5">
        <v>213954</v>
      </c>
      <c r="E5">
        <v>214163.87126622899</v>
      </c>
      <c r="F5">
        <v>53492.850106247199</v>
      </c>
      <c r="G5">
        <v>160671.02115998199</v>
      </c>
      <c r="H5">
        <v>105414.743017891</v>
      </c>
      <c r="I5">
        <v>93815.121731135107</v>
      </c>
      <c r="J5">
        <v>11392.247883665101</v>
      </c>
      <c r="K5">
        <v>1429.5325871284999</v>
      </c>
      <c r="L5">
        <v>49969.588199878803</v>
      </c>
      <c r="M5">
        <v>12345.652675168199</v>
      </c>
      <c r="N5">
        <v>37545.997061534297</v>
      </c>
      <c r="O5">
        <v>5286.6899422119895</v>
      </c>
      <c r="P5" t="e">
        <v>#N/A</v>
      </c>
    </row>
    <row r="6" spans="1:16" x14ac:dyDescent="0.25">
      <c r="A6">
        <v>202603</v>
      </c>
      <c r="B6" t="s">
        <v>234</v>
      </c>
      <c r="C6" t="s">
        <v>140</v>
      </c>
      <c r="D6">
        <v>221907</v>
      </c>
      <c r="E6">
        <v>222014.038515992</v>
      </c>
      <c r="F6">
        <v>77860.152404994704</v>
      </c>
      <c r="G6">
        <v>144153.886110997</v>
      </c>
      <c r="H6">
        <v>102926.30288687799</v>
      </c>
      <c r="I6">
        <v>86783.315044350107</v>
      </c>
      <c r="J6">
        <v>15978.5074199838</v>
      </c>
      <c r="K6">
        <v>3130.5697338592399</v>
      </c>
      <c r="L6">
        <v>36701.748867938702</v>
      </c>
      <c r="M6">
        <v>15872.258149141901</v>
      </c>
      <c r="N6">
        <v>20751.650535779099</v>
      </c>
      <c r="O6">
        <v>4525.8343561805596</v>
      </c>
      <c r="P6" t="e">
        <v>#N/A</v>
      </c>
    </row>
    <row r="7" spans="1:16" x14ac:dyDescent="0.25">
      <c r="A7">
        <v>202603</v>
      </c>
      <c r="B7" t="s">
        <v>234</v>
      </c>
      <c r="C7" t="s">
        <v>141</v>
      </c>
      <c r="D7">
        <v>248138</v>
      </c>
      <c r="E7">
        <v>248337.53044313</v>
      </c>
      <c r="F7">
        <v>78969.312192651094</v>
      </c>
      <c r="G7">
        <v>169368.218250479</v>
      </c>
      <c r="H7">
        <v>136386.961868371</v>
      </c>
      <c r="I7">
        <v>108002.545091851</v>
      </c>
      <c r="J7">
        <v>28239.391917859299</v>
      </c>
      <c r="K7">
        <v>8569.8654154030501</v>
      </c>
      <c r="L7">
        <v>28271.8205210339</v>
      </c>
      <c r="M7">
        <v>14165.681677947699</v>
      </c>
      <c r="N7">
        <v>14021.3404886188</v>
      </c>
      <c r="O7">
        <v>4709.4358610736399</v>
      </c>
      <c r="P7" t="e">
        <v>#N/A</v>
      </c>
    </row>
    <row r="8" spans="1:16" x14ac:dyDescent="0.25">
      <c r="A8">
        <v>202603</v>
      </c>
      <c r="B8" t="s">
        <v>234</v>
      </c>
      <c r="C8" t="s">
        <v>142</v>
      </c>
      <c r="D8">
        <v>196752</v>
      </c>
      <c r="E8">
        <v>196582.09555475501</v>
      </c>
      <c r="F8">
        <v>57888.201652674703</v>
      </c>
      <c r="G8">
        <v>138693.89390208101</v>
      </c>
      <c r="H8">
        <v>115891.13579433299</v>
      </c>
      <c r="I8">
        <v>88231.996628994297</v>
      </c>
      <c r="J8">
        <v>27504.803034038599</v>
      </c>
      <c r="K8">
        <v>8203.7782589983599</v>
      </c>
      <c r="L8">
        <v>18991.9827674464</v>
      </c>
      <c r="M8">
        <v>11140.782722955901</v>
      </c>
      <c r="N8">
        <v>7809.7511555952096</v>
      </c>
      <c r="O8">
        <v>3810.7753403008101</v>
      </c>
      <c r="P8" t="e">
        <v>#N/A</v>
      </c>
    </row>
    <row r="9" spans="1:16" x14ac:dyDescent="0.25">
      <c r="A9">
        <v>202603</v>
      </c>
      <c r="B9" t="s">
        <v>234</v>
      </c>
      <c r="C9" t="s">
        <v>143</v>
      </c>
      <c r="D9">
        <v>204844</v>
      </c>
      <c r="E9">
        <v>204497.46422002299</v>
      </c>
      <c r="F9">
        <v>85447.687704545198</v>
      </c>
      <c r="G9">
        <v>119049.77651547801</v>
      </c>
      <c r="H9">
        <v>105323.989495833</v>
      </c>
      <c r="I9">
        <v>69932.445844270507</v>
      </c>
      <c r="J9">
        <v>35275.677244012099</v>
      </c>
      <c r="K9">
        <v>10512.085806446101</v>
      </c>
      <c r="L9">
        <v>10845.019746140601</v>
      </c>
      <c r="M9">
        <v>5886.7558859454002</v>
      </c>
      <c r="N9">
        <v>4939.7254858268398</v>
      </c>
      <c r="O9">
        <v>2880.7672735046199</v>
      </c>
      <c r="P9" t="e">
        <v>#N/A</v>
      </c>
    </row>
    <row r="10" spans="1:16" x14ac:dyDescent="0.25">
      <c r="A10">
        <v>202603</v>
      </c>
      <c r="B10" t="s">
        <v>234</v>
      </c>
      <c r="C10" t="s">
        <v>144</v>
      </c>
      <c r="D10">
        <v>222920</v>
      </c>
      <c r="E10">
        <v>226387.462054009</v>
      </c>
      <c r="F10">
        <v>60452.056202564803</v>
      </c>
      <c r="G10">
        <v>165935.405851444</v>
      </c>
      <c r="H10">
        <v>131605.810698916</v>
      </c>
      <c r="I10">
        <v>103278.39872327</v>
      </c>
      <c r="J10">
        <v>28176.2041715302</v>
      </c>
      <c r="K10">
        <v>7338.6013260330101</v>
      </c>
      <c r="L10">
        <v>29677.0962234211</v>
      </c>
      <c r="M10">
        <v>12825.939138816</v>
      </c>
      <c r="N10">
        <v>16787.153331708501</v>
      </c>
      <c r="O10">
        <v>4652.4989291066104</v>
      </c>
      <c r="P10" t="e">
        <v>#N/A</v>
      </c>
    </row>
    <row r="11" spans="1:16" x14ac:dyDescent="0.25">
      <c r="A11">
        <v>202603</v>
      </c>
      <c r="B11" t="s">
        <v>234</v>
      </c>
      <c r="C11" t="s">
        <v>145</v>
      </c>
      <c r="D11">
        <v>754991</v>
      </c>
      <c r="E11">
        <v>754991.00000012503</v>
      </c>
      <c r="F11">
        <v>251656.262323918</v>
      </c>
      <c r="G11">
        <v>503334.73767620698</v>
      </c>
      <c r="H11">
        <v>393597.06660312501</v>
      </c>
      <c r="I11">
        <v>310687.06212843698</v>
      </c>
      <c r="J11">
        <v>82383.944111420205</v>
      </c>
      <c r="K11">
        <v>23925.901206590599</v>
      </c>
      <c r="L11">
        <v>95349.028150565398</v>
      </c>
      <c r="M11">
        <v>41679.064423723903</v>
      </c>
      <c r="N11">
        <v>53448.732790611197</v>
      </c>
      <c r="O11">
        <v>14388.642922516599</v>
      </c>
      <c r="P11" t="e">
        <v>#N/A</v>
      </c>
    </row>
    <row r="12" spans="1:16" x14ac:dyDescent="0.25">
      <c r="A12">
        <v>202603</v>
      </c>
      <c r="B12" t="s">
        <v>235</v>
      </c>
      <c r="C12" t="s">
        <v>136</v>
      </c>
      <c r="D12">
        <v>35048</v>
      </c>
      <c r="E12">
        <v>35048.000000000196</v>
      </c>
      <c r="F12">
        <v>8640.9249846939601</v>
      </c>
      <c r="G12">
        <v>26407.075015306302</v>
      </c>
      <c r="H12">
        <v>20443.920143982199</v>
      </c>
      <c r="I12">
        <v>15271.155089804501</v>
      </c>
      <c r="J12">
        <v>5158.1333762799004</v>
      </c>
      <c r="K12">
        <v>870.344586432401</v>
      </c>
      <c r="L12">
        <v>5458.8389433193097</v>
      </c>
      <c r="M12">
        <v>1974.5914263201701</v>
      </c>
      <c r="N12">
        <v>3467.51979087154</v>
      </c>
      <c r="O12">
        <v>504.31592800479598</v>
      </c>
      <c r="P12" t="e">
        <v>#N/A</v>
      </c>
    </row>
    <row r="13" spans="1:16" x14ac:dyDescent="0.25">
      <c r="A13">
        <v>202603</v>
      </c>
      <c r="B13" t="s">
        <v>235</v>
      </c>
      <c r="C13" t="s">
        <v>137</v>
      </c>
      <c r="D13">
        <v>17289</v>
      </c>
      <c r="E13">
        <v>17288.9999999998</v>
      </c>
      <c r="F13">
        <v>4773.2785252933099</v>
      </c>
      <c r="G13">
        <v>12515.721474706501</v>
      </c>
      <c r="H13">
        <v>9441.1704823074106</v>
      </c>
      <c r="I13">
        <v>6742.5737184178697</v>
      </c>
      <c r="J13">
        <v>2695.4959655114299</v>
      </c>
      <c r="K13">
        <v>440.15486773741202</v>
      </c>
      <c r="L13">
        <v>2798.4344346969501</v>
      </c>
      <c r="M13">
        <v>1000.4151272688</v>
      </c>
      <c r="N13">
        <v>1790.2266856328699</v>
      </c>
      <c r="O13">
        <v>276.11655770208603</v>
      </c>
      <c r="P13" t="e">
        <v>#N/A</v>
      </c>
    </row>
    <row r="14" spans="1:16" x14ac:dyDescent="0.25">
      <c r="A14">
        <v>202603</v>
      </c>
      <c r="B14" t="s">
        <v>235</v>
      </c>
      <c r="C14" t="s">
        <v>138</v>
      </c>
      <c r="D14">
        <v>17759</v>
      </c>
      <c r="E14">
        <v>17759.000000000498</v>
      </c>
      <c r="F14">
        <v>3867.6464594006502</v>
      </c>
      <c r="G14">
        <v>13891.353540599801</v>
      </c>
      <c r="H14">
        <v>11002.749661674799</v>
      </c>
      <c r="I14">
        <v>8528.5813713866701</v>
      </c>
      <c r="J14">
        <v>2462.6374107684801</v>
      </c>
      <c r="K14">
        <v>430.18971869498898</v>
      </c>
      <c r="L14">
        <v>2660.40450862236</v>
      </c>
      <c r="M14">
        <v>974.17629905136596</v>
      </c>
      <c r="N14">
        <v>1677.29310523867</v>
      </c>
      <c r="O14">
        <v>228.19937030271001</v>
      </c>
      <c r="P14" t="e">
        <v>#N/A</v>
      </c>
    </row>
    <row r="15" spans="1:16" x14ac:dyDescent="0.25">
      <c r="A15">
        <v>202603</v>
      </c>
      <c r="B15" t="s">
        <v>235</v>
      </c>
      <c r="C15" t="s">
        <v>139</v>
      </c>
      <c r="D15">
        <v>6341</v>
      </c>
      <c r="E15">
        <v>6340.9999999993197</v>
      </c>
      <c r="F15">
        <v>1147.2680323213899</v>
      </c>
      <c r="G15">
        <v>5193.7319676779298</v>
      </c>
      <c r="H15">
        <v>3095.0245886676998</v>
      </c>
      <c r="I15">
        <v>2671.4498696811502</v>
      </c>
      <c r="J15">
        <v>420.46806497228198</v>
      </c>
      <c r="K15">
        <v>47.422412225179997</v>
      </c>
      <c r="L15">
        <v>2014.11168410393</v>
      </c>
      <c r="M15">
        <v>306.81217523697302</v>
      </c>
      <c r="N15">
        <v>1704.0937863428401</v>
      </c>
      <c r="O15">
        <v>84.595694906301006</v>
      </c>
      <c r="P15" t="e">
        <v>#N/A</v>
      </c>
    </row>
    <row r="16" spans="1:16" x14ac:dyDescent="0.25">
      <c r="A16">
        <v>202603</v>
      </c>
      <c r="B16" t="s">
        <v>235</v>
      </c>
      <c r="C16" t="s">
        <v>140</v>
      </c>
      <c r="D16">
        <v>6268</v>
      </c>
      <c r="E16">
        <v>6268.0000000006403</v>
      </c>
      <c r="F16">
        <v>1876.59073925238</v>
      </c>
      <c r="G16">
        <v>4391.4092607482598</v>
      </c>
      <c r="H16">
        <v>2991.0859899337902</v>
      </c>
      <c r="I16">
        <v>2406.8922688114999</v>
      </c>
      <c r="J16">
        <v>582.11805501930405</v>
      </c>
      <c r="K16">
        <v>53.331581547173997</v>
      </c>
      <c r="L16">
        <v>1301.71890064793</v>
      </c>
      <c r="M16">
        <v>536.06778247164198</v>
      </c>
      <c r="N16">
        <v>759.32275054740796</v>
      </c>
      <c r="O16">
        <v>98.604370166541997</v>
      </c>
      <c r="P16" t="e">
        <v>#N/A</v>
      </c>
    </row>
    <row r="17" spans="1:16" x14ac:dyDescent="0.25">
      <c r="A17">
        <v>202603</v>
      </c>
      <c r="B17" t="s">
        <v>235</v>
      </c>
      <c r="C17" t="s">
        <v>141</v>
      </c>
      <c r="D17">
        <v>7799</v>
      </c>
      <c r="E17">
        <v>7799.0000000007403</v>
      </c>
      <c r="F17">
        <v>1900.3366342415</v>
      </c>
      <c r="G17">
        <v>5898.6633657592402</v>
      </c>
      <c r="H17">
        <v>4736.9453324661099</v>
      </c>
      <c r="I17">
        <v>3610.8578090606702</v>
      </c>
      <c r="J17">
        <v>1125.05651972704</v>
      </c>
      <c r="K17">
        <v>243.51908433648899</v>
      </c>
      <c r="L17">
        <v>1089.74641206059</v>
      </c>
      <c r="M17">
        <v>510.818860243144</v>
      </c>
      <c r="N17">
        <v>574.80709697205702</v>
      </c>
      <c r="O17">
        <v>71.971621232540002</v>
      </c>
      <c r="P17" t="e">
        <v>#N/A</v>
      </c>
    </row>
    <row r="18" spans="1:16" x14ac:dyDescent="0.25">
      <c r="A18">
        <v>202603</v>
      </c>
      <c r="B18" t="s">
        <v>235</v>
      </c>
      <c r="C18" t="s">
        <v>142</v>
      </c>
      <c r="D18">
        <v>6926</v>
      </c>
      <c r="E18">
        <v>6926.0000000001401</v>
      </c>
      <c r="F18">
        <v>1358.5170699738701</v>
      </c>
      <c r="G18">
        <v>5567.48293002627</v>
      </c>
      <c r="H18">
        <v>4780.2420776310601</v>
      </c>
      <c r="I18">
        <v>3492.5279064030901</v>
      </c>
      <c r="J18">
        <v>1281.40154580991</v>
      </c>
      <c r="K18">
        <v>267.91117843951201</v>
      </c>
      <c r="L18">
        <v>665.325998610944</v>
      </c>
      <c r="M18">
        <v>384.00447070972001</v>
      </c>
      <c r="N18">
        <v>278.24834677200801</v>
      </c>
      <c r="O18">
        <v>121.914853784268</v>
      </c>
      <c r="P18" t="e">
        <v>#N/A</v>
      </c>
    </row>
    <row r="19" spans="1:16" x14ac:dyDescent="0.25">
      <c r="A19">
        <v>202603</v>
      </c>
      <c r="B19" t="s">
        <v>235</v>
      </c>
      <c r="C19" t="s">
        <v>143</v>
      </c>
      <c r="D19">
        <v>7714</v>
      </c>
      <c r="E19">
        <v>7713.9999999993897</v>
      </c>
      <c r="F19">
        <v>2358.21250890481</v>
      </c>
      <c r="G19">
        <v>5355.7874910945802</v>
      </c>
      <c r="H19">
        <v>4840.6221552835204</v>
      </c>
      <c r="I19">
        <v>3089.4272358481298</v>
      </c>
      <c r="J19">
        <v>1749.0891907513801</v>
      </c>
      <c r="K19">
        <v>258.16032988404601</v>
      </c>
      <c r="L19">
        <v>387.935947895916</v>
      </c>
      <c r="M19">
        <v>236.88813765869099</v>
      </c>
      <c r="N19">
        <v>151.04781023722501</v>
      </c>
      <c r="O19">
        <v>127.229387915145</v>
      </c>
      <c r="P19" t="e">
        <v>#N/A</v>
      </c>
    </row>
    <row r="20" spans="1:16" x14ac:dyDescent="0.25">
      <c r="A20">
        <v>202603</v>
      </c>
      <c r="B20" t="s">
        <v>235</v>
      </c>
      <c r="C20" t="s">
        <v>144</v>
      </c>
      <c r="D20">
        <v>7280</v>
      </c>
      <c r="E20">
        <v>7403.9488216380896</v>
      </c>
      <c r="F20">
        <v>1338.7894217026601</v>
      </c>
      <c r="G20">
        <v>6065.15939993543</v>
      </c>
      <c r="H20">
        <v>4857.9999997263203</v>
      </c>
      <c r="I20">
        <v>3674.5229191317899</v>
      </c>
      <c r="J20">
        <v>1180.3270447161501</v>
      </c>
      <c r="K20">
        <v>179.993066978033</v>
      </c>
      <c r="L20">
        <v>1080.5352034189</v>
      </c>
      <c r="M20">
        <v>385.944377291742</v>
      </c>
      <c r="N20">
        <v>691.50252087879403</v>
      </c>
      <c r="O20">
        <v>126.62419679020699</v>
      </c>
      <c r="P20" t="e">
        <v>#N/A</v>
      </c>
    </row>
    <row r="21" spans="1:16" x14ac:dyDescent="0.25">
      <c r="A21">
        <v>202603</v>
      </c>
      <c r="B21" t="s">
        <v>235</v>
      </c>
      <c r="C21" t="s">
        <v>145</v>
      </c>
      <c r="D21">
        <v>24433</v>
      </c>
      <c r="E21">
        <v>24433.0000000006</v>
      </c>
      <c r="F21">
        <v>5980.5922092268102</v>
      </c>
      <c r="G21">
        <v>18452.407790773701</v>
      </c>
      <c r="H21">
        <v>14629.141260954</v>
      </c>
      <c r="I21">
        <v>11047.3785607138</v>
      </c>
      <c r="J21">
        <v>3573.5391894938798</v>
      </c>
      <c r="K21">
        <v>635.27939093096597</v>
      </c>
      <c r="L21">
        <v>3432.5475320411701</v>
      </c>
      <c r="M21">
        <v>1346.50638647713</v>
      </c>
      <c r="N21">
        <v>2074.16392210408</v>
      </c>
      <c r="O21">
        <v>390.71899777859801</v>
      </c>
      <c r="P21" t="e">
        <v>#N/A</v>
      </c>
    </row>
    <row r="22" spans="1:16" x14ac:dyDescent="0.25">
      <c r="A22">
        <v>202603</v>
      </c>
      <c r="B22" t="s">
        <v>237</v>
      </c>
      <c r="C22" t="s">
        <v>136</v>
      </c>
      <c r="D22">
        <v>49756</v>
      </c>
      <c r="E22">
        <v>49755.999999998901</v>
      </c>
      <c r="F22">
        <v>15721.798136409199</v>
      </c>
      <c r="G22">
        <v>34034.201863589602</v>
      </c>
      <c r="H22">
        <v>25754.5866915837</v>
      </c>
      <c r="I22">
        <v>21159.732191027098</v>
      </c>
      <c r="J22">
        <v>4583.4638037677996</v>
      </c>
      <c r="K22">
        <v>775.41541293539501</v>
      </c>
      <c r="L22">
        <v>7675.7310097100899</v>
      </c>
      <c r="M22">
        <v>3299.32360319279</v>
      </c>
      <c r="N22">
        <v>4360.8562824415703</v>
      </c>
      <c r="O22">
        <v>603.88416229579502</v>
      </c>
      <c r="P22" t="e">
        <v>#N/A</v>
      </c>
    </row>
    <row r="23" spans="1:16" x14ac:dyDescent="0.25">
      <c r="A23">
        <v>202603</v>
      </c>
      <c r="B23" t="s">
        <v>237</v>
      </c>
      <c r="C23" t="s">
        <v>137</v>
      </c>
      <c r="D23">
        <v>24380</v>
      </c>
      <c r="E23">
        <v>24379.9999999994</v>
      </c>
      <c r="F23">
        <v>8145.6235040615202</v>
      </c>
      <c r="G23">
        <v>16234.3764959379</v>
      </c>
      <c r="H23">
        <v>12080.290230348601</v>
      </c>
      <c r="I23">
        <v>9693.4997228380107</v>
      </c>
      <c r="J23">
        <v>2383.6791104102799</v>
      </c>
      <c r="K23">
        <v>392.65274324651699</v>
      </c>
      <c r="L23">
        <v>3859.8133601312202</v>
      </c>
      <c r="M23">
        <v>1658.35212310716</v>
      </c>
      <c r="N23">
        <v>2194.3127675042401</v>
      </c>
      <c r="O23">
        <v>294.27290545807699</v>
      </c>
      <c r="P23" t="e">
        <v>#N/A</v>
      </c>
    </row>
    <row r="24" spans="1:16" x14ac:dyDescent="0.25">
      <c r="A24">
        <v>202603</v>
      </c>
      <c r="B24" t="s">
        <v>237</v>
      </c>
      <c r="C24" t="s">
        <v>138</v>
      </c>
      <c r="D24">
        <v>25376</v>
      </c>
      <c r="E24">
        <v>25375.9999999994</v>
      </c>
      <c r="F24">
        <v>7576.17463234771</v>
      </c>
      <c r="G24">
        <v>17799.825367651702</v>
      </c>
      <c r="H24">
        <v>13674.296461235101</v>
      </c>
      <c r="I24">
        <v>11466.232468189</v>
      </c>
      <c r="J24">
        <v>2199.7846933575102</v>
      </c>
      <c r="K24">
        <v>382.76266968887802</v>
      </c>
      <c r="L24">
        <v>3815.9176495788702</v>
      </c>
      <c r="M24">
        <v>1640.97148008563</v>
      </c>
      <c r="N24">
        <v>2166.5435149373302</v>
      </c>
      <c r="O24">
        <v>309.61125683771797</v>
      </c>
      <c r="P24" t="e">
        <v>#N/A</v>
      </c>
    </row>
    <row r="25" spans="1:16" x14ac:dyDescent="0.25">
      <c r="A25">
        <v>202603</v>
      </c>
      <c r="B25" t="s">
        <v>237</v>
      </c>
      <c r="C25" t="s">
        <v>139</v>
      </c>
      <c r="D25">
        <v>9975</v>
      </c>
      <c r="E25">
        <v>9974.9999999986394</v>
      </c>
      <c r="F25">
        <v>2573.9166306377501</v>
      </c>
      <c r="G25">
        <v>7401.0833693608802</v>
      </c>
      <c r="H25">
        <v>5016.32833060946</v>
      </c>
      <c r="I25">
        <v>4385.8396105530101</v>
      </c>
      <c r="J25">
        <v>625.26054337399603</v>
      </c>
      <c r="K25">
        <v>34.136157954848997</v>
      </c>
      <c r="L25">
        <v>2228.3170042366</v>
      </c>
      <c r="M25">
        <v>403.71577144315302</v>
      </c>
      <c r="N25">
        <v>1823.5652193931101</v>
      </c>
      <c r="O25">
        <v>156.43803451482799</v>
      </c>
      <c r="P25" t="e">
        <v>#N/A</v>
      </c>
    </row>
    <row r="26" spans="1:16" x14ac:dyDescent="0.25">
      <c r="A26">
        <v>202603</v>
      </c>
      <c r="B26" t="s">
        <v>237</v>
      </c>
      <c r="C26" t="s">
        <v>140</v>
      </c>
      <c r="D26">
        <v>10563</v>
      </c>
      <c r="E26">
        <v>10563.0000000001</v>
      </c>
      <c r="F26">
        <v>3289.2226052872002</v>
      </c>
      <c r="G26">
        <v>7273.7773947129499</v>
      </c>
      <c r="H26">
        <v>5177.2221620662403</v>
      </c>
      <c r="I26">
        <v>4387.7318989742598</v>
      </c>
      <c r="J26">
        <v>787.44867266269898</v>
      </c>
      <c r="K26">
        <v>89.603307904424</v>
      </c>
      <c r="L26">
        <v>1968.7342107782099</v>
      </c>
      <c r="M26">
        <v>887.47304016465296</v>
      </c>
      <c r="N26">
        <v>1071.8576173869899</v>
      </c>
      <c r="O26">
        <v>127.821021868496</v>
      </c>
      <c r="P26" t="e">
        <v>#N/A</v>
      </c>
    </row>
    <row r="27" spans="1:16" x14ac:dyDescent="0.25">
      <c r="A27">
        <v>202603</v>
      </c>
      <c r="B27" t="s">
        <v>237</v>
      </c>
      <c r="C27" t="s">
        <v>141</v>
      </c>
      <c r="D27">
        <v>11405</v>
      </c>
      <c r="E27">
        <v>11405</v>
      </c>
      <c r="F27">
        <v>3650.0709440831001</v>
      </c>
      <c r="G27">
        <v>7754.9290559168503</v>
      </c>
      <c r="H27">
        <v>5991.6583509566599</v>
      </c>
      <c r="I27">
        <v>5022.5914427725002</v>
      </c>
      <c r="J27">
        <v>967.02130318231605</v>
      </c>
      <c r="K27">
        <v>205.31857845157199</v>
      </c>
      <c r="L27">
        <v>1644.03077449797</v>
      </c>
      <c r="M27">
        <v>933.15960621776298</v>
      </c>
      <c r="N27">
        <v>705.75961083139202</v>
      </c>
      <c r="O27">
        <v>119.23993046222</v>
      </c>
      <c r="P27" t="e">
        <v>#N/A</v>
      </c>
    </row>
    <row r="28" spans="1:16" x14ac:dyDescent="0.25">
      <c r="A28">
        <v>202603</v>
      </c>
      <c r="B28" t="s">
        <v>237</v>
      </c>
      <c r="C28" t="s">
        <v>142</v>
      </c>
      <c r="D28">
        <v>9150</v>
      </c>
      <c r="E28">
        <v>9150.0000000010295</v>
      </c>
      <c r="F28">
        <v>2603.8636433604702</v>
      </c>
      <c r="G28">
        <v>6546.1363566405598</v>
      </c>
      <c r="H28">
        <v>5131.8164930381099</v>
      </c>
      <c r="I28">
        <v>4142.1109043717097</v>
      </c>
      <c r="J28">
        <v>989.70558866640204</v>
      </c>
      <c r="K28">
        <v>187.38939644292799</v>
      </c>
      <c r="L28">
        <v>1294.3656383903001</v>
      </c>
      <c r="M28">
        <v>760.76784302233</v>
      </c>
      <c r="N28">
        <v>533.597795367971</v>
      </c>
      <c r="O28">
        <v>119.95422521215001</v>
      </c>
      <c r="P28" t="e">
        <v>#N/A</v>
      </c>
    </row>
    <row r="29" spans="1:16" x14ac:dyDescent="0.25">
      <c r="A29">
        <v>202603</v>
      </c>
      <c r="B29" t="s">
        <v>237</v>
      </c>
      <c r="C29" t="s">
        <v>143</v>
      </c>
      <c r="D29">
        <v>8663</v>
      </c>
      <c r="E29">
        <v>8662.9999999990905</v>
      </c>
      <c r="F29">
        <v>3604.7243130407201</v>
      </c>
      <c r="G29">
        <v>5058.27568695837</v>
      </c>
      <c r="H29">
        <v>4437.5613549132704</v>
      </c>
      <c r="I29">
        <v>3221.4583343555701</v>
      </c>
      <c r="J29">
        <v>1214.0276958823799</v>
      </c>
      <c r="K29">
        <v>258.96797218162197</v>
      </c>
      <c r="L29">
        <v>540.28338180700098</v>
      </c>
      <c r="M29">
        <v>314.20734234489299</v>
      </c>
      <c r="N29">
        <v>226.07603946210801</v>
      </c>
      <c r="O29">
        <v>80.430950238101005</v>
      </c>
      <c r="P29" t="e">
        <v>#N/A</v>
      </c>
    </row>
    <row r="30" spans="1:16" x14ac:dyDescent="0.25">
      <c r="A30">
        <v>202603</v>
      </c>
      <c r="B30" t="s">
        <v>237</v>
      </c>
      <c r="C30" t="s">
        <v>144</v>
      </c>
      <c r="D30">
        <v>9046</v>
      </c>
      <c r="E30">
        <v>9212.7489420010097</v>
      </c>
      <c r="F30">
        <v>2210.2598990362699</v>
      </c>
      <c r="G30">
        <v>7002.4890429647403</v>
      </c>
      <c r="H30">
        <v>5514.3384618775599</v>
      </c>
      <c r="I30">
        <v>4503.7069139430796</v>
      </c>
      <c r="J30">
        <v>1010.63154793448</v>
      </c>
      <c r="K30">
        <v>154.40684866588799</v>
      </c>
      <c r="L30">
        <v>1382.83006566578</v>
      </c>
      <c r="M30">
        <v>634.12497870735695</v>
      </c>
      <c r="N30">
        <v>746.64627105716499</v>
      </c>
      <c r="O30">
        <v>105.320515421406</v>
      </c>
      <c r="P30" t="e">
        <v>#N/A</v>
      </c>
    </row>
    <row r="31" spans="1:16" x14ac:dyDescent="0.25">
      <c r="A31">
        <v>202603</v>
      </c>
      <c r="B31" t="s">
        <v>237</v>
      </c>
      <c r="C31" t="s">
        <v>145</v>
      </c>
      <c r="D31">
        <v>35336</v>
      </c>
      <c r="E31">
        <v>35335.999999999804</v>
      </c>
      <c r="F31">
        <v>11677.357552048001</v>
      </c>
      <c r="G31">
        <v>23658.642447951799</v>
      </c>
      <c r="H31">
        <v>18081.073956841999</v>
      </c>
      <c r="I31">
        <v>14966.112576252401</v>
      </c>
      <c r="J31">
        <v>3106.7233959679402</v>
      </c>
      <c r="K31">
        <v>579.93050706836095</v>
      </c>
      <c r="L31">
        <v>5205.6311001863896</v>
      </c>
      <c r="M31">
        <v>2383.77717965172</v>
      </c>
      <c r="N31">
        <v>2807.3264833796402</v>
      </c>
      <c r="O31">
        <v>371.93739092337501</v>
      </c>
      <c r="P31" t="e">
        <v>#N/A</v>
      </c>
    </row>
    <row r="32" spans="1:16" x14ac:dyDescent="0.25">
      <c r="A32">
        <v>202603</v>
      </c>
      <c r="B32" t="s">
        <v>238</v>
      </c>
      <c r="C32" t="s">
        <v>136</v>
      </c>
      <c r="D32">
        <v>60504</v>
      </c>
      <c r="E32">
        <v>60503.999999996202</v>
      </c>
      <c r="F32">
        <v>15680.335470899499</v>
      </c>
      <c r="G32">
        <v>44823.664529096699</v>
      </c>
      <c r="H32">
        <v>37729.245898650399</v>
      </c>
      <c r="I32">
        <v>28977.105432521901</v>
      </c>
      <c r="J32">
        <v>8736.0012641893409</v>
      </c>
      <c r="K32">
        <v>1593.80016339032</v>
      </c>
      <c r="L32">
        <v>6852.3471953484004</v>
      </c>
      <c r="M32">
        <v>2440.5755231632602</v>
      </c>
      <c r="N32">
        <v>4406.3834511586401</v>
      </c>
      <c r="O32">
        <v>242.07143509785701</v>
      </c>
      <c r="P32" t="e">
        <v>#N/A</v>
      </c>
    </row>
    <row r="33" spans="1:16" x14ac:dyDescent="0.25">
      <c r="A33">
        <v>202603</v>
      </c>
      <c r="B33" t="s">
        <v>238</v>
      </c>
      <c r="C33" t="s">
        <v>137</v>
      </c>
      <c r="D33">
        <v>29477</v>
      </c>
      <c r="E33">
        <v>29476.999999999</v>
      </c>
      <c r="F33">
        <v>8159.2872465187102</v>
      </c>
      <c r="G33">
        <v>21317.7127534803</v>
      </c>
      <c r="H33">
        <v>17693.159138643899</v>
      </c>
      <c r="I33">
        <v>13077.837845117399</v>
      </c>
      <c r="J33">
        <v>4603.3412329552802</v>
      </c>
      <c r="K33">
        <v>731.73425385600399</v>
      </c>
      <c r="L33">
        <v>3495.4671969835399</v>
      </c>
      <c r="M33">
        <v>1228.9082679596499</v>
      </c>
      <c r="N33">
        <v>2264.36069113843</v>
      </c>
      <c r="O33">
        <v>129.086417852849</v>
      </c>
      <c r="P33" t="e">
        <v>#N/A</v>
      </c>
    </row>
    <row r="34" spans="1:16" x14ac:dyDescent="0.25">
      <c r="A34">
        <v>202603</v>
      </c>
      <c r="B34" t="s">
        <v>238</v>
      </c>
      <c r="C34" t="s">
        <v>138</v>
      </c>
      <c r="D34">
        <v>31027</v>
      </c>
      <c r="E34">
        <v>31026.999999997199</v>
      </c>
      <c r="F34">
        <v>7521.0482243808001</v>
      </c>
      <c r="G34">
        <v>23505.951775616399</v>
      </c>
      <c r="H34">
        <v>20036.086760006601</v>
      </c>
      <c r="I34">
        <v>15899.2675874046</v>
      </c>
      <c r="J34">
        <v>4132.6600312340497</v>
      </c>
      <c r="K34">
        <v>862.06590953431805</v>
      </c>
      <c r="L34">
        <v>3356.8799983648601</v>
      </c>
      <c r="M34">
        <v>1211.66725520361</v>
      </c>
      <c r="N34">
        <v>2142.0227600202102</v>
      </c>
      <c r="O34">
        <v>112.985017245008</v>
      </c>
      <c r="P34" t="e">
        <v>#N/A</v>
      </c>
    </row>
    <row r="35" spans="1:16" x14ac:dyDescent="0.25">
      <c r="A35">
        <v>202603</v>
      </c>
      <c r="B35" t="s">
        <v>238</v>
      </c>
      <c r="C35" t="s">
        <v>139</v>
      </c>
      <c r="D35">
        <v>12511</v>
      </c>
      <c r="E35">
        <v>12510.9999999999</v>
      </c>
      <c r="F35">
        <v>2384.7818948715299</v>
      </c>
      <c r="G35">
        <v>10126.218105128401</v>
      </c>
      <c r="H35">
        <v>7315.9962773409698</v>
      </c>
      <c r="I35">
        <v>6198.8631617813598</v>
      </c>
      <c r="J35">
        <v>1110.8139183221499</v>
      </c>
      <c r="K35">
        <v>135.43131242676</v>
      </c>
      <c r="L35">
        <v>2737.50999981121</v>
      </c>
      <c r="M35">
        <v>709.26337822380106</v>
      </c>
      <c r="N35">
        <v>2028.2466215874001</v>
      </c>
      <c r="O35">
        <v>72.711827976246994</v>
      </c>
      <c r="P35" t="e">
        <v>#N/A</v>
      </c>
    </row>
    <row r="36" spans="1:16" x14ac:dyDescent="0.25">
      <c r="A36">
        <v>202603</v>
      </c>
      <c r="B36" t="s">
        <v>238</v>
      </c>
      <c r="C36" t="s">
        <v>140</v>
      </c>
      <c r="D36">
        <v>12112</v>
      </c>
      <c r="E36">
        <v>12111.9999999995</v>
      </c>
      <c r="F36">
        <v>3277.54396028051</v>
      </c>
      <c r="G36">
        <v>8834.4560397189707</v>
      </c>
      <c r="H36">
        <v>6818.6165144279203</v>
      </c>
      <c r="I36">
        <v>5650.4722623513799</v>
      </c>
      <c r="J36">
        <v>1167.12463221143</v>
      </c>
      <c r="K36">
        <v>147.12088236569301</v>
      </c>
      <c r="L36">
        <v>1960.1622533181701</v>
      </c>
      <c r="M36">
        <v>836.19851391867803</v>
      </c>
      <c r="N36">
        <v>1121.7655015140199</v>
      </c>
      <c r="O36">
        <v>55.677271972878998</v>
      </c>
      <c r="P36" t="e">
        <v>#N/A</v>
      </c>
    </row>
    <row r="37" spans="1:16" x14ac:dyDescent="0.25">
      <c r="A37">
        <v>202603</v>
      </c>
      <c r="B37" t="s">
        <v>238</v>
      </c>
      <c r="C37" t="s">
        <v>141</v>
      </c>
      <c r="D37">
        <v>13513</v>
      </c>
      <c r="E37">
        <v>13512.999999998799</v>
      </c>
      <c r="F37">
        <v>3526.4623856575199</v>
      </c>
      <c r="G37">
        <v>9986.5376143412595</v>
      </c>
      <c r="H37">
        <v>8712.8178702683999</v>
      </c>
      <c r="I37">
        <v>6886.82238754419</v>
      </c>
      <c r="J37">
        <v>1825.99548272422</v>
      </c>
      <c r="K37">
        <v>356.32190894520602</v>
      </c>
      <c r="L37">
        <v>1219.52018374216</v>
      </c>
      <c r="M37">
        <v>488.24786692350398</v>
      </c>
      <c r="N37">
        <v>729.66456863463395</v>
      </c>
      <c r="O37">
        <v>54.199560330705999</v>
      </c>
      <c r="P37" t="e">
        <v>#N/A</v>
      </c>
    </row>
    <row r="38" spans="1:16" x14ac:dyDescent="0.25">
      <c r="A38">
        <v>202603</v>
      </c>
      <c r="B38" t="s">
        <v>238</v>
      </c>
      <c r="C38" t="s">
        <v>142</v>
      </c>
      <c r="D38">
        <v>10876</v>
      </c>
      <c r="E38">
        <v>10875.999999999</v>
      </c>
      <c r="F38">
        <v>2617.2645128628501</v>
      </c>
      <c r="G38">
        <v>8258.7354871361804</v>
      </c>
      <c r="H38">
        <v>7637.1237207356999</v>
      </c>
      <c r="I38">
        <v>5658.7622434784998</v>
      </c>
      <c r="J38">
        <v>1975.2944790184799</v>
      </c>
      <c r="K38">
        <v>420.18054529623299</v>
      </c>
      <c r="L38">
        <v>587.27345005301095</v>
      </c>
      <c r="M38">
        <v>304.68472423266701</v>
      </c>
      <c r="N38">
        <v>282.588725820344</v>
      </c>
      <c r="O38">
        <v>34.338316347469998</v>
      </c>
      <c r="P38" t="e">
        <v>#N/A</v>
      </c>
    </row>
    <row r="39" spans="1:16" x14ac:dyDescent="0.25">
      <c r="A39">
        <v>202603</v>
      </c>
      <c r="B39" t="s">
        <v>238</v>
      </c>
      <c r="C39" t="s">
        <v>143</v>
      </c>
      <c r="D39">
        <v>11492</v>
      </c>
      <c r="E39">
        <v>11491.999999999</v>
      </c>
      <c r="F39">
        <v>3874.2827172271</v>
      </c>
      <c r="G39">
        <v>7617.7172827718696</v>
      </c>
      <c r="H39">
        <v>7244.69151587745</v>
      </c>
      <c r="I39">
        <v>4582.1853773664998</v>
      </c>
      <c r="J39">
        <v>2656.7727519130499</v>
      </c>
      <c r="K39">
        <v>534.74551435643002</v>
      </c>
      <c r="L39">
        <v>347.88130842386499</v>
      </c>
      <c r="M39">
        <v>102.18103986461</v>
      </c>
      <c r="N39">
        <v>244.11803360223499</v>
      </c>
      <c r="O39">
        <v>25.144458470555001</v>
      </c>
      <c r="P39" t="e">
        <v>#N/A</v>
      </c>
    </row>
    <row r="40" spans="1:16" x14ac:dyDescent="0.25">
      <c r="A40">
        <v>202603</v>
      </c>
      <c r="B40" t="s">
        <v>238</v>
      </c>
      <c r="C40" t="s">
        <v>144</v>
      </c>
      <c r="D40">
        <v>11910</v>
      </c>
      <c r="E40">
        <v>12319.807838356101</v>
      </c>
      <c r="F40">
        <v>2682.8541120036002</v>
      </c>
      <c r="G40">
        <v>9636.9537263525108</v>
      </c>
      <c r="H40">
        <v>8454.7708263695204</v>
      </c>
      <c r="I40">
        <v>6428.0925929991199</v>
      </c>
      <c r="J40">
        <v>2022.58236368844</v>
      </c>
      <c r="K40">
        <v>398.49121086375999</v>
      </c>
      <c r="L40">
        <v>1126.84990137202</v>
      </c>
      <c r="M40">
        <v>415.58364086355499</v>
      </c>
      <c r="N40">
        <v>711.26626050846903</v>
      </c>
      <c r="O40">
        <v>55.332998610963998</v>
      </c>
      <c r="P40" t="e">
        <v>#N/A</v>
      </c>
    </row>
    <row r="41" spans="1:16" x14ac:dyDescent="0.25">
      <c r="A41">
        <v>202603</v>
      </c>
      <c r="B41" t="s">
        <v>238</v>
      </c>
      <c r="C41" t="s">
        <v>145</v>
      </c>
      <c r="D41">
        <v>45534</v>
      </c>
      <c r="E41">
        <v>45533.999999995103</v>
      </c>
      <c r="F41">
        <v>12567.1871030572</v>
      </c>
      <c r="G41">
        <v>32966.812896937903</v>
      </c>
      <c r="H41">
        <v>27930.065807312301</v>
      </c>
      <c r="I41">
        <v>21721.175160282201</v>
      </c>
      <c r="J41">
        <v>6199.0213914510496</v>
      </c>
      <c r="K41">
        <v>1357.4292203124101</v>
      </c>
      <c r="L41">
        <v>4888.7301590523102</v>
      </c>
      <c r="M41">
        <v>1710.6617429016901</v>
      </c>
      <c r="N41">
        <v>3172.68019512412</v>
      </c>
      <c r="O41">
        <v>148.01693057338301</v>
      </c>
      <c r="P41" t="e">
        <v>#N/A</v>
      </c>
    </row>
    <row r="42" spans="1:16" x14ac:dyDescent="0.25">
      <c r="A42">
        <v>202603</v>
      </c>
      <c r="B42" t="s">
        <v>239</v>
      </c>
      <c r="C42" t="s">
        <v>136</v>
      </c>
      <c r="D42">
        <v>18305</v>
      </c>
      <c r="E42">
        <v>18304.9999999994</v>
      </c>
      <c r="F42">
        <v>6944.8384453524604</v>
      </c>
      <c r="G42">
        <v>11360.161554647</v>
      </c>
      <c r="H42">
        <v>8749.3868743003495</v>
      </c>
      <c r="I42">
        <v>7183.05164743368</v>
      </c>
      <c r="J42">
        <v>1561.52570265535</v>
      </c>
      <c r="K42">
        <v>459.72388081998298</v>
      </c>
      <c r="L42">
        <v>2437.8134964943301</v>
      </c>
      <c r="M42">
        <v>1087.02343081348</v>
      </c>
      <c r="N42">
        <v>1343.2785749913801</v>
      </c>
      <c r="O42">
        <v>172.961183852273</v>
      </c>
      <c r="P42" t="e">
        <v>#N/A</v>
      </c>
    </row>
    <row r="43" spans="1:16" x14ac:dyDescent="0.25">
      <c r="A43">
        <v>202603</v>
      </c>
      <c r="B43" t="s">
        <v>239</v>
      </c>
      <c r="C43" t="s">
        <v>137</v>
      </c>
      <c r="D43">
        <v>9105</v>
      </c>
      <c r="E43">
        <v>9104.9999999994507</v>
      </c>
      <c r="F43">
        <v>3684.48003321121</v>
      </c>
      <c r="G43">
        <v>5420.5199667882398</v>
      </c>
      <c r="H43">
        <v>4089.1116653752501</v>
      </c>
      <c r="I43">
        <v>3287.5790443324299</v>
      </c>
      <c r="J43">
        <v>799.20678475549005</v>
      </c>
      <c r="K43">
        <v>228.60455610101701</v>
      </c>
      <c r="L43">
        <v>1247.52869053275</v>
      </c>
      <c r="M43">
        <v>546.645325689071</v>
      </c>
      <c r="N43">
        <v>698.48664801741404</v>
      </c>
      <c r="O43">
        <v>83.879610880238999</v>
      </c>
      <c r="P43" t="e">
        <v>#N/A</v>
      </c>
    </row>
    <row r="44" spans="1:16" x14ac:dyDescent="0.25">
      <c r="A44">
        <v>202603</v>
      </c>
      <c r="B44" t="s">
        <v>239</v>
      </c>
      <c r="C44" t="s">
        <v>138</v>
      </c>
      <c r="D44">
        <v>9200</v>
      </c>
      <c r="E44">
        <v>9199.9999999999709</v>
      </c>
      <c r="F44">
        <v>3260.35841214125</v>
      </c>
      <c r="G44">
        <v>5939.6415878587204</v>
      </c>
      <c r="H44">
        <v>4660.2752089251098</v>
      </c>
      <c r="I44">
        <v>3895.4726031012501</v>
      </c>
      <c r="J44">
        <v>762.31891789986196</v>
      </c>
      <c r="K44">
        <v>231.119324718966</v>
      </c>
      <c r="L44">
        <v>1190.2848059615801</v>
      </c>
      <c r="M44">
        <v>540.37810512441001</v>
      </c>
      <c r="N44">
        <v>644.79192697396604</v>
      </c>
      <c r="O44">
        <v>89.081572972033996</v>
      </c>
      <c r="P44" t="e">
        <v>#N/A</v>
      </c>
    </row>
    <row r="45" spans="1:16" x14ac:dyDescent="0.25">
      <c r="A45">
        <v>202603</v>
      </c>
      <c r="B45" t="s">
        <v>239</v>
      </c>
      <c r="C45" t="s">
        <v>139</v>
      </c>
      <c r="D45">
        <v>3490</v>
      </c>
      <c r="E45">
        <v>3489.9999999998399</v>
      </c>
      <c r="F45">
        <v>1023.85732522869</v>
      </c>
      <c r="G45">
        <v>2466.1426747711498</v>
      </c>
      <c r="H45">
        <v>1714.2411581865799</v>
      </c>
      <c r="I45">
        <v>1556.3538608393301</v>
      </c>
      <c r="J45">
        <v>156.61548526671399</v>
      </c>
      <c r="K45">
        <v>21.533924792756999</v>
      </c>
      <c r="L45">
        <v>717.48339834389901</v>
      </c>
      <c r="M45">
        <v>184.82609409022101</v>
      </c>
      <c r="N45">
        <v>532.65730425367803</v>
      </c>
      <c r="O45">
        <v>34.418118240677998</v>
      </c>
      <c r="P45" t="e">
        <v>#N/A</v>
      </c>
    </row>
    <row r="46" spans="1:16" x14ac:dyDescent="0.25">
      <c r="A46">
        <v>202603</v>
      </c>
      <c r="B46" t="s">
        <v>239</v>
      </c>
      <c r="C46" t="s">
        <v>140</v>
      </c>
      <c r="D46">
        <v>3785</v>
      </c>
      <c r="E46">
        <v>3784.9999999997699</v>
      </c>
      <c r="F46">
        <v>1470.5044505528999</v>
      </c>
      <c r="G46">
        <v>2314.49554944688</v>
      </c>
      <c r="H46">
        <v>1649.84290265293</v>
      </c>
      <c r="I46">
        <v>1459.1550822394599</v>
      </c>
      <c r="J46">
        <v>190.68782041347399</v>
      </c>
      <c r="K46">
        <v>41.187505244504003</v>
      </c>
      <c r="L46">
        <v>633.23591637951404</v>
      </c>
      <c r="M46">
        <v>288.622454535023</v>
      </c>
      <c r="N46">
        <v>340.64336990075202</v>
      </c>
      <c r="O46">
        <v>31.416730414429001</v>
      </c>
      <c r="P46" t="e">
        <v>#N/A</v>
      </c>
    </row>
    <row r="47" spans="1:16" x14ac:dyDescent="0.25">
      <c r="A47">
        <v>202603</v>
      </c>
      <c r="B47" t="s">
        <v>239</v>
      </c>
      <c r="C47" t="s">
        <v>141</v>
      </c>
      <c r="D47">
        <v>4120</v>
      </c>
      <c r="E47">
        <v>4119.9999999998299</v>
      </c>
      <c r="F47">
        <v>1604.26271683491</v>
      </c>
      <c r="G47">
        <v>2515.73728316493</v>
      </c>
      <c r="H47">
        <v>1976.9202827664801</v>
      </c>
      <c r="I47">
        <v>1630.9863078998001</v>
      </c>
      <c r="J47">
        <v>343.58218132775698</v>
      </c>
      <c r="K47">
        <v>105.114786821995</v>
      </c>
      <c r="L47">
        <v>503.46676132385301</v>
      </c>
      <c r="M47">
        <v>269.18024772992197</v>
      </c>
      <c r="N47">
        <v>231.862761907021</v>
      </c>
      <c r="O47">
        <v>35.350239074588998</v>
      </c>
      <c r="P47" t="e">
        <v>#N/A</v>
      </c>
    </row>
    <row r="48" spans="1:16" x14ac:dyDescent="0.25">
      <c r="A48">
        <v>202603</v>
      </c>
      <c r="B48" t="s">
        <v>239</v>
      </c>
      <c r="C48" t="s">
        <v>142</v>
      </c>
      <c r="D48">
        <v>3289</v>
      </c>
      <c r="E48">
        <v>3289.0000000002001</v>
      </c>
      <c r="F48">
        <v>1156.3241966241701</v>
      </c>
      <c r="G48">
        <v>2132.6758033760302</v>
      </c>
      <c r="H48">
        <v>1716.69054049993</v>
      </c>
      <c r="I48">
        <v>1363.08872818853</v>
      </c>
      <c r="J48">
        <v>353.60181231140501</v>
      </c>
      <c r="K48">
        <v>115.935513726745</v>
      </c>
      <c r="L48">
        <v>382.86232349929497</v>
      </c>
      <c r="M48">
        <v>224.23376386984901</v>
      </c>
      <c r="N48">
        <v>157.510912570622</v>
      </c>
      <c r="O48">
        <v>33.122939376802996</v>
      </c>
      <c r="P48" t="e">
        <v>#N/A</v>
      </c>
    </row>
    <row r="49" spans="1:16" x14ac:dyDescent="0.25">
      <c r="A49">
        <v>202603</v>
      </c>
      <c r="B49" t="s">
        <v>239</v>
      </c>
      <c r="C49" t="s">
        <v>143</v>
      </c>
      <c r="D49">
        <v>3621</v>
      </c>
      <c r="E49">
        <v>3620.9999999997699</v>
      </c>
      <c r="F49">
        <v>1689.8897561117999</v>
      </c>
      <c r="G49">
        <v>1931.11024388797</v>
      </c>
      <c r="H49">
        <v>1691.69199019442</v>
      </c>
      <c r="I49">
        <v>1173.4676682665599</v>
      </c>
      <c r="J49">
        <v>517.03840333600203</v>
      </c>
      <c r="K49">
        <v>175.952150233982</v>
      </c>
      <c r="L49">
        <v>200.765096947773</v>
      </c>
      <c r="M49">
        <v>120.160870588466</v>
      </c>
      <c r="N49">
        <v>80.604226359307006</v>
      </c>
      <c r="O49">
        <v>38.653156745773998</v>
      </c>
      <c r="P49" t="e">
        <v>#N/A</v>
      </c>
    </row>
    <row r="50" spans="1:16" x14ac:dyDescent="0.25">
      <c r="A50">
        <v>202603</v>
      </c>
      <c r="B50" t="s">
        <v>239</v>
      </c>
      <c r="C50" t="s">
        <v>144</v>
      </c>
      <c r="D50">
        <v>3749</v>
      </c>
      <c r="E50">
        <v>3835.82273288122</v>
      </c>
      <c r="F50">
        <v>1187.7206035875499</v>
      </c>
      <c r="G50">
        <v>2648.1021292936698</v>
      </c>
      <c r="H50">
        <v>2106.18968060935</v>
      </c>
      <c r="I50">
        <v>1736.5405188461</v>
      </c>
      <c r="J50">
        <v>369.64916176324903</v>
      </c>
      <c r="K50">
        <v>102.811115422451</v>
      </c>
      <c r="L50">
        <v>502.06970267890301</v>
      </c>
      <c r="M50">
        <v>252.60940078773399</v>
      </c>
      <c r="N50">
        <v>248.24842604771399</v>
      </c>
      <c r="O50">
        <v>39.842746005418</v>
      </c>
      <c r="P50" t="e">
        <v>#N/A</v>
      </c>
    </row>
    <row r="51" spans="1:16" x14ac:dyDescent="0.25">
      <c r="A51">
        <v>202603</v>
      </c>
      <c r="B51" t="s">
        <v>239</v>
      </c>
      <c r="C51" t="s">
        <v>145</v>
      </c>
      <c r="D51">
        <v>13330</v>
      </c>
      <c r="E51">
        <v>13329.9999999997</v>
      </c>
      <c r="F51">
        <v>5340.3389117513198</v>
      </c>
      <c r="G51">
        <v>7989.6610882484301</v>
      </c>
      <c r="H51">
        <v>6200.2373402179501</v>
      </c>
      <c r="I51">
        <v>5002.0176428321402</v>
      </c>
      <c r="J51">
        <v>1194.68198525502</v>
      </c>
      <c r="K51">
        <v>366.66486650485399</v>
      </c>
      <c r="L51">
        <v>1684.63417214631</v>
      </c>
      <c r="M51">
        <v>773.96287678594399</v>
      </c>
      <c r="N51">
        <v>905.84104835137396</v>
      </c>
      <c r="O51">
        <v>104.789575884174</v>
      </c>
      <c r="P51" t="e">
        <v>#N/A</v>
      </c>
    </row>
    <row r="52" spans="1:16" x14ac:dyDescent="0.25">
      <c r="A52">
        <v>202603</v>
      </c>
      <c r="B52" t="s">
        <v>240</v>
      </c>
      <c r="C52" t="s">
        <v>136</v>
      </c>
      <c r="D52">
        <v>23114</v>
      </c>
      <c r="E52">
        <v>23113.999999999902</v>
      </c>
      <c r="F52">
        <v>9149.3591674172894</v>
      </c>
      <c r="G52">
        <v>13964.6408325826</v>
      </c>
      <c r="H52">
        <v>10620.2597432934</v>
      </c>
      <c r="I52">
        <v>8746.0377122585505</v>
      </c>
      <c r="J52">
        <v>1867.5045241625101</v>
      </c>
      <c r="K52">
        <v>481.83280263251402</v>
      </c>
      <c r="L52">
        <v>3148.18189810064</v>
      </c>
      <c r="M52">
        <v>1263.4477056088499</v>
      </c>
      <c r="N52">
        <v>1880.3775133193999</v>
      </c>
      <c r="O52">
        <v>196.199191188588</v>
      </c>
      <c r="P52" t="e">
        <v>#N/A</v>
      </c>
    </row>
    <row r="53" spans="1:16" x14ac:dyDescent="0.25">
      <c r="A53">
        <v>202603</v>
      </c>
      <c r="B53" t="s">
        <v>240</v>
      </c>
      <c r="C53" t="s">
        <v>137</v>
      </c>
      <c r="D53">
        <v>11181</v>
      </c>
      <c r="E53">
        <v>11180.9999999996</v>
      </c>
      <c r="F53">
        <v>4648.8169167127999</v>
      </c>
      <c r="G53">
        <v>6532.1830832868</v>
      </c>
      <c r="H53">
        <v>4917.3222494084403</v>
      </c>
      <c r="I53">
        <v>3970.4607168822899</v>
      </c>
      <c r="J53">
        <v>944.53762016238102</v>
      </c>
      <c r="K53">
        <v>218.926202194811</v>
      </c>
      <c r="L53">
        <v>1533.8532623492899</v>
      </c>
      <c r="M53">
        <v>599.28524765833799</v>
      </c>
      <c r="N53">
        <v>931.28418320068397</v>
      </c>
      <c r="O53">
        <v>81.007571529078007</v>
      </c>
      <c r="P53" t="e">
        <v>#N/A</v>
      </c>
    </row>
    <row r="54" spans="1:16" x14ac:dyDescent="0.25">
      <c r="A54">
        <v>202603</v>
      </c>
      <c r="B54" t="s">
        <v>240</v>
      </c>
      <c r="C54" t="s">
        <v>138</v>
      </c>
      <c r="D54">
        <v>11933</v>
      </c>
      <c r="E54">
        <v>11933.0000000003</v>
      </c>
      <c r="F54">
        <v>4500.5422507044896</v>
      </c>
      <c r="G54">
        <v>7432.4577492958297</v>
      </c>
      <c r="H54">
        <v>5702.9374938849696</v>
      </c>
      <c r="I54">
        <v>4775.5769953762601</v>
      </c>
      <c r="J54">
        <v>922.96690400013301</v>
      </c>
      <c r="K54">
        <v>262.90660043770299</v>
      </c>
      <c r="L54">
        <v>1614.32863575135</v>
      </c>
      <c r="M54">
        <v>664.162457950511</v>
      </c>
      <c r="N54">
        <v>949.09333011872104</v>
      </c>
      <c r="O54">
        <v>115.19161965951</v>
      </c>
      <c r="P54" t="e">
        <v>#N/A</v>
      </c>
    </row>
    <row r="55" spans="1:16" x14ac:dyDescent="0.25">
      <c r="A55">
        <v>202603</v>
      </c>
      <c r="B55" t="s">
        <v>240</v>
      </c>
      <c r="C55" t="s">
        <v>139</v>
      </c>
      <c r="D55">
        <v>4777</v>
      </c>
      <c r="E55">
        <v>4776.9999999992096</v>
      </c>
      <c r="F55">
        <v>1612.2714635033301</v>
      </c>
      <c r="G55">
        <v>3164.7285364958798</v>
      </c>
      <c r="H55">
        <v>1997.39537566844</v>
      </c>
      <c r="I55">
        <v>1796.3307781968001</v>
      </c>
      <c r="J55">
        <v>201.064597471643</v>
      </c>
      <c r="K55">
        <v>21.871559869599</v>
      </c>
      <c r="L55">
        <v>1129.0398216009701</v>
      </c>
      <c r="M55">
        <v>273.74628800060401</v>
      </c>
      <c r="N55">
        <v>854.220685918242</v>
      </c>
      <c r="O55">
        <v>38.293339226473002</v>
      </c>
      <c r="P55" t="e">
        <v>#N/A</v>
      </c>
    </row>
    <row r="56" spans="1:16" x14ac:dyDescent="0.25">
      <c r="A56">
        <v>202603</v>
      </c>
      <c r="B56" t="s">
        <v>240</v>
      </c>
      <c r="C56" t="s">
        <v>140</v>
      </c>
      <c r="D56">
        <v>4978</v>
      </c>
      <c r="E56">
        <v>4977.9999999998499</v>
      </c>
      <c r="F56">
        <v>2107.2415077916999</v>
      </c>
      <c r="G56">
        <v>2870.7584922081501</v>
      </c>
      <c r="H56">
        <v>2065.2255714888602</v>
      </c>
      <c r="I56">
        <v>1810.4037354168499</v>
      </c>
      <c r="J56">
        <v>252.520865824033</v>
      </c>
      <c r="K56">
        <v>47.666567613079003</v>
      </c>
      <c r="L56">
        <v>742.28558442819303</v>
      </c>
      <c r="M56">
        <v>352.78361879291703</v>
      </c>
      <c r="N56">
        <v>388.43857095224899</v>
      </c>
      <c r="O56">
        <v>63.247336291095003</v>
      </c>
      <c r="P56" t="e">
        <v>#N/A</v>
      </c>
    </row>
    <row r="57" spans="1:16" x14ac:dyDescent="0.25">
      <c r="A57">
        <v>202603</v>
      </c>
      <c r="B57" t="s">
        <v>240</v>
      </c>
      <c r="C57" t="s">
        <v>141</v>
      </c>
      <c r="D57">
        <v>5310</v>
      </c>
      <c r="E57">
        <v>5310.0000000006803</v>
      </c>
      <c r="F57">
        <v>2092.93945623542</v>
      </c>
      <c r="G57">
        <v>3217.0605437652598</v>
      </c>
      <c r="H57">
        <v>2575.5279738276099</v>
      </c>
      <c r="I57">
        <v>2125.3455622904899</v>
      </c>
      <c r="J57">
        <v>449.10753468983</v>
      </c>
      <c r="K57">
        <v>140.94167917496401</v>
      </c>
      <c r="L57">
        <v>591.45872270213101</v>
      </c>
      <c r="M57">
        <v>276.33324846913899</v>
      </c>
      <c r="N57">
        <v>315.12547423299202</v>
      </c>
      <c r="O57">
        <v>50.073847235519999</v>
      </c>
      <c r="P57" t="e">
        <v>#N/A</v>
      </c>
    </row>
    <row r="58" spans="1:16" x14ac:dyDescent="0.25">
      <c r="A58">
        <v>202603</v>
      </c>
      <c r="B58" t="s">
        <v>240</v>
      </c>
      <c r="C58" t="s">
        <v>142</v>
      </c>
      <c r="D58">
        <v>4078</v>
      </c>
      <c r="E58">
        <v>4078.00000000005</v>
      </c>
      <c r="F58">
        <v>1502.0709702023701</v>
      </c>
      <c r="G58">
        <v>2575.92902979768</v>
      </c>
      <c r="H58">
        <v>2118.2372869973101</v>
      </c>
      <c r="I58">
        <v>1677.2418958329599</v>
      </c>
      <c r="J58">
        <v>437.65373138726602</v>
      </c>
      <c r="K58">
        <v>135.84546024277699</v>
      </c>
      <c r="L58">
        <v>431.35745327641098</v>
      </c>
      <c r="M58">
        <v>234.426132798678</v>
      </c>
      <c r="N58">
        <v>194.710883670492</v>
      </c>
      <c r="O58">
        <v>26.334289523963001</v>
      </c>
      <c r="P58" t="e">
        <v>#N/A</v>
      </c>
    </row>
    <row r="59" spans="1:16" x14ac:dyDescent="0.25">
      <c r="A59">
        <v>202603</v>
      </c>
      <c r="B59" t="s">
        <v>240</v>
      </c>
      <c r="C59" t="s">
        <v>143</v>
      </c>
      <c r="D59">
        <v>3971</v>
      </c>
      <c r="E59">
        <v>3971.0000000001301</v>
      </c>
      <c r="F59">
        <v>1834.8357696844701</v>
      </c>
      <c r="G59">
        <v>2136.16423031567</v>
      </c>
      <c r="H59">
        <v>1863.8735353111899</v>
      </c>
      <c r="I59">
        <v>1336.71574052145</v>
      </c>
      <c r="J59">
        <v>527.15779478974196</v>
      </c>
      <c r="K59">
        <v>135.50753573209499</v>
      </c>
      <c r="L59">
        <v>254.040316092941</v>
      </c>
      <c r="M59">
        <v>126.15841754751099</v>
      </c>
      <c r="N59">
        <v>127.88189854543</v>
      </c>
      <c r="O59">
        <v>18.250378911536998</v>
      </c>
      <c r="P59" t="e">
        <v>#N/A</v>
      </c>
    </row>
    <row r="60" spans="1:16" x14ac:dyDescent="0.25">
      <c r="A60">
        <v>202603</v>
      </c>
      <c r="B60" t="s">
        <v>240</v>
      </c>
      <c r="C60" t="s">
        <v>144</v>
      </c>
      <c r="D60">
        <v>4646</v>
      </c>
      <c r="E60">
        <v>4662.4453367568804</v>
      </c>
      <c r="F60">
        <v>1474.5460328591601</v>
      </c>
      <c r="G60">
        <v>3187.8993038977201</v>
      </c>
      <c r="H60">
        <v>2496.7471136117902</v>
      </c>
      <c r="I60">
        <v>2051.7611585595901</v>
      </c>
      <c r="J60">
        <v>443.889726183535</v>
      </c>
      <c r="K60">
        <v>113.967415132721</v>
      </c>
      <c r="L60">
        <v>648.10189501533205</v>
      </c>
      <c r="M60">
        <v>254.33167324752</v>
      </c>
      <c r="N60">
        <v>391.58765610032901</v>
      </c>
      <c r="O60">
        <v>43.050295270604003</v>
      </c>
      <c r="P60" t="e">
        <v>#N/A</v>
      </c>
    </row>
    <row r="61" spans="1:16" x14ac:dyDescent="0.25">
      <c r="A61">
        <v>202603</v>
      </c>
      <c r="B61" t="s">
        <v>240</v>
      </c>
      <c r="C61" t="s">
        <v>145</v>
      </c>
      <c r="D61">
        <v>16285</v>
      </c>
      <c r="E61">
        <v>16285</v>
      </c>
      <c r="F61">
        <v>6740.1954352993798</v>
      </c>
      <c r="G61">
        <v>9544.8045647006002</v>
      </c>
      <c r="H61">
        <v>7339.9721723912699</v>
      </c>
      <c r="I61">
        <v>6039.3014111967004</v>
      </c>
      <c r="J61">
        <v>1297.4152882329499</v>
      </c>
      <c r="K61">
        <v>347.91102491428302</v>
      </c>
      <c r="L61">
        <v>2075.82184970977</v>
      </c>
      <c r="M61">
        <v>858.16928229109601</v>
      </c>
      <c r="N61">
        <v>1214.4150592307501</v>
      </c>
      <c r="O61">
        <v>129.01054259955799</v>
      </c>
      <c r="P61" t="e">
        <v>#N/A</v>
      </c>
    </row>
    <row r="62" spans="1:16" x14ac:dyDescent="0.25">
      <c r="A62">
        <v>202603</v>
      </c>
      <c r="B62" t="s">
        <v>241</v>
      </c>
      <c r="C62" t="s">
        <v>136</v>
      </c>
      <c r="D62">
        <v>13064</v>
      </c>
      <c r="E62">
        <v>13064.0000000006</v>
      </c>
      <c r="F62">
        <v>3511.1867637918999</v>
      </c>
      <c r="G62">
        <v>9552.8132362086999</v>
      </c>
      <c r="H62">
        <v>7453.2016925787902</v>
      </c>
      <c r="I62">
        <v>6131.5635133918604</v>
      </c>
      <c r="J62">
        <v>1275.8171564689301</v>
      </c>
      <c r="K62">
        <v>367.53613760318598</v>
      </c>
      <c r="L62">
        <v>1707.11132872953</v>
      </c>
      <c r="M62">
        <v>765.38716165423</v>
      </c>
      <c r="N62">
        <v>936.55201943860095</v>
      </c>
      <c r="O62">
        <v>392.50021490036897</v>
      </c>
      <c r="P62" t="e">
        <v>#N/A</v>
      </c>
    </row>
    <row r="63" spans="1:16" x14ac:dyDescent="0.25">
      <c r="A63">
        <v>202603</v>
      </c>
      <c r="B63" t="s">
        <v>241</v>
      </c>
      <c r="C63" t="s">
        <v>137</v>
      </c>
      <c r="D63">
        <v>6203</v>
      </c>
      <c r="E63">
        <v>6203.00000000008</v>
      </c>
      <c r="F63">
        <v>1839.53515869791</v>
      </c>
      <c r="G63">
        <v>4363.4648413021696</v>
      </c>
      <c r="H63">
        <v>3405.33399960222</v>
      </c>
      <c r="I63">
        <v>2673.6110770679702</v>
      </c>
      <c r="J63">
        <v>712.90552071283503</v>
      </c>
      <c r="K63">
        <v>185.914034767624</v>
      </c>
      <c r="L63">
        <v>785.59806500191598</v>
      </c>
      <c r="M63">
        <v>331.44327118397399</v>
      </c>
      <c r="N63">
        <v>450.84190544049699</v>
      </c>
      <c r="O63">
        <v>172.532776698036</v>
      </c>
      <c r="P63" t="e">
        <v>#N/A</v>
      </c>
    </row>
    <row r="64" spans="1:16" x14ac:dyDescent="0.25">
      <c r="A64">
        <v>202603</v>
      </c>
      <c r="B64" t="s">
        <v>241</v>
      </c>
      <c r="C64" t="s">
        <v>138</v>
      </c>
      <c r="D64">
        <v>6861</v>
      </c>
      <c r="E64">
        <v>6861.0000000005202</v>
      </c>
      <c r="F64">
        <v>1671.6516050939899</v>
      </c>
      <c r="G64">
        <v>5189.3483949065203</v>
      </c>
      <c r="H64">
        <v>4047.8676929765702</v>
      </c>
      <c r="I64">
        <v>3457.9524363238902</v>
      </c>
      <c r="J64">
        <v>562.91163575609005</v>
      </c>
      <c r="K64">
        <v>181.622102835562</v>
      </c>
      <c r="L64">
        <v>921.51326372761901</v>
      </c>
      <c r="M64">
        <v>433.94389047025601</v>
      </c>
      <c r="N64">
        <v>485.71011399810402</v>
      </c>
      <c r="O64">
        <v>219.967438202333</v>
      </c>
      <c r="P64" t="e">
        <v>#N/A</v>
      </c>
    </row>
    <row r="65" spans="1:16" x14ac:dyDescent="0.25">
      <c r="A65">
        <v>202603</v>
      </c>
      <c r="B65" t="s">
        <v>241</v>
      </c>
      <c r="C65" t="s">
        <v>139</v>
      </c>
      <c r="D65">
        <v>2705</v>
      </c>
      <c r="E65">
        <v>2705.0000000001201</v>
      </c>
      <c r="F65">
        <v>591.25359327294802</v>
      </c>
      <c r="G65">
        <v>2113.7464067271799</v>
      </c>
      <c r="H65">
        <v>1393.0937592472501</v>
      </c>
      <c r="I65">
        <v>1262.1598027810201</v>
      </c>
      <c r="J65">
        <v>118.45645630390899</v>
      </c>
      <c r="K65">
        <v>7.1420681674740001</v>
      </c>
      <c r="L65">
        <v>660.17402445305902</v>
      </c>
      <c r="M65">
        <v>194.14957473442999</v>
      </c>
      <c r="N65">
        <v>464.16519045937002</v>
      </c>
      <c r="O65">
        <v>60.478623026866998</v>
      </c>
      <c r="P65" t="e">
        <v>#N/A</v>
      </c>
    </row>
    <row r="66" spans="1:16" x14ac:dyDescent="0.25">
      <c r="A66">
        <v>202603</v>
      </c>
      <c r="B66" t="s">
        <v>241</v>
      </c>
      <c r="C66" t="s">
        <v>140</v>
      </c>
      <c r="D66">
        <v>2377</v>
      </c>
      <c r="E66">
        <v>2377.0000000003802</v>
      </c>
      <c r="F66">
        <v>639.51404959932199</v>
      </c>
      <c r="G66">
        <v>1737.4859504010601</v>
      </c>
      <c r="H66">
        <v>1249.71606877613</v>
      </c>
      <c r="I66">
        <v>1065.43121247523</v>
      </c>
      <c r="J66">
        <v>179.40895960076099</v>
      </c>
      <c r="K66">
        <v>54.945624662313001</v>
      </c>
      <c r="L66">
        <v>401.92936242287198</v>
      </c>
      <c r="M66">
        <v>176.94947159551</v>
      </c>
      <c r="N66">
        <v>224.979890827362</v>
      </c>
      <c r="O66">
        <v>85.840519202050004</v>
      </c>
      <c r="P66" t="e">
        <v>#N/A</v>
      </c>
    </row>
    <row r="67" spans="1:16" x14ac:dyDescent="0.25">
      <c r="A67">
        <v>202603</v>
      </c>
      <c r="B67" t="s">
        <v>241</v>
      </c>
      <c r="C67" t="s">
        <v>141</v>
      </c>
      <c r="D67">
        <v>2782</v>
      </c>
      <c r="E67">
        <v>2782.00000000011</v>
      </c>
      <c r="F67">
        <v>727.65751778877302</v>
      </c>
      <c r="G67">
        <v>2054.3424822113402</v>
      </c>
      <c r="H67">
        <v>1727.04159248357</v>
      </c>
      <c r="I67">
        <v>1460.8614998676201</v>
      </c>
      <c r="J67">
        <v>260.73328410531201</v>
      </c>
      <c r="K67">
        <v>75.288746582640002</v>
      </c>
      <c r="L67">
        <v>239.56039235257199</v>
      </c>
      <c r="M67">
        <v>136.38043339992299</v>
      </c>
      <c r="N67">
        <v>103.179958952649</v>
      </c>
      <c r="O67">
        <v>87.740497375196</v>
      </c>
      <c r="P67" t="e">
        <v>#N/A</v>
      </c>
    </row>
    <row r="68" spans="1:16" x14ac:dyDescent="0.25">
      <c r="A68">
        <v>202603</v>
      </c>
      <c r="B68" t="s">
        <v>241</v>
      </c>
      <c r="C68" t="s">
        <v>142</v>
      </c>
      <c r="D68">
        <v>2487</v>
      </c>
      <c r="E68">
        <v>2486.99999999993</v>
      </c>
      <c r="F68">
        <v>556.69932185233199</v>
      </c>
      <c r="G68">
        <v>1930.3006781475999</v>
      </c>
      <c r="H68">
        <v>1609.56803792031</v>
      </c>
      <c r="I68">
        <v>1287.4248188842901</v>
      </c>
      <c r="J68">
        <v>311.57413096004001</v>
      </c>
      <c r="K68">
        <v>108.545990931699</v>
      </c>
      <c r="L68">
        <v>236.729390020983</v>
      </c>
      <c r="M68">
        <v>146.89110078682501</v>
      </c>
      <c r="N68">
        <v>86.525400856713006</v>
      </c>
      <c r="O68">
        <v>84.003250206299995</v>
      </c>
      <c r="P68" t="e">
        <v>#N/A</v>
      </c>
    </row>
    <row r="69" spans="1:16" x14ac:dyDescent="0.25">
      <c r="A69">
        <v>202603</v>
      </c>
      <c r="B69" t="s">
        <v>241</v>
      </c>
      <c r="C69" t="s">
        <v>143</v>
      </c>
      <c r="D69">
        <v>2713</v>
      </c>
      <c r="E69">
        <v>2713.00000000006</v>
      </c>
      <c r="F69">
        <v>996.06228127852899</v>
      </c>
      <c r="G69">
        <v>1716.93771872153</v>
      </c>
      <c r="H69">
        <v>1473.78223415153</v>
      </c>
      <c r="I69">
        <v>1055.6861793836999</v>
      </c>
      <c r="J69">
        <v>405.64432549890302</v>
      </c>
      <c r="K69">
        <v>121.61370725906001</v>
      </c>
      <c r="L69">
        <v>168.718159480049</v>
      </c>
      <c r="M69">
        <v>111.016581137542</v>
      </c>
      <c r="N69">
        <v>57.701578342506998</v>
      </c>
      <c r="O69">
        <v>74.437325089956005</v>
      </c>
      <c r="P69" t="e">
        <v>#N/A</v>
      </c>
    </row>
    <row r="70" spans="1:16" x14ac:dyDescent="0.25">
      <c r="A70">
        <v>202603</v>
      </c>
      <c r="B70" t="s">
        <v>241</v>
      </c>
      <c r="C70" t="s">
        <v>144</v>
      </c>
      <c r="D70">
        <v>2842</v>
      </c>
      <c r="E70">
        <v>2963.3760448348598</v>
      </c>
      <c r="F70">
        <v>673.65953661377205</v>
      </c>
      <c r="G70">
        <v>2289.71650822109</v>
      </c>
      <c r="H70">
        <v>1823.3240717183401</v>
      </c>
      <c r="I70">
        <v>1452.0434720492699</v>
      </c>
      <c r="J70">
        <v>360.971780727799</v>
      </c>
      <c r="K70">
        <v>109.06052235308501</v>
      </c>
      <c r="L70">
        <v>375.805899310565</v>
      </c>
      <c r="M70">
        <v>181.624082497627</v>
      </c>
      <c r="N70">
        <v>194.181816812938</v>
      </c>
      <c r="O70">
        <v>90.586537192178994</v>
      </c>
      <c r="P70" t="e">
        <v>#N/A</v>
      </c>
    </row>
    <row r="71" spans="1:16" x14ac:dyDescent="0.25">
      <c r="A71">
        <v>202603</v>
      </c>
      <c r="B71" t="s">
        <v>241</v>
      </c>
      <c r="C71" t="s">
        <v>145</v>
      </c>
      <c r="D71">
        <v>9934</v>
      </c>
      <c r="E71">
        <v>9934.0000000005293</v>
      </c>
      <c r="F71">
        <v>2738.7603559115</v>
      </c>
      <c r="G71">
        <v>7195.2396440890398</v>
      </c>
      <c r="H71">
        <v>5698.6073136706</v>
      </c>
      <c r="I71">
        <v>4737.8444359095502</v>
      </c>
      <c r="J71">
        <v>923.93272996671794</v>
      </c>
      <c r="K71">
        <v>300.03832962533301</v>
      </c>
      <c r="L71">
        <v>1174.60147264033</v>
      </c>
      <c r="M71">
        <v>558.998882613565</v>
      </c>
      <c r="N71">
        <v>612.28970164931604</v>
      </c>
      <c r="O71">
        <v>322.03085777810799</v>
      </c>
      <c r="P71" t="e">
        <v>#N/A</v>
      </c>
    </row>
    <row r="72" spans="1:16" x14ac:dyDescent="0.25">
      <c r="A72">
        <v>202603</v>
      </c>
      <c r="B72" t="s">
        <v>242</v>
      </c>
      <c r="C72" t="s">
        <v>136</v>
      </c>
      <c r="D72">
        <v>18279</v>
      </c>
      <c r="E72">
        <v>18279.0000000008</v>
      </c>
      <c r="F72">
        <v>7259.1869078664904</v>
      </c>
      <c r="G72">
        <v>11019.8130921343</v>
      </c>
      <c r="H72">
        <v>8388.3992814203102</v>
      </c>
      <c r="I72">
        <v>7013.6599403862801</v>
      </c>
      <c r="J72">
        <v>1362.3685400509801</v>
      </c>
      <c r="K72">
        <v>345.61607936884701</v>
      </c>
      <c r="L72">
        <v>2331.1854095958402</v>
      </c>
      <c r="M72">
        <v>1017.90171475024</v>
      </c>
      <c r="N72">
        <v>1306.60748749093</v>
      </c>
      <c r="O72">
        <v>300.22840111818198</v>
      </c>
      <c r="P72" t="e">
        <v>#N/A</v>
      </c>
    </row>
    <row r="73" spans="1:16" x14ac:dyDescent="0.25">
      <c r="A73">
        <v>202603</v>
      </c>
      <c r="B73" t="s">
        <v>242</v>
      </c>
      <c r="C73" t="s">
        <v>137</v>
      </c>
      <c r="D73">
        <v>8826</v>
      </c>
      <c r="E73">
        <v>8825.9999999996107</v>
      </c>
      <c r="F73">
        <v>3740.7383360720501</v>
      </c>
      <c r="G73">
        <v>5085.2616639275602</v>
      </c>
      <c r="H73">
        <v>3782.2333715252098</v>
      </c>
      <c r="I73">
        <v>3118.3993514482299</v>
      </c>
      <c r="J73">
        <v>656.66571956537996</v>
      </c>
      <c r="K73">
        <v>161.00209138455301</v>
      </c>
      <c r="L73">
        <v>1163.10929741019</v>
      </c>
      <c r="M73">
        <v>490.82290114864099</v>
      </c>
      <c r="N73">
        <v>666.95441001240704</v>
      </c>
      <c r="O73">
        <v>139.918994992162</v>
      </c>
      <c r="P73" t="e">
        <v>#N/A</v>
      </c>
    </row>
    <row r="74" spans="1:16" x14ac:dyDescent="0.25">
      <c r="A74">
        <v>202603</v>
      </c>
      <c r="B74" t="s">
        <v>242</v>
      </c>
      <c r="C74" t="s">
        <v>138</v>
      </c>
      <c r="D74">
        <v>9453</v>
      </c>
      <c r="E74">
        <v>9453.0000000012096</v>
      </c>
      <c r="F74">
        <v>3518.4485717944299</v>
      </c>
      <c r="G74">
        <v>5934.5514282067797</v>
      </c>
      <c r="H74">
        <v>4606.1659098951004</v>
      </c>
      <c r="I74">
        <v>3895.2605889380502</v>
      </c>
      <c r="J74">
        <v>705.70282048560296</v>
      </c>
      <c r="K74">
        <v>184.613987984294</v>
      </c>
      <c r="L74">
        <v>1168.0761121856499</v>
      </c>
      <c r="M74">
        <v>527.07881360160297</v>
      </c>
      <c r="N74">
        <v>639.65307747852296</v>
      </c>
      <c r="O74">
        <v>160.30940612602001</v>
      </c>
      <c r="P74" t="e">
        <v>#N/A</v>
      </c>
    </row>
    <row r="75" spans="1:16" x14ac:dyDescent="0.25">
      <c r="A75">
        <v>202603</v>
      </c>
      <c r="B75" t="s">
        <v>242</v>
      </c>
      <c r="C75" t="s">
        <v>139</v>
      </c>
      <c r="D75">
        <v>3413</v>
      </c>
      <c r="E75">
        <v>3413.0000000004002</v>
      </c>
      <c r="F75">
        <v>1140.6640971562299</v>
      </c>
      <c r="G75">
        <v>2272.3359028441701</v>
      </c>
      <c r="H75">
        <v>1434.68898769829</v>
      </c>
      <c r="I75">
        <v>1264.08601805474</v>
      </c>
      <c r="J75">
        <v>170.60296964354799</v>
      </c>
      <c r="K75">
        <v>8.5134754582759999</v>
      </c>
      <c r="L75">
        <v>779.346348142495</v>
      </c>
      <c r="M75">
        <v>192.40278782636301</v>
      </c>
      <c r="N75">
        <v>582.717412267584</v>
      </c>
      <c r="O75">
        <v>58.300567003386</v>
      </c>
      <c r="P75" t="e">
        <v>#N/A</v>
      </c>
    </row>
    <row r="76" spans="1:16" x14ac:dyDescent="0.25">
      <c r="A76">
        <v>202603</v>
      </c>
      <c r="B76" t="s">
        <v>242</v>
      </c>
      <c r="C76" t="s">
        <v>140</v>
      </c>
      <c r="D76">
        <v>3690</v>
      </c>
      <c r="E76">
        <v>3690.0000000003702</v>
      </c>
      <c r="F76">
        <v>1519.4248549909701</v>
      </c>
      <c r="G76">
        <v>2170.5751450094099</v>
      </c>
      <c r="H76">
        <v>1488.0650003967601</v>
      </c>
      <c r="I76">
        <v>1310.9934695332199</v>
      </c>
      <c r="J76">
        <v>175.96927522444199</v>
      </c>
      <c r="K76">
        <v>29.374985078211999</v>
      </c>
      <c r="L76">
        <v>610.14178571512002</v>
      </c>
      <c r="M76">
        <v>324.54208938067598</v>
      </c>
      <c r="N76">
        <v>284.51387543892201</v>
      </c>
      <c r="O76">
        <v>72.368358897522995</v>
      </c>
      <c r="P76" t="e">
        <v>#N/A</v>
      </c>
    </row>
    <row r="77" spans="1:16" x14ac:dyDescent="0.25">
      <c r="A77">
        <v>202603</v>
      </c>
      <c r="B77" t="s">
        <v>242</v>
      </c>
      <c r="C77" t="s">
        <v>141</v>
      </c>
      <c r="D77">
        <v>4098</v>
      </c>
      <c r="E77">
        <v>4098.00000000007</v>
      </c>
      <c r="F77">
        <v>1531.98912363206</v>
      </c>
      <c r="G77">
        <v>2566.01087636801</v>
      </c>
      <c r="H77">
        <v>2067.1977321090299</v>
      </c>
      <c r="I77">
        <v>1779.3504707944801</v>
      </c>
      <c r="J77">
        <v>283.27893546148198</v>
      </c>
      <c r="K77">
        <v>57.908867462326</v>
      </c>
      <c r="L77">
        <v>433.30489530217898</v>
      </c>
      <c r="M77">
        <v>214.44503741124799</v>
      </c>
      <c r="N77">
        <v>218.85985789093101</v>
      </c>
      <c r="O77">
        <v>65.508248956795001</v>
      </c>
      <c r="P77" t="e">
        <v>#N/A</v>
      </c>
    </row>
    <row r="78" spans="1:16" x14ac:dyDescent="0.25">
      <c r="A78">
        <v>202603</v>
      </c>
      <c r="B78" t="s">
        <v>242</v>
      </c>
      <c r="C78" t="s">
        <v>142</v>
      </c>
      <c r="D78">
        <v>3345</v>
      </c>
      <c r="E78">
        <v>3345.0000000001901</v>
      </c>
      <c r="F78">
        <v>1224.71369050984</v>
      </c>
      <c r="G78">
        <v>2120.28630949035</v>
      </c>
      <c r="H78">
        <v>1771.7550727105199</v>
      </c>
      <c r="I78">
        <v>1451.04881588169</v>
      </c>
      <c r="J78">
        <v>318.08957542149</v>
      </c>
      <c r="K78">
        <v>94.079881175761997</v>
      </c>
      <c r="L78">
        <v>297.92876744267801</v>
      </c>
      <c r="M78">
        <v>186.00816609340001</v>
      </c>
      <c r="N78">
        <v>110.556362938682</v>
      </c>
      <c r="O78">
        <v>50.602469337152002</v>
      </c>
      <c r="P78" t="e">
        <v>#N/A</v>
      </c>
    </row>
    <row r="79" spans="1:16" x14ac:dyDescent="0.25">
      <c r="A79">
        <v>202603</v>
      </c>
      <c r="B79" t="s">
        <v>242</v>
      </c>
      <c r="C79" t="s">
        <v>143</v>
      </c>
      <c r="D79">
        <v>3733</v>
      </c>
      <c r="E79">
        <v>3732.9999999997799</v>
      </c>
      <c r="F79">
        <v>1842.3951415773799</v>
      </c>
      <c r="G79">
        <v>1890.6048584224</v>
      </c>
      <c r="H79">
        <v>1626.6924885057001</v>
      </c>
      <c r="I79">
        <v>1208.18116612215</v>
      </c>
      <c r="J79">
        <v>414.42778430002102</v>
      </c>
      <c r="K79">
        <v>155.73887019427099</v>
      </c>
      <c r="L79">
        <v>210.463612993368</v>
      </c>
      <c r="M79">
        <v>100.503634038557</v>
      </c>
      <c r="N79">
        <v>109.95997895481101</v>
      </c>
      <c r="O79">
        <v>53.448756923326002</v>
      </c>
      <c r="P79" t="e">
        <v>#N/A</v>
      </c>
    </row>
    <row r="80" spans="1:16" x14ac:dyDescent="0.25">
      <c r="A80">
        <v>202603</v>
      </c>
      <c r="B80" t="s">
        <v>242</v>
      </c>
      <c r="C80" t="s">
        <v>144</v>
      </c>
      <c r="D80">
        <v>3565</v>
      </c>
      <c r="E80">
        <v>3618.9059675660601</v>
      </c>
      <c r="F80">
        <v>1197.82115066139</v>
      </c>
      <c r="G80">
        <v>2421.0848169046799</v>
      </c>
      <c r="H80">
        <v>1874.96997096719</v>
      </c>
      <c r="I80">
        <v>1604.61089441578</v>
      </c>
      <c r="J80">
        <v>266.90050679590001</v>
      </c>
      <c r="K80">
        <v>69.352893675518999</v>
      </c>
      <c r="L80">
        <v>479.14840355719798</v>
      </c>
      <c r="M80">
        <v>219.82699993092999</v>
      </c>
      <c r="N80">
        <v>257.97718252073997</v>
      </c>
      <c r="O80">
        <v>66.966442380283993</v>
      </c>
      <c r="P80" t="e">
        <v>#N/A</v>
      </c>
    </row>
    <row r="81" spans="1:16" x14ac:dyDescent="0.25">
      <c r="A81">
        <v>202603</v>
      </c>
      <c r="B81" t="s">
        <v>242</v>
      </c>
      <c r="C81" t="s">
        <v>145</v>
      </c>
      <c r="D81">
        <v>13628</v>
      </c>
      <c r="E81">
        <v>13628.0000000004</v>
      </c>
      <c r="F81">
        <v>5504.5365137305198</v>
      </c>
      <c r="G81">
        <v>8123.4634862699204</v>
      </c>
      <c r="H81">
        <v>6296.8445542734999</v>
      </c>
      <c r="I81">
        <v>5306.85241779649</v>
      </c>
      <c r="J81">
        <v>978.73109159152705</v>
      </c>
      <c r="K81">
        <v>293.36161087142398</v>
      </c>
      <c r="L81">
        <v>1600.0007217556199</v>
      </c>
      <c r="M81">
        <v>738.72178545145096</v>
      </c>
      <c r="N81">
        <v>857.17408039165105</v>
      </c>
      <c r="O81">
        <v>226.61821024080001</v>
      </c>
      <c r="P81" t="e">
        <v>#N/A</v>
      </c>
    </row>
    <row r="82" spans="1:16" x14ac:dyDescent="0.25">
      <c r="A82">
        <v>202603</v>
      </c>
      <c r="B82" t="s">
        <v>243</v>
      </c>
      <c r="C82" t="s">
        <v>136</v>
      </c>
      <c r="D82">
        <v>7592</v>
      </c>
      <c r="E82">
        <v>7591.99999999992</v>
      </c>
      <c r="F82">
        <v>2494.1658010731499</v>
      </c>
      <c r="G82">
        <v>5097.8341989267701</v>
      </c>
      <c r="H82">
        <v>3817.32117704234</v>
      </c>
      <c r="I82">
        <v>3160.1164707715202</v>
      </c>
      <c r="J82">
        <v>653.58690583495604</v>
      </c>
      <c r="K82">
        <v>131.22161900654299</v>
      </c>
      <c r="L82">
        <v>1205.63375918778</v>
      </c>
      <c r="M82">
        <v>533.74423734079505</v>
      </c>
      <c r="N82">
        <v>668.69526029197095</v>
      </c>
      <c r="O82">
        <v>74.879262696653001</v>
      </c>
      <c r="P82" t="e">
        <v>#N/A</v>
      </c>
    </row>
    <row r="83" spans="1:16" x14ac:dyDescent="0.25">
      <c r="A83">
        <v>202603</v>
      </c>
      <c r="B83" t="s">
        <v>243</v>
      </c>
      <c r="C83" t="s">
        <v>137</v>
      </c>
      <c r="D83">
        <v>3763</v>
      </c>
      <c r="E83">
        <v>3763.0000000001201</v>
      </c>
      <c r="F83">
        <v>1300.4347917898599</v>
      </c>
      <c r="G83">
        <v>2462.5652082102602</v>
      </c>
      <c r="H83">
        <v>1833.81424681001</v>
      </c>
      <c r="I83">
        <v>1488.0704498999901</v>
      </c>
      <c r="J83">
        <v>343.66709236456597</v>
      </c>
      <c r="K83">
        <v>67.338782642403999</v>
      </c>
      <c r="L83">
        <v>590.86462094178398</v>
      </c>
      <c r="M83">
        <v>279.22017901650503</v>
      </c>
      <c r="N83">
        <v>310.578294065357</v>
      </c>
      <c r="O83">
        <v>37.886340458463998</v>
      </c>
      <c r="P83" t="e">
        <v>#N/A</v>
      </c>
    </row>
    <row r="84" spans="1:16" x14ac:dyDescent="0.25">
      <c r="A84">
        <v>202603</v>
      </c>
      <c r="B84" t="s">
        <v>243</v>
      </c>
      <c r="C84" t="s">
        <v>138</v>
      </c>
      <c r="D84">
        <v>3829</v>
      </c>
      <c r="E84">
        <v>3828.9999999997899</v>
      </c>
      <c r="F84">
        <v>1193.7310092832799</v>
      </c>
      <c r="G84">
        <v>2635.26899071651</v>
      </c>
      <c r="H84">
        <v>1983.50693023233</v>
      </c>
      <c r="I84">
        <v>1672.0460208715299</v>
      </c>
      <c r="J84">
        <v>309.91981347039001</v>
      </c>
      <c r="K84">
        <v>63.882836364139003</v>
      </c>
      <c r="L84">
        <v>614.76913824599399</v>
      </c>
      <c r="M84">
        <v>254.52405832429</v>
      </c>
      <c r="N84">
        <v>358.11696622661401</v>
      </c>
      <c r="O84">
        <v>36.992922238189003</v>
      </c>
      <c r="P84" t="e">
        <v>#N/A</v>
      </c>
    </row>
    <row r="85" spans="1:16" x14ac:dyDescent="0.25">
      <c r="A85">
        <v>202603</v>
      </c>
      <c r="B85" t="s">
        <v>243</v>
      </c>
      <c r="C85" t="s">
        <v>139</v>
      </c>
      <c r="D85">
        <v>1543</v>
      </c>
      <c r="E85">
        <v>1543.0000000001201</v>
      </c>
      <c r="F85">
        <v>415.72777592667302</v>
      </c>
      <c r="G85">
        <v>1127.2722240734499</v>
      </c>
      <c r="H85">
        <v>749.87540471712305</v>
      </c>
      <c r="I85">
        <v>673.87366878513603</v>
      </c>
      <c r="J85">
        <v>73.415185496120998</v>
      </c>
      <c r="K85">
        <v>9.5468345337929996</v>
      </c>
      <c r="L85">
        <v>365.99676517032702</v>
      </c>
      <c r="M85">
        <v>78.888033957526005</v>
      </c>
      <c r="N85">
        <v>287.10873121280099</v>
      </c>
      <c r="O85">
        <v>11.400054185999</v>
      </c>
      <c r="P85" t="e">
        <v>#N/A</v>
      </c>
    </row>
    <row r="86" spans="1:16" x14ac:dyDescent="0.25">
      <c r="A86">
        <v>202603</v>
      </c>
      <c r="B86" t="s">
        <v>243</v>
      </c>
      <c r="C86" t="s">
        <v>140</v>
      </c>
      <c r="D86">
        <v>1557</v>
      </c>
      <c r="E86">
        <v>1557.00000000007</v>
      </c>
      <c r="F86">
        <v>520.04314666196001</v>
      </c>
      <c r="G86">
        <v>1036.95685333811</v>
      </c>
      <c r="H86">
        <v>713.47785184480006</v>
      </c>
      <c r="I86">
        <v>625.74208396816198</v>
      </c>
      <c r="J86">
        <v>87.735767876637993</v>
      </c>
      <c r="K86">
        <v>11.496159358782</v>
      </c>
      <c r="L86">
        <v>309.13041474681302</v>
      </c>
      <c r="M86">
        <v>141.248319949419</v>
      </c>
      <c r="N86">
        <v>166.81620332452599</v>
      </c>
      <c r="O86">
        <v>14.348586746493</v>
      </c>
      <c r="P86" t="e">
        <v>#N/A</v>
      </c>
    </row>
    <row r="87" spans="1:16" x14ac:dyDescent="0.25">
      <c r="A87">
        <v>202603</v>
      </c>
      <c r="B87" t="s">
        <v>243</v>
      </c>
      <c r="C87" t="s">
        <v>141</v>
      </c>
      <c r="D87">
        <v>1802</v>
      </c>
      <c r="E87">
        <v>1801.9999999997401</v>
      </c>
      <c r="F87">
        <v>576.58310125888704</v>
      </c>
      <c r="G87">
        <v>1225.41689874085</v>
      </c>
      <c r="H87">
        <v>919.83895193111596</v>
      </c>
      <c r="I87">
        <v>768.29811072102405</v>
      </c>
      <c r="J87">
        <v>151.540841210092</v>
      </c>
      <c r="K87">
        <v>27.078574632818</v>
      </c>
      <c r="L87">
        <v>281.90071145620499</v>
      </c>
      <c r="M87">
        <v>153.29361898314599</v>
      </c>
      <c r="N87">
        <v>127.540944613137</v>
      </c>
      <c r="O87">
        <v>23.677235353531</v>
      </c>
      <c r="P87" t="e">
        <v>#N/A</v>
      </c>
    </row>
    <row r="88" spans="1:16" x14ac:dyDescent="0.25">
      <c r="A88">
        <v>202603</v>
      </c>
      <c r="B88" t="s">
        <v>243</v>
      </c>
      <c r="C88" t="s">
        <v>142</v>
      </c>
      <c r="D88">
        <v>1326</v>
      </c>
      <c r="E88">
        <v>1325.99999999994</v>
      </c>
      <c r="F88">
        <v>403.57805423041401</v>
      </c>
      <c r="G88">
        <v>922.42194576952897</v>
      </c>
      <c r="H88">
        <v>755.03879165923604</v>
      </c>
      <c r="I88">
        <v>605.69214828672102</v>
      </c>
      <c r="J88">
        <v>149.34664337251499</v>
      </c>
      <c r="K88">
        <v>33.323300935898999</v>
      </c>
      <c r="L88">
        <v>149.40741924619601</v>
      </c>
      <c r="M88">
        <v>97.548315319674003</v>
      </c>
      <c r="N88">
        <v>51.859103926522003</v>
      </c>
      <c r="O88">
        <v>17.975734864096999</v>
      </c>
      <c r="P88" t="e">
        <v>#N/A</v>
      </c>
    </row>
    <row r="89" spans="1:16" x14ac:dyDescent="0.25">
      <c r="A89">
        <v>202603</v>
      </c>
      <c r="B89" t="s">
        <v>243</v>
      </c>
      <c r="C89" t="s">
        <v>143</v>
      </c>
      <c r="D89">
        <v>1364</v>
      </c>
      <c r="E89">
        <v>1364.00000000005</v>
      </c>
      <c r="F89">
        <v>578.23372299521498</v>
      </c>
      <c r="G89">
        <v>785.76627700483198</v>
      </c>
      <c r="H89">
        <v>679.09017689006203</v>
      </c>
      <c r="I89">
        <v>486.510459010472</v>
      </c>
      <c r="J89">
        <v>191.54846787958999</v>
      </c>
      <c r="K89">
        <v>49.776749545251</v>
      </c>
      <c r="L89">
        <v>99.198448568236998</v>
      </c>
      <c r="M89">
        <v>62.765949131029998</v>
      </c>
      <c r="N89">
        <v>35.370277214985002</v>
      </c>
      <c r="O89">
        <v>7.477651546533</v>
      </c>
      <c r="P89" t="e">
        <v>#N/A</v>
      </c>
    </row>
    <row r="90" spans="1:16" x14ac:dyDescent="0.25">
      <c r="A90">
        <v>202603</v>
      </c>
      <c r="B90" t="s">
        <v>243</v>
      </c>
      <c r="C90" t="s">
        <v>144</v>
      </c>
      <c r="D90">
        <v>1406</v>
      </c>
      <c r="E90">
        <v>1422.57230653174</v>
      </c>
      <c r="F90">
        <v>373.52650179917902</v>
      </c>
      <c r="G90">
        <v>1049.0458047325601</v>
      </c>
      <c r="H90">
        <v>806.04657350978903</v>
      </c>
      <c r="I90">
        <v>636.11201831881397</v>
      </c>
      <c r="J90">
        <v>168.88910064551999</v>
      </c>
      <c r="K90">
        <v>35.085320348434998</v>
      </c>
      <c r="L90">
        <v>226.65602980686501</v>
      </c>
      <c r="M90">
        <v>95.252081357975996</v>
      </c>
      <c r="N90">
        <v>131.403948448889</v>
      </c>
      <c r="O90">
        <v>16.343201415903</v>
      </c>
      <c r="P90" t="e">
        <v>#N/A</v>
      </c>
    </row>
    <row r="91" spans="1:16" x14ac:dyDescent="0.25">
      <c r="A91">
        <v>202603</v>
      </c>
      <c r="B91" t="s">
        <v>243</v>
      </c>
      <c r="C91" t="s">
        <v>145</v>
      </c>
      <c r="D91">
        <v>5048</v>
      </c>
      <c r="E91">
        <v>5047.9999999998499</v>
      </c>
      <c r="F91">
        <v>1712.7059477355001</v>
      </c>
      <c r="G91">
        <v>3335.2940522643498</v>
      </c>
      <c r="H91">
        <v>2564.8165724521</v>
      </c>
      <c r="I91">
        <v>2128.7594416755701</v>
      </c>
      <c r="J91">
        <v>435.01167623107801</v>
      </c>
      <c r="K91">
        <v>95.271944530206</v>
      </c>
      <c r="L91">
        <v>713.60171368913302</v>
      </c>
      <c r="M91">
        <v>346.118130554272</v>
      </c>
      <c r="N91">
        <v>364.289321579849</v>
      </c>
      <c r="O91">
        <v>56.875766123119</v>
      </c>
      <c r="P91" t="e">
        <v>#N/A</v>
      </c>
    </row>
    <row r="92" spans="1:16" x14ac:dyDescent="0.25">
      <c r="A92">
        <v>202603</v>
      </c>
      <c r="B92" t="s">
        <v>244</v>
      </c>
      <c r="C92" t="s">
        <v>136</v>
      </c>
      <c r="D92">
        <v>10200</v>
      </c>
      <c r="E92">
        <v>10199.9999999997</v>
      </c>
      <c r="F92">
        <v>3149.1306808818299</v>
      </c>
      <c r="G92">
        <v>7050.86931911784</v>
      </c>
      <c r="H92">
        <v>3203.4799477614001</v>
      </c>
      <c r="I92">
        <v>2305.3053513682698</v>
      </c>
      <c r="J92">
        <v>897.07203229056199</v>
      </c>
      <c r="K92">
        <v>220.13942771354499</v>
      </c>
      <c r="L92">
        <v>3772.3816554063001</v>
      </c>
      <c r="M92">
        <v>2788.66150537782</v>
      </c>
      <c r="N92">
        <v>983.720150028474</v>
      </c>
      <c r="O92">
        <v>75.007715950144998</v>
      </c>
      <c r="P92" t="e">
        <v>#N/A</v>
      </c>
    </row>
    <row r="93" spans="1:16" x14ac:dyDescent="0.25">
      <c r="A93">
        <v>202603</v>
      </c>
      <c r="B93" t="s">
        <v>244</v>
      </c>
      <c r="C93" t="s">
        <v>137</v>
      </c>
      <c r="D93">
        <v>5024</v>
      </c>
      <c r="E93">
        <v>5023.9999999995998</v>
      </c>
      <c r="F93">
        <v>1680.0197405209699</v>
      </c>
      <c r="G93">
        <v>3343.9802594786302</v>
      </c>
      <c r="H93">
        <v>1658.51638821284</v>
      </c>
      <c r="I93">
        <v>1162.4820814596201</v>
      </c>
      <c r="J93">
        <v>494.93174265065301</v>
      </c>
      <c r="K93">
        <v>119.641174472497</v>
      </c>
      <c r="L93">
        <v>1663.6846448254601</v>
      </c>
      <c r="M93">
        <v>1184.2443051309101</v>
      </c>
      <c r="N93">
        <v>479.44033969455103</v>
      </c>
      <c r="O93">
        <v>21.779226440333002</v>
      </c>
      <c r="P93" t="e">
        <v>#N/A</v>
      </c>
    </row>
    <row r="94" spans="1:16" x14ac:dyDescent="0.25">
      <c r="A94">
        <v>202603</v>
      </c>
      <c r="B94" t="s">
        <v>244</v>
      </c>
      <c r="C94" t="s">
        <v>138</v>
      </c>
      <c r="D94">
        <v>5176</v>
      </c>
      <c r="E94">
        <v>5176.00000000007</v>
      </c>
      <c r="F94">
        <v>1469.11094036086</v>
      </c>
      <c r="G94">
        <v>3706.8890596392098</v>
      </c>
      <c r="H94">
        <v>1544.9635595485599</v>
      </c>
      <c r="I94">
        <v>1142.82326990865</v>
      </c>
      <c r="J94">
        <v>402.14028963990899</v>
      </c>
      <c r="K94">
        <v>100.498253241048</v>
      </c>
      <c r="L94">
        <v>2108.69701058084</v>
      </c>
      <c r="M94">
        <v>1604.4172002469099</v>
      </c>
      <c r="N94">
        <v>504.27981033392302</v>
      </c>
      <c r="O94">
        <v>53.228489509812</v>
      </c>
      <c r="P94" t="e">
        <v>#N/A</v>
      </c>
    </row>
    <row r="95" spans="1:16" x14ac:dyDescent="0.25">
      <c r="A95">
        <v>202603</v>
      </c>
      <c r="B95" t="s">
        <v>244</v>
      </c>
      <c r="C95" t="s">
        <v>139</v>
      </c>
      <c r="D95">
        <v>2012</v>
      </c>
      <c r="E95">
        <v>1858.8086359967101</v>
      </c>
      <c r="F95">
        <v>418.91111624116797</v>
      </c>
      <c r="G95">
        <v>1439.8975197555401</v>
      </c>
      <c r="H95">
        <v>516.15356088761598</v>
      </c>
      <c r="I95">
        <v>427.24372287158002</v>
      </c>
      <c r="J95">
        <v>88.909838016036005</v>
      </c>
      <c r="K95">
        <v>8.5</v>
      </c>
      <c r="L95">
        <v>906.47183378778698</v>
      </c>
      <c r="M95">
        <v>593.55165319315995</v>
      </c>
      <c r="N95">
        <v>312.92018059462703</v>
      </c>
      <c r="O95">
        <v>17.272125080140999</v>
      </c>
      <c r="P95" t="e">
        <v>#N/A</v>
      </c>
    </row>
    <row r="96" spans="1:16" x14ac:dyDescent="0.25">
      <c r="A96">
        <v>202603</v>
      </c>
      <c r="B96" t="s">
        <v>244</v>
      </c>
      <c r="C96" t="s">
        <v>140</v>
      </c>
      <c r="D96">
        <v>2086</v>
      </c>
      <c r="E96">
        <v>2207.33543179962</v>
      </c>
      <c r="F96">
        <v>765.32920174590402</v>
      </c>
      <c r="G96">
        <v>1442.0062300537199</v>
      </c>
      <c r="H96">
        <v>524.18828536483397</v>
      </c>
      <c r="I96">
        <v>416.58650312464403</v>
      </c>
      <c r="J96">
        <v>107.60178224019</v>
      </c>
      <c r="K96">
        <v>17.103662627780999</v>
      </c>
      <c r="L96">
        <v>893.03515436415705</v>
      </c>
      <c r="M96">
        <v>555.74496632249202</v>
      </c>
      <c r="N96">
        <v>337.29018804166498</v>
      </c>
      <c r="O96">
        <v>24.782790324724999</v>
      </c>
      <c r="P96" t="e">
        <v>#N/A</v>
      </c>
    </row>
    <row r="97" spans="1:16" x14ac:dyDescent="0.25">
      <c r="A97">
        <v>202603</v>
      </c>
      <c r="B97" t="s">
        <v>244</v>
      </c>
      <c r="C97" t="s">
        <v>141</v>
      </c>
      <c r="D97">
        <v>2394</v>
      </c>
      <c r="E97">
        <v>2415.5762711863999</v>
      </c>
      <c r="F97">
        <v>771.76600838836396</v>
      </c>
      <c r="G97">
        <v>1643.81026279804</v>
      </c>
      <c r="H97">
        <v>770.26811697788605</v>
      </c>
      <c r="I97">
        <v>570.66772955571605</v>
      </c>
      <c r="J97">
        <v>199.60038742217</v>
      </c>
      <c r="K97">
        <v>57.130200826277999</v>
      </c>
      <c r="L97">
        <v>859.60596431636395</v>
      </c>
      <c r="M97">
        <v>671.90391050610799</v>
      </c>
      <c r="N97">
        <v>187.70205381025599</v>
      </c>
      <c r="O97">
        <v>13.936181503789999</v>
      </c>
      <c r="P97" t="e">
        <v>#N/A</v>
      </c>
    </row>
    <row r="98" spans="1:16" x14ac:dyDescent="0.25">
      <c r="A98">
        <v>202603</v>
      </c>
      <c r="B98" t="s">
        <v>244</v>
      </c>
      <c r="C98" t="s">
        <v>142</v>
      </c>
      <c r="D98">
        <v>1777</v>
      </c>
      <c r="E98">
        <v>1807.19887005652</v>
      </c>
      <c r="F98">
        <v>436.22947935961798</v>
      </c>
      <c r="G98">
        <v>1370.9693906969101</v>
      </c>
      <c r="H98">
        <v>690.63185127779298</v>
      </c>
      <c r="I98">
        <v>454.92932465409001</v>
      </c>
      <c r="J98">
        <v>235.70252662370299</v>
      </c>
      <c r="K98">
        <v>60.870930298535001</v>
      </c>
      <c r="L98">
        <v>671.46194601864795</v>
      </c>
      <c r="M98">
        <v>558.89327141914202</v>
      </c>
      <c r="N98">
        <v>112.568674599506</v>
      </c>
      <c r="O98">
        <v>8.8755934004650001</v>
      </c>
      <c r="P98" t="e">
        <v>#N/A</v>
      </c>
    </row>
    <row r="99" spans="1:16" x14ac:dyDescent="0.25">
      <c r="A99">
        <v>202603</v>
      </c>
      <c r="B99" t="s">
        <v>244</v>
      </c>
      <c r="C99" t="s">
        <v>143</v>
      </c>
      <c r="D99">
        <v>1931</v>
      </c>
      <c r="E99">
        <v>1911.08079096041</v>
      </c>
      <c r="F99">
        <v>756.89487514678103</v>
      </c>
      <c r="G99">
        <v>1154.1859158136299</v>
      </c>
      <c r="H99">
        <v>702.23813325327001</v>
      </c>
      <c r="I99">
        <v>435.87807116224297</v>
      </c>
      <c r="J99">
        <v>265.257497988463</v>
      </c>
      <c r="K99">
        <v>76.534633960950998</v>
      </c>
      <c r="L99">
        <v>441.80675691933902</v>
      </c>
      <c r="M99">
        <v>408.56770393691897</v>
      </c>
      <c r="N99">
        <v>33.239052982419999</v>
      </c>
      <c r="O99">
        <v>10.141025641023999</v>
      </c>
      <c r="P99" t="e">
        <v>#N/A</v>
      </c>
    </row>
    <row r="100" spans="1:16" x14ac:dyDescent="0.25">
      <c r="A100">
        <v>202603</v>
      </c>
      <c r="B100" t="s">
        <v>244</v>
      </c>
      <c r="C100" t="s">
        <v>144</v>
      </c>
      <c r="D100">
        <v>1871</v>
      </c>
      <c r="E100">
        <v>1914.9391393962001</v>
      </c>
      <c r="F100">
        <v>486.90365221311998</v>
      </c>
      <c r="G100">
        <v>1428.03548718308</v>
      </c>
      <c r="H100">
        <v>644.01860671961799</v>
      </c>
      <c r="I100">
        <v>476.42391552236501</v>
      </c>
      <c r="J100">
        <v>167.59469119725301</v>
      </c>
      <c r="K100">
        <v>44.757652658123</v>
      </c>
      <c r="L100">
        <v>772.48223166329296</v>
      </c>
      <c r="M100">
        <v>573.550644238171</v>
      </c>
      <c r="N100">
        <v>198.93158742512199</v>
      </c>
      <c r="O100">
        <v>11.534648800169</v>
      </c>
      <c r="P100" t="e">
        <v>#N/A</v>
      </c>
    </row>
    <row r="101" spans="1:16" x14ac:dyDescent="0.25">
      <c r="A101">
        <v>202603</v>
      </c>
      <c r="B101" t="s">
        <v>244</v>
      </c>
      <c r="C101" t="s">
        <v>145</v>
      </c>
      <c r="D101">
        <v>7103</v>
      </c>
      <c r="E101">
        <v>7102.9999999998199</v>
      </c>
      <c r="F101">
        <v>2352.1037478227499</v>
      </c>
      <c r="G101">
        <v>4750.89625217707</v>
      </c>
      <c r="H101">
        <v>2014.94126259788</v>
      </c>
      <c r="I101">
        <v>1458.2647010943101</v>
      </c>
      <c r="J101">
        <v>556.67656150356197</v>
      </c>
      <c r="K101">
        <v>164.75530881863099</v>
      </c>
      <c r="L101">
        <v>2692.4043514098598</v>
      </c>
      <c r="M101">
        <v>2113.2224858527602</v>
      </c>
      <c r="N101">
        <v>579.18186555710201</v>
      </c>
      <c r="O101">
        <v>43.550638169338001</v>
      </c>
      <c r="P101" t="e">
        <v>#N/A</v>
      </c>
    </row>
    <row r="102" spans="1:16" x14ac:dyDescent="0.25">
      <c r="A102">
        <v>202603</v>
      </c>
      <c r="B102" t="s">
        <v>245</v>
      </c>
      <c r="C102" t="s">
        <v>136</v>
      </c>
      <c r="D102">
        <v>31698</v>
      </c>
      <c r="E102">
        <v>31698.000000000698</v>
      </c>
      <c r="F102">
        <v>7919.9939702066604</v>
      </c>
      <c r="G102">
        <v>23778.006029794</v>
      </c>
      <c r="H102">
        <v>18493.267641217499</v>
      </c>
      <c r="I102">
        <v>14837.078053888399</v>
      </c>
      <c r="J102">
        <v>3572.50656436693</v>
      </c>
      <c r="K102">
        <v>1186.9370379414399</v>
      </c>
      <c r="L102">
        <v>3816.94849173586</v>
      </c>
      <c r="M102">
        <v>1288.7311196098899</v>
      </c>
      <c r="N102">
        <v>2515.04604150349</v>
      </c>
      <c r="O102">
        <v>1467.78989684063</v>
      </c>
      <c r="P102" t="e">
        <v>#N/A</v>
      </c>
    </row>
    <row r="103" spans="1:16" x14ac:dyDescent="0.25">
      <c r="A103">
        <v>202603</v>
      </c>
      <c r="B103" t="s">
        <v>245</v>
      </c>
      <c r="C103" t="s">
        <v>137</v>
      </c>
      <c r="D103">
        <v>15534</v>
      </c>
      <c r="E103">
        <v>15533.9999999996</v>
      </c>
      <c r="F103">
        <v>4252.0566414078003</v>
      </c>
      <c r="G103">
        <v>11281.9433585918</v>
      </c>
      <c r="H103">
        <v>8688.8176273112094</v>
      </c>
      <c r="I103">
        <v>6674.6418139253901</v>
      </c>
      <c r="J103">
        <v>1977.9492242563899</v>
      </c>
      <c r="K103">
        <v>679.122190596005</v>
      </c>
      <c r="L103">
        <v>1948.08217975001</v>
      </c>
      <c r="M103">
        <v>706.40898110029298</v>
      </c>
      <c r="N103">
        <v>1233.34514162657</v>
      </c>
      <c r="O103">
        <v>645.04355153060703</v>
      </c>
      <c r="P103" t="e">
        <v>#N/A</v>
      </c>
    </row>
    <row r="104" spans="1:16" x14ac:dyDescent="0.25">
      <c r="A104">
        <v>202603</v>
      </c>
      <c r="B104" t="s">
        <v>245</v>
      </c>
      <c r="C104" t="s">
        <v>138</v>
      </c>
      <c r="D104">
        <v>16164</v>
      </c>
      <c r="E104">
        <v>16164.0000000011</v>
      </c>
      <c r="F104">
        <v>3667.9373287988601</v>
      </c>
      <c r="G104">
        <v>12496.0626712022</v>
      </c>
      <c r="H104">
        <v>9804.4500139063202</v>
      </c>
      <c r="I104">
        <v>8162.4362399629799</v>
      </c>
      <c r="J104">
        <v>1594.55734011053</v>
      </c>
      <c r="K104">
        <v>507.81484734543398</v>
      </c>
      <c r="L104">
        <v>1868.86631198585</v>
      </c>
      <c r="M104">
        <v>582.32213850959295</v>
      </c>
      <c r="N104">
        <v>1281.7008998769199</v>
      </c>
      <c r="O104">
        <v>822.74634531002403</v>
      </c>
      <c r="P104" t="e">
        <v>#N/A</v>
      </c>
    </row>
    <row r="105" spans="1:16" x14ac:dyDescent="0.25">
      <c r="A105">
        <v>202603</v>
      </c>
      <c r="B105" t="s">
        <v>245</v>
      </c>
      <c r="C105" t="s">
        <v>139</v>
      </c>
      <c r="D105">
        <v>6674</v>
      </c>
      <c r="E105">
        <v>6673.99999999989</v>
      </c>
      <c r="F105">
        <v>1245.4216577787599</v>
      </c>
      <c r="G105">
        <v>5428.5783422211298</v>
      </c>
      <c r="H105">
        <v>3484.6530278324599</v>
      </c>
      <c r="I105">
        <v>3196.61244233975</v>
      </c>
      <c r="J105">
        <v>268.27668210726199</v>
      </c>
      <c r="K105">
        <v>42.861612175700998</v>
      </c>
      <c r="L105">
        <v>1615.80522958397</v>
      </c>
      <c r="M105">
        <v>334.15519532364999</v>
      </c>
      <c r="N105">
        <v>1276.7266124721</v>
      </c>
      <c r="O105">
        <v>328.12008480469899</v>
      </c>
      <c r="P105" t="e">
        <v>#N/A</v>
      </c>
    </row>
    <row r="106" spans="1:16" x14ac:dyDescent="0.25">
      <c r="A106">
        <v>202603</v>
      </c>
      <c r="B106" t="s">
        <v>245</v>
      </c>
      <c r="C106" t="s">
        <v>140</v>
      </c>
      <c r="D106">
        <v>6223</v>
      </c>
      <c r="E106">
        <v>6223.0000000009904</v>
      </c>
      <c r="F106">
        <v>1864.1773853852301</v>
      </c>
      <c r="G106">
        <v>4358.8226146157704</v>
      </c>
      <c r="H106">
        <v>3181.8890771479601</v>
      </c>
      <c r="I106">
        <v>2705.3762734950501</v>
      </c>
      <c r="J106">
        <v>456.56312054557998</v>
      </c>
      <c r="K106">
        <v>135.387257820109</v>
      </c>
      <c r="L106">
        <v>962.11695169815596</v>
      </c>
      <c r="M106">
        <v>341.52474335681802</v>
      </c>
      <c r="N106">
        <v>619.41261650460297</v>
      </c>
      <c r="O106">
        <v>214.81658576965501</v>
      </c>
      <c r="P106" t="e">
        <v>#N/A</v>
      </c>
    </row>
    <row r="107" spans="1:16" x14ac:dyDescent="0.25">
      <c r="A107">
        <v>202603</v>
      </c>
      <c r="B107" t="s">
        <v>245</v>
      </c>
      <c r="C107" t="s">
        <v>141</v>
      </c>
      <c r="D107">
        <v>7348</v>
      </c>
      <c r="E107">
        <v>7347.9999999999</v>
      </c>
      <c r="F107">
        <v>1831.1134529594999</v>
      </c>
      <c r="G107">
        <v>5516.8865470403998</v>
      </c>
      <c r="H107">
        <v>4535.6499092445401</v>
      </c>
      <c r="I107">
        <v>3613.2281952671701</v>
      </c>
      <c r="J107">
        <v>906.83421596543701</v>
      </c>
      <c r="K107">
        <v>322.03512099588198</v>
      </c>
      <c r="L107">
        <v>613.38435017406402</v>
      </c>
      <c r="M107">
        <v>266.84545837399497</v>
      </c>
      <c r="N107">
        <v>345.29113955231702</v>
      </c>
      <c r="O107">
        <v>367.85228762179503</v>
      </c>
      <c r="P107" t="e">
        <v>#N/A</v>
      </c>
    </row>
    <row r="108" spans="1:16" x14ac:dyDescent="0.25">
      <c r="A108">
        <v>202603</v>
      </c>
      <c r="B108" t="s">
        <v>245</v>
      </c>
      <c r="C108" t="s">
        <v>142</v>
      </c>
      <c r="D108">
        <v>5599</v>
      </c>
      <c r="E108">
        <v>5598.9999999996699</v>
      </c>
      <c r="F108">
        <v>1134.2203385591399</v>
      </c>
      <c r="G108">
        <v>4464.7796614405297</v>
      </c>
      <c r="H108">
        <v>3769.3702309064101</v>
      </c>
      <c r="I108">
        <v>2893.16212070654</v>
      </c>
      <c r="J108">
        <v>855.32446837272903</v>
      </c>
      <c r="K108">
        <v>294.00203177713001</v>
      </c>
      <c r="L108">
        <v>403.04379978821902</v>
      </c>
      <c r="M108">
        <v>227.67746373264399</v>
      </c>
      <c r="N108">
        <v>173.19024909905301</v>
      </c>
      <c r="O108">
        <v>292.36563074590202</v>
      </c>
      <c r="P108" t="e">
        <v>#N/A</v>
      </c>
    </row>
    <row r="109" spans="1:16" x14ac:dyDescent="0.25">
      <c r="A109">
        <v>202603</v>
      </c>
      <c r="B109" t="s">
        <v>245</v>
      </c>
      <c r="C109" t="s">
        <v>143</v>
      </c>
      <c r="D109">
        <v>5854</v>
      </c>
      <c r="E109">
        <v>5854.0000000002301</v>
      </c>
      <c r="F109">
        <v>1845.0611355240401</v>
      </c>
      <c r="G109">
        <v>4008.9388644761998</v>
      </c>
      <c r="H109">
        <v>3521.7053960861699</v>
      </c>
      <c r="I109">
        <v>2428.6990220798598</v>
      </c>
      <c r="J109">
        <v>1085.50807737592</v>
      </c>
      <c r="K109">
        <v>392.65101517261701</v>
      </c>
      <c r="L109">
        <v>222.59816049145101</v>
      </c>
      <c r="M109">
        <v>118.52825882277899</v>
      </c>
      <c r="N109">
        <v>100.425423875411</v>
      </c>
      <c r="O109">
        <v>264.63530789857998</v>
      </c>
      <c r="P109" t="e">
        <v>#N/A</v>
      </c>
    </row>
    <row r="110" spans="1:16" x14ac:dyDescent="0.25">
      <c r="A110">
        <v>202603</v>
      </c>
      <c r="B110" t="s">
        <v>245</v>
      </c>
      <c r="C110" t="s">
        <v>144</v>
      </c>
      <c r="D110">
        <v>6687</v>
      </c>
      <c r="E110">
        <v>6838.6359047159103</v>
      </c>
      <c r="F110">
        <v>1413.0130551007101</v>
      </c>
      <c r="G110">
        <v>5425.6228496152098</v>
      </c>
      <c r="H110">
        <v>4290.2362888591697</v>
      </c>
      <c r="I110">
        <v>3390.2985657551699</v>
      </c>
      <c r="J110">
        <v>888.30486447576402</v>
      </c>
      <c r="K110">
        <v>272.77423191249699</v>
      </c>
      <c r="L110">
        <v>809.16070239888995</v>
      </c>
      <c r="M110">
        <v>262.80728582374297</v>
      </c>
      <c r="N110">
        <v>541.58080402782298</v>
      </c>
      <c r="O110">
        <v>326.22585835714801</v>
      </c>
      <c r="P110" t="e">
        <v>#N/A</v>
      </c>
    </row>
    <row r="111" spans="1:16" x14ac:dyDescent="0.25">
      <c r="A111">
        <v>202603</v>
      </c>
      <c r="B111" t="s">
        <v>245</v>
      </c>
      <c r="C111" t="s">
        <v>145</v>
      </c>
      <c r="D111">
        <v>23093</v>
      </c>
      <c r="E111">
        <v>23093.0000000004</v>
      </c>
      <c r="F111">
        <v>5995.0029029978195</v>
      </c>
      <c r="G111">
        <v>17097.997097002601</v>
      </c>
      <c r="H111">
        <v>13370.642959864401</v>
      </c>
      <c r="I111">
        <v>10852.0803670963</v>
      </c>
      <c r="J111">
        <v>2467.89587195376</v>
      </c>
      <c r="K111">
        <v>823.92502929419197</v>
      </c>
      <c r="L111">
        <v>2542.1068189027501</v>
      </c>
      <c r="M111">
        <v>915.96791949285898</v>
      </c>
      <c r="N111">
        <v>1612.9675687874101</v>
      </c>
      <c r="O111">
        <v>1185.2473182353999</v>
      </c>
      <c r="P111" t="e">
        <v>#N/A</v>
      </c>
    </row>
    <row r="112" spans="1:16" x14ac:dyDescent="0.25">
      <c r="A112">
        <v>202603</v>
      </c>
      <c r="B112" t="s">
        <v>246</v>
      </c>
      <c r="C112" t="s">
        <v>136</v>
      </c>
      <c r="D112">
        <v>11821</v>
      </c>
      <c r="E112">
        <v>11821.0000000001</v>
      </c>
      <c r="F112">
        <v>5052.9895201053896</v>
      </c>
      <c r="G112">
        <v>6768.0104798946804</v>
      </c>
      <c r="H112">
        <v>5767.4331696339996</v>
      </c>
      <c r="I112">
        <v>4917.1226210552904</v>
      </c>
      <c r="J112">
        <v>847.42290812927695</v>
      </c>
      <c r="K112">
        <v>262.14195341078101</v>
      </c>
      <c r="L112">
        <v>854.09711728580203</v>
      </c>
      <c r="M112">
        <v>447.20113050479398</v>
      </c>
      <c r="N112">
        <v>406.89598678100799</v>
      </c>
      <c r="O112">
        <v>146.480192974875</v>
      </c>
      <c r="P112" t="e">
        <v>#N/A</v>
      </c>
    </row>
    <row r="113" spans="1:16" x14ac:dyDescent="0.25">
      <c r="A113">
        <v>202603</v>
      </c>
      <c r="B113" t="s">
        <v>246</v>
      </c>
      <c r="C113" t="s">
        <v>137</v>
      </c>
      <c r="D113">
        <v>5754</v>
      </c>
      <c r="E113">
        <v>5753.9999999997999</v>
      </c>
      <c r="F113">
        <v>2535.8151662301302</v>
      </c>
      <c r="G113">
        <v>3218.1848337696701</v>
      </c>
      <c r="H113">
        <v>2748.6922284594398</v>
      </c>
      <c r="I113">
        <v>2292.5524070288602</v>
      </c>
      <c r="J113">
        <v>453.25218098114698</v>
      </c>
      <c r="K113">
        <v>137.56989500080101</v>
      </c>
      <c r="L113">
        <v>395.09964950908</v>
      </c>
      <c r="M113">
        <v>183.22516803493201</v>
      </c>
      <c r="N113">
        <v>211.87448147414801</v>
      </c>
      <c r="O113">
        <v>74.392955801149</v>
      </c>
      <c r="P113" t="e">
        <v>#N/A</v>
      </c>
    </row>
    <row r="114" spans="1:16" x14ac:dyDescent="0.25">
      <c r="A114">
        <v>202603</v>
      </c>
      <c r="B114" t="s">
        <v>246</v>
      </c>
      <c r="C114" t="s">
        <v>138</v>
      </c>
      <c r="D114">
        <v>6067</v>
      </c>
      <c r="E114">
        <v>6067.0000000002701</v>
      </c>
      <c r="F114">
        <v>2517.1743538752598</v>
      </c>
      <c r="G114">
        <v>3549.8256461250098</v>
      </c>
      <c r="H114">
        <v>3018.7409411745598</v>
      </c>
      <c r="I114">
        <v>2624.5702140264302</v>
      </c>
      <c r="J114">
        <v>394.17072714813003</v>
      </c>
      <c r="K114">
        <v>124.57205840998</v>
      </c>
      <c r="L114">
        <v>458.99746777672198</v>
      </c>
      <c r="M114">
        <v>263.975962469862</v>
      </c>
      <c r="N114">
        <v>195.02150530686001</v>
      </c>
      <c r="O114">
        <v>72.087237173725995</v>
      </c>
      <c r="P114" t="e">
        <v>#N/A</v>
      </c>
    </row>
    <row r="115" spans="1:16" x14ac:dyDescent="0.25">
      <c r="A115">
        <v>202603</v>
      </c>
      <c r="B115" t="s">
        <v>246</v>
      </c>
      <c r="C115" t="s">
        <v>139</v>
      </c>
      <c r="D115">
        <v>2315</v>
      </c>
      <c r="E115">
        <v>2315.00000000009</v>
      </c>
      <c r="F115">
        <v>853.98954005083897</v>
      </c>
      <c r="G115">
        <v>1461.0104599492499</v>
      </c>
      <c r="H115">
        <v>1172.3877043304699</v>
      </c>
      <c r="I115" t="s">
        <v>236</v>
      </c>
      <c r="J115" t="s">
        <v>236</v>
      </c>
      <c r="K115" t="s">
        <v>236</v>
      </c>
      <c r="L115">
        <v>240.94813887749899</v>
      </c>
      <c r="M115">
        <v>108.09409805646401</v>
      </c>
      <c r="N115">
        <v>132.854040821035</v>
      </c>
      <c r="O115">
        <v>47.674616741283998</v>
      </c>
      <c r="P115" t="e">
        <v>#N/A</v>
      </c>
    </row>
    <row r="116" spans="1:16" x14ac:dyDescent="0.25">
      <c r="A116">
        <v>202603</v>
      </c>
      <c r="B116" t="s">
        <v>246</v>
      </c>
      <c r="C116" t="s">
        <v>140</v>
      </c>
      <c r="D116">
        <v>2495</v>
      </c>
      <c r="E116">
        <v>2494.99999999998</v>
      </c>
      <c r="F116">
        <v>1136.00629359</v>
      </c>
      <c r="G116">
        <v>1358.9937064099699</v>
      </c>
      <c r="H116">
        <v>1104.3975308192501</v>
      </c>
      <c r="I116" t="s">
        <v>236</v>
      </c>
      <c r="J116" t="s">
        <v>236</v>
      </c>
      <c r="K116" t="s">
        <v>236</v>
      </c>
      <c r="L116">
        <v>207.060806809252</v>
      </c>
      <c r="M116">
        <v>105.26177871837299</v>
      </c>
      <c r="N116">
        <v>101.79902809087901</v>
      </c>
      <c r="O116">
        <v>47.535368781475</v>
      </c>
      <c r="P116" t="e">
        <v>#N/A</v>
      </c>
    </row>
    <row r="117" spans="1:16" x14ac:dyDescent="0.25">
      <c r="A117">
        <v>202603</v>
      </c>
      <c r="B117" t="s">
        <v>246</v>
      </c>
      <c r="C117" t="s">
        <v>141</v>
      </c>
      <c r="D117">
        <v>2767</v>
      </c>
      <c r="E117">
        <v>2766.99999999998</v>
      </c>
      <c r="F117">
        <v>1096.7212505793</v>
      </c>
      <c r="G117">
        <v>1670.27874942068</v>
      </c>
      <c r="H117">
        <v>1473.3586089868099</v>
      </c>
      <c r="I117">
        <v>1263.1112488506001</v>
      </c>
      <c r="J117">
        <v>210.24736013621501</v>
      </c>
      <c r="K117">
        <v>65.339362252095995</v>
      </c>
      <c r="L117">
        <v>176.47988186032401</v>
      </c>
      <c r="M117">
        <v>95.895707607611996</v>
      </c>
      <c r="N117">
        <v>80.584174252712003</v>
      </c>
      <c r="O117">
        <v>20.440258573548</v>
      </c>
      <c r="P117" t="e">
        <v>#N/A</v>
      </c>
    </row>
    <row r="118" spans="1:16" x14ac:dyDescent="0.25">
      <c r="A118">
        <v>202603</v>
      </c>
      <c r="B118" t="s">
        <v>246</v>
      </c>
      <c r="C118" t="s">
        <v>142</v>
      </c>
      <c r="D118">
        <v>1969</v>
      </c>
      <c r="E118">
        <v>1999.4931506850101</v>
      </c>
      <c r="F118">
        <v>771.29409012041697</v>
      </c>
      <c r="G118">
        <v>1228.1990605645999</v>
      </c>
      <c r="H118">
        <v>1114.9012338800701</v>
      </c>
      <c r="I118">
        <v>913.27015185734297</v>
      </c>
      <c r="J118">
        <v>201.63108202272301</v>
      </c>
      <c r="K118">
        <v>67.514426599640004</v>
      </c>
      <c r="L118">
        <v>102.43941960488399</v>
      </c>
      <c r="M118">
        <v>54.872225395583001</v>
      </c>
      <c r="N118">
        <v>47.567194209301</v>
      </c>
      <c r="O118">
        <v>10.858407079647</v>
      </c>
      <c r="P118" t="e">
        <v>#N/A</v>
      </c>
    </row>
    <row r="119" spans="1:16" x14ac:dyDescent="0.25">
      <c r="A119">
        <v>202603</v>
      </c>
      <c r="B119" t="s">
        <v>246</v>
      </c>
      <c r="C119" t="s">
        <v>143</v>
      </c>
      <c r="D119">
        <v>2275</v>
      </c>
      <c r="E119">
        <v>2244.5068493150102</v>
      </c>
      <c r="F119">
        <v>1194.97834576483</v>
      </c>
      <c r="G119">
        <v>1049.5285035501799</v>
      </c>
      <c r="H119">
        <v>902.38809161741597</v>
      </c>
      <c r="I119">
        <v>648.75472701836304</v>
      </c>
      <c r="J119">
        <v>253.63336459905301</v>
      </c>
      <c r="K119">
        <v>96.721311630152002</v>
      </c>
      <c r="L119">
        <v>127.168870133843</v>
      </c>
      <c r="M119">
        <v>83.077320726761997</v>
      </c>
      <c r="N119">
        <v>44.091549407080997</v>
      </c>
      <c r="O119">
        <v>19.971541798920999</v>
      </c>
      <c r="P119" t="e">
        <v>#N/A</v>
      </c>
    </row>
    <row r="120" spans="1:16" x14ac:dyDescent="0.25">
      <c r="A120">
        <v>202603</v>
      </c>
      <c r="B120" t="s">
        <v>246</v>
      </c>
      <c r="C120" t="s">
        <v>144</v>
      </c>
      <c r="D120">
        <v>2615</v>
      </c>
      <c r="E120">
        <v>2772.3551423823201</v>
      </c>
      <c r="F120">
        <v>1017.15714246819</v>
      </c>
      <c r="G120">
        <v>1755.1979999141299</v>
      </c>
      <c r="H120">
        <v>1548.8327984037401</v>
      </c>
      <c r="I120">
        <v>1336.3650514513899</v>
      </c>
      <c r="J120">
        <v>209.58010650291101</v>
      </c>
      <c r="K120">
        <v>48.151987332322001</v>
      </c>
      <c r="L120">
        <v>184.845959429245</v>
      </c>
      <c r="M120">
        <v>94.549611649653002</v>
      </c>
      <c r="N120">
        <v>90.296347779591997</v>
      </c>
      <c r="O120">
        <v>21.519242081142998</v>
      </c>
      <c r="P120" t="e">
        <v>#N/A</v>
      </c>
    </row>
    <row r="121" spans="1:16" x14ac:dyDescent="0.25">
      <c r="A121">
        <v>202603</v>
      </c>
      <c r="B121" t="s">
        <v>246</v>
      </c>
      <c r="C121" t="s">
        <v>145</v>
      </c>
      <c r="D121">
        <v>7697</v>
      </c>
      <c r="E121">
        <v>7696.99999999993</v>
      </c>
      <c r="F121">
        <v>3349.1650179784801</v>
      </c>
      <c r="G121">
        <v>4347.8349820214398</v>
      </c>
      <c r="H121">
        <v>3745.7436153178</v>
      </c>
      <c r="I121">
        <v>3124.3420732653399</v>
      </c>
      <c r="J121">
        <v>621.40154205245403</v>
      </c>
      <c r="K121">
        <v>210.140891723945</v>
      </c>
      <c r="L121">
        <v>509.43811024473803</v>
      </c>
      <c r="M121">
        <v>280.16510532829102</v>
      </c>
      <c r="N121">
        <v>229.27300491644701</v>
      </c>
      <c r="O121">
        <v>92.653256458908999</v>
      </c>
      <c r="P121" t="e">
        <v>#N/A</v>
      </c>
    </row>
    <row r="122" spans="1:16" x14ac:dyDescent="0.25">
      <c r="A122">
        <v>202603</v>
      </c>
      <c r="B122" t="s">
        <v>247</v>
      </c>
      <c r="C122" t="s">
        <v>136</v>
      </c>
      <c r="D122">
        <v>26778</v>
      </c>
      <c r="E122">
        <v>26777.999999999502</v>
      </c>
      <c r="F122">
        <v>7942.6816632216896</v>
      </c>
      <c r="G122">
        <v>18835.3183367778</v>
      </c>
      <c r="H122">
        <v>14660.5320676663</v>
      </c>
      <c r="I122">
        <v>11630.9911259447</v>
      </c>
      <c r="J122">
        <v>3023.7349371564901</v>
      </c>
      <c r="K122">
        <v>748.59544633713301</v>
      </c>
      <c r="L122">
        <v>3850.6802198516202</v>
      </c>
      <c r="M122">
        <v>1564.1214752429701</v>
      </c>
      <c r="N122">
        <v>2282.3537656066001</v>
      </c>
      <c r="O122">
        <v>324.10604925996199</v>
      </c>
      <c r="P122" t="e">
        <v>#N/A</v>
      </c>
    </row>
    <row r="123" spans="1:16" x14ac:dyDescent="0.25">
      <c r="A123">
        <v>202603</v>
      </c>
      <c r="B123" t="s">
        <v>247</v>
      </c>
      <c r="C123" t="s">
        <v>137</v>
      </c>
      <c r="D123">
        <v>13332</v>
      </c>
      <c r="E123">
        <v>13331.9999999996</v>
      </c>
      <c r="F123">
        <v>4260.0216002168499</v>
      </c>
      <c r="G123">
        <v>9071.9783997827999</v>
      </c>
      <c r="H123">
        <v>6919.5411086061104</v>
      </c>
      <c r="I123">
        <v>5373.13842628984</v>
      </c>
      <c r="J123">
        <v>1543.2493230873899</v>
      </c>
      <c r="K123">
        <v>389.11598769925399</v>
      </c>
      <c r="L123">
        <v>1977.08661227937</v>
      </c>
      <c r="M123">
        <v>826.45673785403596</v>
      </c>
      <c r="N123">
        <v>1149.5838358814401</v>
      </c>
      <c r="O123">
        <v>175.350678897309</v>
      </c>
      <c r="P123" t="e">
        <v>#N/A</v>
      </c>
    </row>
    <row r="124" spans="1:16" x14ac:dyDescent="0.25">
      <c r="A124">
        <v>202603</v>
      </c>
      <c r="B124" t="s">
        <v>247</v>
      </c>
      <c r="C124" t="s">
        <v>138</v>
      </c>
      <c r="D124">
        <v>13446</v>
      </c>
      <c r="E124">
        <v>13445.9999999999</v>
      </c>
      <c r="F124">
        <v>3682.6600630048501</v>
      </c>
      <c r="G124">
        <v>9763.3399369950494</v>
      </c>
      <c r="H124">
        <v>7740.9909590601501</v>
      </c>
      <c r="I124">
        <v>6257.8526996548699</v>
      </c>
      <c r="J124">
        <v>1480.4856140690999</v>
      </c>
      <c r="K124">
        <v>359.47945863787902</v>
      </c>
      <c r="L124">
        <v>1873.59360757225</v>
      </c>
      <c r="M124">
        <v>737.66473738893706</v>
      </c>
      <c r="N124">
        <v>1132.76992972516</v>
      </c>
      <c r="O124">
        <v>148.755370362653</v>
      </c>
      <c r="P124" t="e">
        <v>#N/A</v>
      </c>
    </row>
    <row r="125" spans="1:16" x14ac:dyDescent="0.25">
      <c r="A125">
        <v>202603</v>
      </c>
      <c r="B125" t="s">
        <v>247</v>
      </c>
      <c r="C125" t="s">
        <v>139</v>
      </c>
      <c r="D125">
        <v>5229</v>
      </c>
      <c r="E125">
        <v>5228.9999999994598</v>
      </c>
      <c r="F125">
        <v>1135.53379483601</v>
      </c>
      <c r="G125">
        <v>4093.46620516345</v>
      </c>
      <c r="H125">
        <v>2676.7119391268502</v>
      </c>
      <c r="I125">
        <v>2386.0778599277301</v>
      </c>
      <c r="J125">
        <v>286.93929792196002</v>
      </c>
      <c r="K125">
        <v>33.477467828141997</v>
      </c>
      <c r="L125">
        <v>1310.4958985937401</v>
      </c>
      <c r="M125">
        <v>287.13770573544798</v>
      </c>
      <c r="N125">
        <v>1023.35819285829</v>
      </c>
      <c r="O125">
        <v>106.25836744286001</v>
      </c>
      <c r="P125" t="e">
        <v>#N/A</v>
      </c>
    </row>
    <row r="126" spans="1:16" x14ac:dyDescent="0.25">
      <c r="A126">
        <v>202603</v>
      </c>
      <c r="B126" t="s">
        <v>247</v>
      </c>
      <c r="C126" t="s">
        <v>140</v>
      </c>
      <c r="D126">
        <v>5384</v>
      </c>
      <c r="E126">
        <v>5383.9999999995998</v>
      </c>
      <c r="F126">
        <v>1649.5180679581699</v>
      </c>
      <c r="G126">
        <v>3734.4819320414299</v>
      </c>
      <c r="H126">
        <v>2661.7704934168501</v>
      </c>
      <c r="I126">
        <v>2284.31387482326</v>
      </c>
      <c r="J126">
        <v>376.40899954597199</v>
      </c>
      <c r="K126">
        <v>59.179816761815999</v>
      </c>
      <c r="L126">
        <v>991.85939984570098</v>
      </c>
      <c r="M126">
        <v>444.80375153811002</v>
      </c>
      <c r="N126">
        <v>547.05564830759101</v>
      </c>
      <c r="O126">
        <v>80.852038778874999</v>
      </c>
      <c r="P126" t="e">
        <v>#N/A</v>
      </c>
    </row>
    <row r="127" spans="1:16" x14ac:dyDescent="0.25">
      <c r="A127">
        <v>202603</v>
      </c>
      <c r="B127" t="s">
        <v>247</v>
      </c>
      <c r="C127" t="s">
        <v>141</v>
      </c>
      <c r="D127">
        <v>6206</v>
      </c>
      <c r="E127">
        <v>6206.0000000001501</v>
      </c>
      <c r="F127">
        <v>1763.8365591173099</v>
      </c>
      <c r="G127">
        <v>4442.1634408828404</v>
      </c>
      <c r="H127">
        <v>3564.48825667037</v>
      </c>
      <c r="I127">
        <v>2857.0540203161299</v>
      </c>
      <c r="J127">
        <v>707.43423635423403</v>
      </c>
      <c r="K127">
        <v>192.34860653523199</v>
      </c>
      <c r="L127">
        <v>820.34140876101605</v>
      </c>
      <c r="M127">
        <v>418.93587033763902</v>
      </c>
      <c r="N127">
        <v>398.26138667193197</v>
      </c>
      <c r="O127">
        <v>57.333775451455999</v>
      </c>
      <c r="P127" t="e">
        <v>#N/A</v>
      </c>
    </row>
    <row r="128" spans="1:16" x14ac:dyDescent="0.25">
      <c r="A128">
        <v>202603</v>
      </c>
      <c r="B128" t="s">
        <v>247</v>
      </c>
      <c r="C128" t="s">
        <v>142</v>
      </c>
      <c r="D128">
        <v>4802</v>
      </c>
      <c r="E128">
        <v>4802.0000000003702</v>
      </c>
      <c r="F128">
        <v>1257.6761004637101</v>
      </c>
      <c r="G128">
        <v>3544.3238995366601</v>
      </c>
      <c r="H128">
        <v>3024.75439392524</v>
      </c>
      <c r="I128">
        <v>2300.7393518198201</v>
      </c>
      <c r="J128">
        <v>722.95143786513802</v>
      </c>
      <c r="K128">
        <v>194.280158215863</v>
      </c>
      <c r="L128">
        <v>474.40499970371502</v>
      </c>
      <c r="M128">
        <v>288.35515247522198</v>
      </c>
      <c r="N128">
        <v>186.04984722849301</v>
      </c>
      <c r="O128">
        <v>45.164505907709</v>
      </c>
      <c r="P128" t="e">
        <v>#N/A</v>
      </c>
    </row>
    <row r="129" spans="1:16" x14ac:dyDescent="0.25">
      <c r="A129">
        <v>202603</v>
      </c>
      <c r="B129" t="s">
        <v>247</v>
      </c>
      <c r="C129" t="s">
        <v>143</v>
      </c>
      <c r="D129">
        <v>5157</v>
      </c>
      <c r="E129">
        <v>5156.99999999996</v>
      </c>
      <c r="F129">
        <v>2136.1171408465002</v>
      </c>
      <c r="G129">
        <v>3020.8828591534598</v>
      </c>
      <c r="H129">
        <v>2732.8069845269501</v>
      </c>
      <c r="I129">
        <v>1802.8060190577601</v>
      </c>
      <c r="J129">
        <v>930.00096546918996</v>
      </c>
      <c r="K129">
        <v>269.30939699608001</v>
      </c>
      <c r="L129">
        <v>253.578512947452</v>
      </c>
      <c r="M129">
        <v>124.888995156554</v>
      </c>
      <c r="N129">
        <v>127.62869054028999</v>
      </c>
      <c r="O129">
        <v>34.497361679062003</v>
      </c>
      <c r="P129" t="e">
        <v>#N/A</v>
      </c>
    </row>
    <row r="130" spans="1:16" x14ac:dyDescent="0.25">
      <c r="A130">
        <v>202603</v>
      </c>
      <c r="B130" t="s">
        <v>247</v>
      </c>
      <c r="C130" t="s">
        <v>144</v>
      </c>
      <c r="D130">
        <v>5868</v>
      </c>
      <c r="E130">
        <v>5903.8710816460198</v>
      </c>
      <c r="F130">
        <v>1405.3431155241101</v>
      </c>
      <c r="G130">
        <v>4498.5279661219101</v>
      </c>
      <c r="H130">
        <v>3570.4859795484499</v>
      </c>
      <c r="I130">
        <v>2846.93131441179</v>
      </c>
      <c r="J130">
        <v>721.43819080573599</v>
      </c>
      <c r="K130">
        <v>155.07699575898801</v>
      </c>
      <c r="L130">
        <v>852.53579268702003</v>
      </c>
      <c r="M130">
        <v>363.32076565611402</v>
      </c>
      <c r="N130">
        <v>487.105143176524</v>
      </c>
      <c r="O130">
        <v>75.506193886448997</v>
      </c>
      <c r="P130" t="e">
        <v>#N/A</v>
      </c>
    </row>
    <row r="131" spans="1:16" x14ac:dyDescent="0.25">
      <c r="A131">
        <v>202603</v>
      </c>
      <c r="B131" t="s">
        <v>247</v>
      </c>
      <c r="C131" t="s">
        <v>145</v>
      </c>
      <c r="D131">
        <v>18262</v>
      </c>
      <c r="E131">
        <v>18261.999999999902</v>
      </c>
      <c r="F131">
        <v>5521.42457427299</v>
      </c>
      <c r="G131">
        <v>12740.5754257269</v>
      </c>
      <c r="H131">
        <v>10025.054766622399</v>
      </c>
      <c r="I131">
        <v>7943.3234681595104</v>
      </c>
      <c r="J131">
        <v>2076.98889813815</v>
      </c>
      <c r="K131">
        <v>591.98024429234101</v>
      </c>
      <c r="L131">
        <v>2500.9280485774202</v>
      </c>
      <c r="M131">
        <v>1061.7186321479801</v>
      </c>
      <c r="N131">
        <v>1435.00443742738</v>
      </c>
      <c r="O131">
        <v>214.59261052703201</v>
      </c>
      <c r="P131" t="e">
        <v>#N/A</v>
      </c>
    </row>
    <row r="132" spans="1:16" x14ac:dyDescent="0.25">
      <c r="A132">
        <v>202603</v>
      </c>
      <c r="B132" t="s">
        <v>248</v>
      </c>
      <c r="C132" t="s">
        <v>136</v>
      </c>
      <c r="D132">
        <v>21251</v>
      </c>
      <c r="E132">
        <v>21251</v>
      </c>
      <c r="F132">
        <v>6761.0855380593202</v>
      </c>
      <c r="G132">
        <v>14489.9144619407</v>
      </c>
      <c r="H132">
        <v>11161.8273262932</v>
      </c>
      <c r="I132">
        <v>8983.1690326718999</v>
      </c>
      <c r="J132">
        <v>2158.2790017141901</v>
      </c>
      <c r="K132">
        <v>568.23124681034994</v>
      </c>
      <c r="L132">
        <v>2878.01664038114</v>
      </c>
      <c r="M132">
        <v>1318.8516005459101</v>
      </c>
      <c r="N132">
        <v>1551.91357805131</v>
      </c>
      <c r="O132">
        <v>450.07049526635001</v>
      </c>
      <c r="P132" t="e">
        <v>#N/A</v>
      </c>
    </row>
    <row r="133" spans="1:16" x14ac:dyDescent="0.25">
      <c r="A133">
        <v>202603</v>
      </c>
      <c r="B133" t="s">
        <v>248</v>
      </c>
      <c r="C133" t="s">
        <v>137</v>
      </c>
      <c r="D133">
        <v>10369</v>
      </c>
      <c r="E133">
        <v>10368.9999999996</v>
      </c>
      <c r="F133">
        <v>3517.09839318171</v>
      </c>
      <c r="G133">
        <v>6851.9016068178898</v>
      </c>
      <c r="H133">
        <v>5297.4359424329996</v>
      </c>
      <c r="I133">
        <v>4209.9427225741301</v>
      </c>
      <c r="J133">
        <v>1076.50076284739</v>
      </c>
      <c r="K133">
        <v>266.58740361429</v>
      </c>
      <c r="L133">
        <v>1365.4391039305499</v>
      </c>
      <c r="M133">
        <v>634.58543873418205</v>
      </c>
      <c r="N133">
        <v>728.56083030539901</v>
      </c>
      <c r="O133">
        <v>189.02656045434301</v>
      </c>
      <c r="P133" t="e">
        <v>#N/A</v>
      </c>
    </row>
    <row r="134" spans="1:16" x14ac:dyDescent="0.25">
      <c r="A134">
        <v>202603</v>
      </c>
      <c r="B134" t="s">
        <v>248</v>
      </c>
      <c r="C134" t="s">
        <v>138</v>
      </c>
      <c r="D134">
        <v>10882</v>
      </c>
      <c r="E134">
        <v>10882.0000000004</v>
      </c>
      <c r="F134">
        <v>3243.9871448776098</v>
      </c>
      <c r="G134">
        <v>7638.0128551227699</v>
      </c>
      <c r="H134">
        <v>5864.3913838601602</v>
      </c>
      <c r="I134">
        <v>4773.2263100977698</v>
      </c>
      <c r="J134">
        <v>1081.7782388667999</v>
      </c>
      <c r="K134">
        <v>301.64384319606</v>
      </c>
      <c r="L134">
        <v>1512.5775364506001</v>
      </c>
      <c r="M134">
        <v>684.26616181172903</v>
      </c>
      <c r="N134">
        <v>823.35274774591301</v>
      </c>
      <c r="O134">
        <v>261.04393481200702</v>
      </c>
      <c r="P134" t="e">
        <v>#N/A</v>
      </c>
    </row>
    <row r="135" spans="1:16" x14ac:dyDescent="0.25">
      <c r="A135">
        <v>202603</v>
      </c>
      <c r="B135" t="s">
        <v>248</v>
      </c>
      <c r="C135" t="s">
        <v>139</v>
      </c>
      <c r="D135">
        <v>4159</v>
      </c>
      <c r="E135">
        <v>4158.99999999999</v>
      </c>
      <c r="F135">
        <v>1094.3489161580401</v>
      </c>
      <c r="G135">
        <v>3064.6510838419599</v>
      </c>
      <c r="H135">
        <v>2019.2566434427499</v>
      </c>
      <c r="I135">
        <v>1844.5382981436101</v>
      </c>
      <c r="J135">
        <v>169.426222694698</v>
      </c>
      <c r="K135">
        <v>24.14669073848</v>
      </c>
      <c r="L135">
        <v>926.53141200601704</v>
      </c>
      <c r="M135">
        <v>259.03734283186401</v>
      </c>
      <c r="N135">
        <v>667.49406917415297</v>
      </c>
      <c r="O135">
        <v>118.86302839319301</v>
      </c>
      <c r="P135" t="e">
        <v>#N/A</v>
      </c>
    </row>
    <row r="136" spans="1:16" x14ac:dyDescent="0.25">
      <c r="A136">
        <v>202603</v>
      </c>
      <c r="B136" t="s">
        <v>248</v>
      </c>
      <c r="C136" t="s">
        <v>140</v>
      </c>
      <c r="D136">
        <v>4218</v>
      </c>
      <c r="E136">
        <v>4217.99999999994</v>
      </c>
      <c r="F136">
        <v>1404.3993189410801</v>
      </c>
      <c r="G136">
        <v>2813.6006810588601</v>
      </c>
      <c r="H136">
        <v>1967.52933167176</v>
      </c>
      <c r="I136">
        <v>1681.6118634300101</v>
      </c>
      <c r="J136">
        <v>284.563707796068</v>
      </c>
      <c r="K136">
        <v>41.932674952443001</v>
      </c>
      <c r="L136">
        <v>746.95450966103294</v>
      </c>
      <c r="M136">
        <v>361.55944481657701</v>
      </c>
      <c r="N136">
        <v>384.24896094835202</v>
      </c>
      <c r="O136">
        <v>99.116839726071007</v>
      </c>
      <c r="P136" t="e">
        <v>#N/A</v>
      </c>
    </row>
    <row r="137" spans="1:16" x14ac:dyDescent="0.25">
      <c r="A137">
        <v>202603</v>
      </c>
      <c r="B137" t="s">
        <v>248</v>
      </c>
      <c r="C137" t="s">
        <v>141</v>
      </c>
      <c r="D137">
        <v>5078</v>
      </c>
      <c r="E137">
        <v>5078.00000000001</v>
      </c>
      <c r="F137">
        <v>1529.2033871861499</v>
      </c>
      <c r="G137">
        <v>3548.7966128138601</v>
      </c>
      <c r="H137">
        <v>2855.7573997463201</v>
      </c>
      <c r="I137">
        <v>2290.5343127636402</v>
      </c>
      <c r="J137">
        <v>563.81352046549102</v>
      </c>
      <c r="K137">
        <v>167.039269538459</v>
      </c>
      <c r="L137">
        <v>598.89085735208403</v>
      </c>
      <c r="M137">
        <v>340.09776495338502</v>
      </c>
      <c r="N137">
        <v>253.80804498953799</v>
      </c>
      <c r="O137">
        <v>94.148355715457001</v>
      </c>
      <c r="P137" t="e">
        <v>#N/A</v>
      </c>
    </row>
    <row r="138" spans="1:16" x14ac:dyDescent="0.25">
      <c r="A138">
        <v>202603</v>
      </c>
      <c r="B138" t="s">
        <v>248</v>
      </c>
      <c r="C138" t="s">
        <v>142</v>
      </c>
      <c r="D138">
        <v>3886</v>
      </c>
      <c r="E138">
        <v>3886.00000000005</v>
      </c>
      <c r="F138">
        <v>1077.76806951195</v>
      </c>
      <c r="G138">
        <v>2808.2319304880998</v>
      </c>
      <c r="H138">
        <v>2366.4075471614001</v>
      </c>
      <c r="I138">
        <v>1845.3851528701</v>
      </c>
      <c r="J138">
        <v>513.54327800912301</v>
      </c>
      <c r="K138">
        <v>153.30011622854701</v>
      </c>
      <c r="L138">
        <v>365.668252623623</v>
      </c>
      <c r="M138">
        <v>216.63525845409899</v>
      </c>
      <c r="N138">
        <v>147.91268369086899</v>
      </c>
      <c r="O138">
        <v>76.156130703079</v>
      </c>
      <c r="P138" t="e">
        <v>#N/A</v>
      </c>
    </row>
    <row r="139" spans="1:16" x14ac:dyDescent="0.25">
      <c r="A139">
        <v>202603</v>
      </c>
      <c r="B139" t="s">
        <v>248</v>
      </c>
      <c r="C139" t="s">
        <v>143</v>
      </c>
      <c r="D139">
        <v>3910</v>
      </c>
      <c r="E139">
        <v>3909.99999999998</v>
      </c>
      <c r="F139">
        <v>1655.3658462620999</v>
      </c>
      <c r="G139">
        <v>2254.6341537378798</v>
      </c>
      <c r="H139">
        <v>1952.8764042709499</v>
      </c>
      <c r="I139">
        <v>1321.09940546455</v>
      </c>
      <c r="J139">
        <v>626.93227274881303</v>
      </c>
      <c r="K139">
        <v>181.812495352421</v>
      </c>
      <c r="L139">
        <v>239.97160873838601</v>
      </c>
      <c r="M139">
        <v>141.52178948998599</v>
      </c>
      <c r="N139">
        <v>98.449819248400004</v>
      </c>
      <c r="O139">
        <v>61.786140728550002</v>
      </c>
      <c r="P139" t="e">
        <v>#N/A</v>
      </c>
    </row>
    <row r="140" spans="1:16" x14ac:dyDescent="0.25">
      <c r="A140">
        <v>202603</v>
      </c>
      <c r="B140" t="s">
        <v>248</v>
      </c>
      <c r="C140" t="s">
        <v>144</v>
      </c>
      <c r="D140">
        <v>4808</v>
      </c>
      <c r="E140">
        <v>4942.5222094547898</v>
      </c>
      <c r="F140">
        <v>1245.64556897855</v>
      </c>
      <c r="G140">
        <v>3696.87664047624</v>
      </c>
      <c r="H140">
        <v>2971.6563423244502</v>
      </c>
      <c r="I140">
        <v>2380.6426748829799</v>
      </c>
      <c r="J140">
        <v>583.59735860679996</v>
      </c>
      <c r="K140">
        <v>144.51632895082699</v>
      </c>
      <c r="L140">
        <v>611.51295252331295</v>
      </c>
      <c r="M140">
        <v>306.68147668859098</v>
      </c>
      <c r="N140">
        <v>304.83147583472203</v>
      </c>
      <c r="O140">
        <v>113.707345628482</v>
      </c>
      <c r="P140" t="e">
        <v>#N/A</v>
      </c>
    </row>
    <row r="141" spans="1:16" x14ac:dyDescent="0.25">
      <c r="A141">
        <v>202603</v>
      </c>
      <c r="B141" t="s">
        <v>248</v>
      </c>
      <c r="C141" t="s">
        <v>145</v>
      </c>
      <c r="D141">
        <v>14431</v>
      </c>
      <c r="E141">
        <v>14431.0000000001</v>
      </c>
      <c r="F141">
        <v>4618.8604351040403</v>
      </c>
      <c r="G141">
        <v>9812.1395648961006</v>
      </c>
      <c r="H141">
        <v>7649.6602602664498</v>
      </c>
      <c r="I141">
        <v>6086.86620574463</v>
      </c>
      <c r="J141">
        <v>1546.42116230324</v>
      </c>
      <c r="K141">
        <v>412.81679520740801</v>
      </c>
      <c r="L141">
        <v>1827.7279685240701</v>
      </c>
      <c r="M141">
        <v>881.939024608713</v>
      </c>
      <c r="N141">
        <v>941.22969464963205</v>
      </c>
      <c r="O141">
        <v>334.75133610557799</v>
      </c>
      <c r="P141" t="e">
        <v>#N/A</v>
      </c>
    </row>
    <row r="142" spans="1:16" x14ac:dyDescent="0.25">
      <c r="A142">
        <v>202603</v>
      </c>
      <c r="B142" t="s">
        <v>249</v>
      </c>
      <c r="C142" t="s">
        <v>136</v>
      </c>
      <c r="D142">
        <v>11628</v>
      </c>
      <c r="E142">
        <v>11627.9999999999</v>
      </c>
      <c r="F142">
        <v>5717.6399046315801</v>
      </c>
      <c r="G142">
        <v>5910.3600953683199</v>
      </c>
      <c r="H142">
        <v>4772.8062033752203</v>
      </c>
      <c r="I142">
        <v>3970.61612378567</v>
      </c>
      <c r="J142">
        <v>799.12339224462903</v>
      </c>
      <c r="K142">
        <v>255.22904827017101</v>
      </c>
      <c r="L142">
        <v>1092.1897736327001</v>
      </c>
      <c r="M142">
        <v>405.68834010960097</v>
      </c>
      <c r="N142">
        <v>683.24216689489901</v>
      </c>
      <c r="O142">
        <v>45.364118360402998</v>
      </c>
      <c r="P142" t="e">
        <v>#N/A</v>
      </c>
    </row>
    <row r="143" spans="1:16" x14ac:dyDescent="0.25">
      <c r="A143">
        <v>202603</v>
      </c>
      <c r="B143" t="s">
        <v>249</v>
      </c>
      <c r="C143" t="s">
        <v>137</v>
      </c>
      <c r="D143">
        <v>5777</v>
      </c>
      <c r="E143">
        <v>5777.0000000002501</v>
      </c>
      <c r="F143">
        <v>2975.9750939703299</v>
      </c>
      <c r="G143">
        <v>2801.0249060299302</v>
      </c>
      <c r="H143">
        <v>2225.6877598506599</v>
      </c>
      <c r="I143">
        <v>1865.46933038616</v>
      </c>
      <c r="J143">
        <v>359.19020365805301</v>
      </c>
      <c r="K143">
        <v>105.049059255947</v>
      </c>
      <c r="L143">
        <v>552.41420572237905</v>
      </c>
      <c r="M143">
        <v>205.66013232674999</v>
      </c>
      <c r="N143">
        <v>344.71749584306298</v>
      </c>
      <c r="O143">
        <v>22.922940456884</v>
      </c>
      <c r="P143" t="e">
        <v>#N/A</v>
      </c>
    </row>
    <row r="144" spans="1:16" x14ac:dyDescent="0.25">
      <c r="A144">
        <v>202603</v>
      </c>
      <c r="B144" t="s">
        <v>249</v>
      </c>
      <c r="C144" t="s">
        <v>138</v>
      </c>
      <c r="D144">
        <v>5851</v>
      </c>
      <c r="E144">
        <v>5850.9999999996498</v>
      </c>
      <c r="F144">
        <v>2741.6648106612602</v>
      </c>
      <c r="G144">
        <v>3109.3351893383901</v>
      </c>
      <c r="H144">
        <v>2547.11844352456</v>
      </c>
      <c r="I144">
        <v>2105.14679339952</v>
      </c>
      <c r="J144">
        <v>439.93318858657602</v>
      </c>
      <c r="K144">
        <v>150.17998901422399</v>
      </c>
      <c r="L144">
        <v>539.77556791031702</v>
      </c>
      <c r="M144">
        <v>200.02820778285101</v>
      </c>
      <c r="N144">
        <v>338.52467105183598</v>
      </c>
      <c r="O144">
        <v>22.441177903519002</v>
      </c>
      <c r="P144" t="e">
        <v>#N/A</v>
      </c>
    </row>
    <row r="145" spans="1:16" x14ac:dyDescent="0.25">
      <c r="A145">
        <v>202603</v>
      </c>
      <c r="B145" t="s">
        <v>249</v>
      </c>
      <c r="C145" t="s">
        <v>139</v>
      </c>
      <c r="D145">
        <v>2049</v>
      </c>
      <c r="E145">
        <v>2048.99999999992</v>
      </c>
      <c r="F145">
        <v>801.56208672712</v>
      </c>
      <c r="G145">
        <v>1247.4379132728</v>
      </c>
      <c r="H145">
        <v>867.22859444311405</v>
      </c>
      <c r="I145">
        <v>805.57331956932398</v>
      </c>
      <c r="J145">
        <v>61.655274873789999</v>
      </c>
      <c r="K145">
        <v>4.9948409743650002</v>
      </c>
      <c r="L145">
        <v>371.33417735918198</v>
      </c>
      <c r="M145">
        <v>81.985258228120998</v>
      </c>
      <c r="N145">
        <v>288.12623005543099</v>
      </c>
      <c r="O145">
        <v>8.8751414705059997</v>
      </c>
      <c r="P145" t="e">
        <v>#N/A</v>
      </c>
    </row>
    <row r="146" spans="1:16" x14ac:dyDescent="0.25">
      <c r="A146">
        <v>202603</v>
      </c>
      <c r="B146" t="s">
        <v>249</v>
      </c>
      <c r="C146" t="s">
        <v>140</v>
      </c>
      <c r="D146">
        <v>2374</v>
      </c>
      <c r="E146">
        <v>2373.9999999997699</v>
      </c>
      <c r="F146">
        <v>1240.1977442837999</v>
      </c>
      <c r="G146">
        <v>1133.80225571597</v>
      </c>
      <c r="H146">
        <v>884.57925770720897</v>
      </c>
      <c r="I146">
        <v>783.69864524823697</v>
      </c>
      <c r="J146">
        <v>100.880612458972</v>
      </c>
      <c r="K146">
        <v>27.058772031533</v>
      </c>
      <c r="L146">
        <v>240.91226199390201</v>
      </c>
      <c r="M146">
        <v>96.312444367102003</v>
      </c>
      <c r="N146">
        <v>143.594167909286</v>
      </c>
      <c r="O146">
        <v>8.3107360148579996</v>
      </c>
      <c r="P146" t="e">
        <v>#N/A</v>
      </c>
    </row>
    <row r="147" spans="1:16" x14ac:dyDescent="0.25">
      <c r="A147">
        <v>202603</v>
      </c>
      <c r="B147" t="s">
        <v>249</v>
      </c>
      <c r="C147" t="s">
        <v>141</v>
      </c>
      <c r="D147">
        <v>2714</v>
      </c>
      <c r="E147">
        <v>2713.99999999994</v>
      </c>
      <c r="F147">
        <v>1245.92934789221</v>
      </c>
      <c r="G147">
        <v>1468.07065210773</v>
      </c>
      <c r="H147">
        <v>1245.7848232702099</v>
      </c>
      <c r="I147">
        <v>1022.10908123973</v>
      </c>
      <c r="J147">
        <v>222.66505826979201</v>
      </c>
      <c r="K147">
        <v>75.515510054060996</v>
      </c>
      <c r="L147">
        <v>216.20271206323</v>
      </c>
      <c r="M147">
        <v>99.928215999914997</v>
      </c>
      <c r="N147">
        <v>116.274496063315</v>
      </c>
      <c r="O147">
        <v>6.0831167742929999</v>
      </c>
      <c r="P147" t="e">
        <v>#N/A</v>
      </c>
    </row>
    <row r="148" spans="1:16" x14ac:dyDescent="0.25">
      <c r="A148">
        <v>202603</v>
      </c>
      <c r="B148" t="s">
        <v>249</v>
      </c>
      <c r="C148" t="s">
        <v>142</v>
      </c>
      <c r="D148">
        <v>1988</v>
      </c>
      <c r="E148">
        <v>1988.0000000002999</v>
      </c>
      <c r="F148">
        <v>931.67198050179002</v>
      </c>
      <c r="G148">
        <v>1056.32801949851</v>
      </c>
      <c r="H148">
        <v>895.12667661576404</v>
      </c>
      <c r="I148">
        <v>726.27240091130898</v>
      </c>
      <c r="J148">
        <v>168.85427570445501</v>
      </c>
      <c r="K148">
        <v>60.19988037649</v>
      </c>
      <c r="L148">
        <v>151.714760557944</v>
      </c>
      <c r="M148">
        <v>80.026725419374998</v>
      </c>
      <c r="N148">
        <v>70.657107303516995</v>
      </c>
      <c r="O148">
        <v>9.4865823248020007</v>
      </c>
      <c r="P148" t="e">
        <v>#N/A</v>
      </c>
    </row>
    <row r="149" spans="1:16" x14ac:dyDescent="0.25">
      <c r="A149">
        <v>202603</v>
      </c>
      <c r="B149" t="s">
        <v>249</v>
      </c>
      <c r="C149" t="s">
        <v>143</v>
      </c>
      <c r="D149">
        <v>2503</v>
      </c>
      <c r="E149">
        <v>2502.99999999997</v>
      </c>
      <c r="F149">
        <v>1498.27874522666</v>
      </c>
      <c r="G149">
        <v>1004.7212547733</v>
      </c>
      <c r="H149">
        <v>880.08685133892197</v>
      </c>
      <c r="I149">
        <v>632.96267681707195</v>
      </c>
      <c r="J149">
        <v>245.06817093762001</v>
      </c>
      <c r="K149">
        <v>87.460044833721994</v>
      </c>
      <c r="L149">
        <v>112.025861658438</v>
      </c>
      <c r="M149">
        <v>47.435696095087998</v>
      </c>
      <c r="N149">
        <v>64.590165563349998</v>
      </c>
      <c r="O149">
        <v>12.608541775943999</v>
      </c>
      <c r="P149" t="e">
        <v>#N/A</v>
      </c>
    </row>
    <row r="150" spans="1:16" x14ac:dyDescent="0.25">
      <c r="A150">
        <v>202603</v>
      </c>
      <c r="B150" t="s">
        <v>249</v>
      </c>
      <c r="C150" t="s">
        <v>144</v>
      </c>
      <c r="D150">
        <v>2393</v>
      </c>
      <c r="E150">
        <v>2382.93987149136</v>
      </c>
      <c r="F150">
        <v>928.56325544487402</v>
      </c>
      <c r="G150">
        <v>1454.37661604648</v>
      </c>
      <c r="H150">
        <v>1173.9935571058099</v>
      </c>
      <c r="I150">
        <v>992.31940711850996</v>
      </c>
      <c r="J150">
        <v>181.67414998730001</v>
      </c>
      <c r="K150">
        <v>53.987962562950003</v>
      </c>
      <c r="L150">
        <v>267.57014897966098</v>
      </c>
      <c r="M150">
        <v>106.775755852115</v>
      </c>
      <c r="N150">
        <v>160.79439312754599</v>
      </c>
      <c r="O150">
        <v>12.812909961013</v>
      </c>
      <c r="P150" t="e">
        <v>#N/A</v>
      </c>
    </row>
    <row r="151" spans="1:16" x14ac:dyDescent="0.25">
      <c r="A151">
        <v>202603</v>
      </c>
      <c r="B151" t="s">
        <v>249</v>
      </c>
      <c r="C151" t="s">
        <v>145</v>
      </c>
      <c r="D151">
        <v>7883</v>
      </c>
      <c r="E151">
        <v>7883.00000000011</v>
      </c>
      <c r="F151">
        <v>3984.9800571003202</v>
      </c>
      <c r="G151">
        <v>3898.0199428997998</v>
      </c>
      <c r="H151">
        <v>3185.4640913241701</v>
      </c>
      <c r="I151">
        <v>2636.6518724402199</v>
      </c>
      <c r="J151">
        <v>545.74553153903605</v>
      </c>
      <c r="K151">
        <v>194.155083648622</v>
      </c>
      <c r="L151">
        <v>686.39280197351195</v>
      </c>
      <c r="M151">
        <v>260.01237249934201</v>
      </c>
      <c r="N151">
        <v>426.38042947417</v>
      </c>
      <c r="O151">
        <v>26.163049602112</v>
      </c>
      <c r="P151" t="e">
        <v>#N/A</v>
      </c>
    </row>
    <row r="152" spans="1:16" x14ac:dyDescent="0.25">
      <c r="A152">
        <v>202603</v>
      </c>
      <c r="B152" t="s">
        <v>250</v>
      </c>
      <c r="C152" t="s">
        <v>136</v>
      </c>
      <c r="D152">
        <v>22258</v>
      </c>
      <c r="E152">
        <v>22258.000000000298</v>
      </c>
      <c r="F152">
        <v>9174.09802076294</v>
      </c>
      <c r="G152">
        <v>13083.9019792374</v>
      </c>
      <c r="H152">
        <v>9905.6234752704695</v>
      </c>
      <c r="I152">
        <v>7403.4491517349197</v>
      </c>
      <c r="J152">
        <v>2428.22014327531</v>
      </c>
      <c r="K152">
        <v>680.91713495265901</v>
      </c>
      <c r="L152">
        <v>2283.40389862753</v>
      </c>
      <c r="M152">
        <v>854.44454408835804</v>
      </c>
      <c r="N152">
        <v>1422.2879102030599</v>
      </c>
      <c r="O152">
        <v>894.87460533940498</v>
      </c>
      <c r="P152" t="e">
        <v>#N/A</v>
      </c>
    </row>
    <row r="153" spans="1:16" x14ac:dyDescent="0.25">
      <c r="A153">
        <v>202603</v>
      </c>
      <c r="B153" t="s">
        <v>250</v>
      </c>
      <c r="C153" t="s">
        <v>137</v>
      </c>
      <c r="D153">
        <v>11128</v>
      </c>
      <c r="E153">
        <v>11127.9999999998</v>
      </c>
      <c r="F153">
        <v>4790.2363759473401</v>
      </c>
      <c r="G153">
        <v>6337.7636240524998</v>
      </c>
      <c r="H153">
        <v>4730.6155195807996</v>
      </c>
      <c r="I153">
        <v>3489.1965918658598</v>
      </c>
      <c r="J153">
        <v>1193.0942895399201</v>
      </c>
      <c r="K153">
        <v>322.62660446395898</v>
      </c>
      <c r="L153">
        <v>1181.9517685150299</v>
      </c>
      <c r="M153">
        <v>465.08291111169001</v>
      </c>
      <c r="N153">
        <v>714.74580016400398</v>
      </c>
      <c r="O153">
        <v>425.19633595666301</v>
      </c>
      <c r="P153" t="e">
        <v>#N/A</v>
      </c>
    </row>
    <row r="154" spans="1:16" x14ac:dyDescent="0.25">
      <c r="A154">
        <v>202603</v>
      </c>
      <c r="B154" t="s">
        <v>250</v>
      </c>
      <c r="C154" t="s">
        <v>138</v>
      </c>
      <c r="D154">
        <v>11130</v>
      </c>
      <c r="E154">
        <v>11130.0000000005</v>
      </c>
      <c r="F154">
        <v>4383.8616448155999</v>
      </c>
      <c r="G154">
        <v>6746.1383551849103</v>
      </c>
      <c r="H154">
        <v>5175.0079556896699</v>
      </c>
      <c r="I154">
        <v>3914.25255986906</v>
      </c>
      <c r="J154">
        <v>1235.1258537353999</v>
      </c>
      <c r="K154">
        <v>358.29053048870003</v>
      </c>
      <c r="L154">
        <v>1101.4521301125001</v>
      </c>
      <c r="M154">
        <v>389.36163297666798</v>
      </c>
      <c r="N154">
        <v>707.54211003905698</v>
      </c>
      <c r="O154">
        <v>469.67826938274197</v>
      </c>
      <c r="P154" t="e">
        <v>#N/A</v>
      </c>
    </row>
    <row r="155" spans="1:16" x14ac:dyDescent="0.25">
      <c r="A155">
        <v>202603</v>
      </c>
      <c r="B155" t="s">
        <v>250</v>
      </c>
      <c r="C155" t="s">
        <v>139</v>
      </c>
      <c r="D155">
        <v>4246</v>
      </c>
      <c r="E155">
        <v>4246.0000000002401</v>
      </c>
      <c r="F155">
        <v>1377.03245786194</v>
      </c>
      <c r="G155">
        <v>2868.9675421382999</v>
      </c>
      <c r="H155">
        <v>1940.91216644676</v>
      </c>
      <c r="I155">
        <v>1493.0968758332101</v>
      </c>
      <c r="J155">
        <v>423.95988348940699</v>
      </c>
      <c r="K155">
        <v>34.263792800052997</v>
      </c>
      <c r="L155">
        <v>656.29292590955697</v>
      </c>
      <c r="M155">
        <v>147.603996366899</v>
      </c>
      <c r="N155">
        <v>504.14054244588402</v>
      </c>
      <c r="O155">
        <v>271.762449781979</v>
      </c>
      <c r="P155" t="e">
        <v>#N/A</v>
      </c>
    </row>
    <row r="156" spans="1:16" x14ac:dyDescent="0.25">
      <c r="A156">
        <v>202603</v>
      </c>
      <c r="B156" t="s">
        <v>250</v>
      </c>
      <c r="C156" t="s">
        <v>140</v>
      </c>
      <c r="D156">
        <v>4621</v>
      </c>
      <c r="E156">
        <v>4621.0000000004002</v>
      </c>
      <c r="F156">
        <v>2020.3321602193701</v>
      </c>
      <c r="G156">
        <v>2600.6678397810301</v>
      </c>
      <c r="H156">
        <v>1817.6107480312401</v>
      </c>
      <c r="I156">
        <v>1489.9083708432499</v>
      </c>
      <c r="J156">
        <v>302.26874563920597</v>
      </c>
      <c r="K156">
        <v>54.750606572198997</v>
      </c>
      <c r="L156">
        <v>599.171808186004</v>
      </c>
      <c r="M156">
        <v>246.543945110365</v>
      </c>
      <c r="N156">
        <v>351.56311487419998</v>
      </c>
      <c r="O156">
        <v>183.88528356378899</v>
      </c>
      <c r="P156" t="e">
        <v>#N/A</v>
      </c>
    </row>
    <row r="157" spans="1:16" x14ac:dyDescent="0.25">
      <c r="A157">
        <v>202603</v>
      </c>
      <c r="B157" t="s">
        <v>250</v>
      </c>
      <c r="C157" t="s">
        <v>141</v>
      </c>
      <c r="D157">
        <v>5266</v>
      </c>
      <c r="E157">
        <v>5265.9999999997199</v>
      </c>
      <c r="F157">
        <v>2112.8528262080999</v>
      </c>
      <c r="G157">
        <v>3153.1471737916199</v>
      </c>
      <c r="H157">
        <v>2413.55288389201</v>
      </c>
      <c r="I157">
        <v>1874.6409161634499</v>
      </c>
      <c r="J157">
        <v>527.21100898201996</v>
      </c>
      <c r="K157">
        <v>172.849030245194</v>
      </c>
      <c r="L157">
        <v>520.853520879332</v>
      </c>
      <c r="M157">
        <v>234.98556120036801</v>
      </c>
      <c r="N157">
        <v>284.809650641063</v>
      </c>
      <c r="O157">
        <v>218.740769020275</v>
      </c>
      <c r="P157" t="e">
        <v>#N/A</v>
      </c>
    </row>
    <row r="158" spans="1:16" x14ac:dyDescent="0.25">
      <c r="A158">
        <v>202603</v>
      </c>
      <c r="B158" t="s">
        <v>250</v>
      </c>
      <c r="C158" t="s">
        <v>142</v>
      </c>
      <c r="D158">
        <v>3913</v>
      </c>
      <c r="E158">
        <v>3912.9999999996799</v>
      </c>
      <c r="F158">
        <v>1475.3867883725</v>
      </c>
      <c r="G158">
        <v>2437.6132116271901</v>
      </c>
      <c r="H158">
        <v>1984.42313847575</v>
      </c>
      <c r="I158">
        <v>1464.56102696317</v>
      </c>
      <c r="J158">
        <v>511.73817367174598</v>
      </c>
      <c r="K158">
        <v>162.470635303601</v>
      </c>
      <c r="L158">
        <v>314.53745065514602</v>
      </c>
      <c r="M158">
        <v>145.962346108536</v>
      </c>
      <c r="N158">
        <v>168.57510454660999</v>
      </c>
      <c r="O158">
        <v>138.65262249628501</v>
      </c>
      <c r="P158" t="e">
        <v>#N/A</v>
      </c>
    </row>
    <row r="159" spans="1:16" x14ac:dyDescent="0.25">
      <c r="A159">
        <v>202603</v>
      </c>
      <c r="B159" t="s">
        <v>250</v>
      </c>
      <c r="C159" t="s">
        <v>143</v>
      </c>
      <c r="D159">
        <v>4212</v>
      </c>
      <c r="E159">
        <v>4212.0000000003101</v>
      </c>
      <c r="F159">
        <v>2188.4937881010401</v>
      </c>
      <c r="G159">
        <v>2023.5062118992701</v>
      </c>
      <c r="H159">
        <v>1749.1245384246999</v>
      </c>
      <c r="I159">
        <v>1081.24196193184</v>
      </c>
      <c r="J159">
        <v>663.04233149293304</v>
      </c>
      <c r="K159">
        <v>256.58307003161201</v>
      </c>
      <c r="L159">
        <v>192.548192997494</v>
      </c>
      <c r="M159">
        <v>79.348695302189995</v>
      </c>
      <c r="N159">
        <v>113.199497695304</v>
      </c>
      <c r="O159">
        <v>81.833480477077003</v>
      </c>
      <c r="P159" t="e">
        <v>#N/A</v>
      </c>
    </row>
    <row r="160" spans="1:16" x14ac:dyDescent="0.25">
      <c r="A160">
        <v>202603</v>
      </c>
      <c r="B160" t="s">
        <v>250</v>
      </c>
      <c r="C160" t="s">
        <v>144</v>
      </c>
      <c r="D160">
        <v>4457</v>
      </c>
      <c r="E160">
        <v>4529.0456108486196</v>
      </c>
      <c r="F160">
        <v>1628.4142695313799</v>
      </c>
      <c r="G160">
        <v>2900.6313413172402</v>
      </c>
      <c r="H160">
        <v>2261.1758813895999</v>
      </c>
      <c r="I160">
        <v>1591.72841908179</v>
      </c>
      <c r="J160">
        <v>655.41047924049201</v>
      </c>
      <c r="K160">
        <v>187.113245812402</v>
      </c>
      <c r="L160">
        <v>459.08166476878301</v>
      </c>
      <c r="M160">
        <v>176.323059579687</v>
      </c>
      <c r="N160">
        <v>280.63554794975602</v>
      </c>
      <c r="O160">
        <v>180.373795158858</v>
      </c>
      <c r="P160" t="e">
        <v>#N/A</v>
      </c>
    </row>
    <row r="161" spans="1:16" x14ac:dyDescent="0.25">
      <c r="A161">
        <v>202603</v>
      </c>
      <c r="B161" t="s">
        <v>250</v>
      </c>
      <c r="C161" t="s">
        <v>145</v>
      </c>
      <c r="D161">
        <v>14969</v>
      </c>
      <c r="E161">
        <v>14969.0000000001</v>
      </c>
      <c r="F161">
        <v>6187.7685912060697</v>
      </c>
      <c r="G161">
        <v>8781.2314087939994</v>
      </c>
      <c r="H161">
        <v>6731.5284367573404</v>
      </c>
      <c r="I161">
        <v>5025.69846349421</v>
      </c>
      <c r="J161">
        <v>1669.81510515841</v>
      </c>
      <c r="K161">
        <v>554.89404282921998</v>
      </c>
      <c r="L161">
        <v>1499.6296350868299</v>
      </c>
      <c r="M161">
        <v>594.97256299455501</v>
      </c>
      <c r="N161">
        <v>900.10868499550395</v>
      </c>
      <c r="O161">
        <v>550.07333694982299</v>
      </c>
      <c r="P161" t="e">
        <v>#N/A</v>
      </c>
    </row>
    <row r="162" spans="1:16" x14ac:dyDescent="0.25">
      <c r="A162">
        <v>202603</v>
      </c>
      <c r="B162" t="s">
        <v>251</v>
      </c>
      <c r="C162" t="s">
        <v>136</v>
      </c>
      <c r="D162">
        <v>18971</v>
      </c>
      <c r="E162">
        <v>18970.999999999902</v>
      </c>
      <c r="F162">
        <v>4412.9990913499096</v>
      </c>
      <c r="G162">
        <v>14558.000908649999</v>
      </c>
      <c r="H162">
        <v>11456.164586830801</v>
      </c>
      <c r="I162">
        <v>8848.3763237431795</v>
      </c>
      <c r="J162">
        <v>2596.2531035823599</v>
      </c>
      <c r="K162">
        <v>453.46302997697001</v>
      </c>
      <c r="L162">
        <v>2967.1080358112899</v>
      </c>
      <c r="M162">
        <v>746.55666936160901</v>
      </c>
      <c r="N162">
        <v>2208.1877239424298</v>
      </c>
      <c r="O162">
        <v>134.72828600790299</v>
      </c>
      <c r="P162" t="e">
        <v>#N/A</v>
      </c>
    </row>
    <row r="163" spans="1:16" x14ac:dyDescent="0.25">
      <c r="A163">
        <v>202603</v>
      </c>
      <c r="B163" t="s">
        <v>251</v>
      </c>
      <c r="C163" t="s">
        <v>137</v>
      </c>
      <c r="D163">
        <v>9252</v>
      </c>
      <c r="E163">
        <v>9252.0000000003492</v>
      </c>
      <c r="F163">
        <v>2357.5185436705201</v>
      </c>
      <c r="G163">
        <v>6894.4814563298296</v>
      </c>
      <c r="H163">
        <v>5287.9487751532797</v>
      </c>
      <c r="I163">
        <v>3931.7532890369298</v>
      </c>
      <c r="J163">
        <v>1350.4052002394999</v>
      </c>
      <c r="K163">
        <v>250.70295728213901</v>
      </c>
      <c r="L163">
        <v>1549.0346715447499</v>
      </c>
      <c r="M163">
        <v>377.76758848435497</v>
      </c>
      <c r="N163">
        <v>1161.22906198485</v>
      </c>
      <c r="O163">
        <v>57.498009631796997</v>
      </c>
      <c r="P163" t="e">
        <v>#N/A</v>
      </c>
    </row>
    <row r="164" spans="1:16" x14ac:dyDescent="0.25">
      <c r="A164">
        <v>202603</v>
      </c>
      <c r="B164" t="s">
        <v>251</v>
      </c>
      <c r="C164" t="s">
        <v>138</v>
      </c>
      <c r="D164">
        <v>9719</v>
      </c>
      <c r="E164">
        <v>9718.9999999995307</v>
      </c>
      <c r="F164">
        <v>2055.4805476793899</v>
      </c>
      <c r="G164">
        <v>7663.5194523201399</v>
      </c>
      <c r="H164">
        <v>6168.2158116774999</v>
      </c>
      <c r="I164">
        <v>4916.6230347062501</v>
      </c>
      <c r="J164">
        <v>1245.84790334286</v>
      </c>
      <c r="K164">
        <v>202.760072694831</v>
      </c>
      <c r="L164">
        <v>1418.07336426654</v>
      </c>
      <c r="M164">
        <v>368.78908087725398</v>
      </c>
      <c r="N164">
        <v>1046.95866195758</v>
      </c>
      <c r="O164">
        <v>77.230276376106005</v>
      </c>
      <c r="P164" t="e">
        <v>#N/A</v>
      </c>
    </row>
    <row r="165" spans="1:16" x14ac:dyDescent="0.25">
      <c r="A165">
        <v>202603</v>
      </c>
      <c r="B165" t="s">
        <v>251</v>
      </c>
      <c r="C165" t="s">
        <v>139</v>
      </c>
      <c r="D165">
        <v>4069</v>
      </c>
      <c r="E165">
        <v>4068.9999999998299</v>
      </c>
      <c r="F165">
        <v>577.89414233090497</v>
      </c>
      <c r="G165">
        <v>3491.1058576689302</v>
      </c>
      <c r="H165">
        <v>2005.5420438004801</v>
      </c>
      <c r="I165">
        <v>1806.1881359137701</v>
      </c>
      <c r="J165">
        <v>196.92129348689201</v>
      </c>
      <c r="K165">
        <v>23.734696615158999</v>
      </c>
      <c r="L165">
        <v>1452.5437492594101</v>
      </c>
      <c r="M165">
        <v>255.082123014595</v>
      </c>
      <c r="N165">
        <v>1191.9738003761299</v>
      </c>
      <c r="O165">
        <v>33.020064609035003</v>
      </c>
      <c r="P165" t="e">
        <v>#N/A</v>
      </c>
    </row>
    <row r="166" spans="1:16" x14ac:dyDescent="0.25">
      <c r="A166">
        <v>202603</v>
      </c>
      <c r="B166" t="s">
        <v>251</v>
      </c>
      <c r="C166" t="s">
        <v>140</v>
      </c>
      <c r="D166">
        <v>3677</v>
      </c>
      <c r="E166">
        <v>3676.9999999997299</v>
      </c>
      <c r="F166">
        <v>1101.9319887679701</v>
      </c>
      <c r="G166">
        <v>2575.06801123175</v>
      </c>
      <c r="H166">
        <v>1838.87171787015</v>
      </c>
      <c r="I166">
        <v>1561.91022752195</v>
      </c>
      <c r="J166">
        <v>273.48589597276703</v>
      </c>
      <c r="K166">
        <v>51.819713478590998</v>
      </c>
      <c r="L166">
        <v>704.52759702366995</v>
      </c>
      <c r="M166">
        <v>170.90448730102801</v>
      </c>
      <c r="N166">
        <v>527.82852052089902</v>
      </c>
      <c r="O166">
        <v>31.668696337938002</v>
      </c>
      <c r="P166" t="e">
        <v>#N/A</v>
      </c>
    </row>
    <row r="167" spans="1:16" x14ac:dyDescent="0.25">
      <c r="A167">
        <v>202603</v>
      </c>
      <c r="B167" t="s">
        <v>251</v>
      </c>
      <c r="C167" t="s">
        <v>141</v>
      </c>
      <c r="D167">
        <v>4205</v>
      </c>
      <c r="E167">
        <v>4205.0000000003201</v>
      </c>
      <c r="F167">
        <v>1019.7016414531701</v>
      </c>
      <c r="G167">
        <v>3185.2983585471602</v>
      </c>
      <c r="H167">
        <v>2709.2578979435898</v>
      </c>
      <c r="I167">
        <v>2106.33169912415</v>
      </c>
      <c r="J167">
        <v>601.78847426853804</v>
      </c>
      <c r="K167">
        <v>121.120489536148</v>
      </c>
      <c r="L167">
        <v>451.86515426741897</v>
      </c>
      <c r="M167">
        <v>155.21642498853601</v>
      </c>
      <c r="N167">
        <v>295.56750184205998</v>
      </c>
      <c r="O167">
        <v>24.175306336150001</v>
      </c>
      <c r="P167" t="e">
        <v>#N/A</v>
      </c>
    </row>
    <row r="168" spans="1:16" x14ac:dyDescent="0.25">
      <c r="A168">
        <v>202603</v>
      </c>
      <c r="B168" t="s">
        <v>251</v>
      </c>
      <c r="C168" t="s">
        <v>142</v>
      </c>
      <c r="D168">
        <v>3620</v>
      </c>
      <c r="E168">
        <v>3619.9999999996598</v>
      </c>
      <c r="F168">
        <v>762.71739920385596</v>
      </c>
      <c r="G168">
        <v>2857.2826007958001</v>
      </c>
      <c r="H168">
        <v>2608.1538045498701</v>
      </c>
      <c r="I168">
        <v>1922.41631898846</v>
      </c>
      <c r="J168">
        <v>683.51301584262706</v>
      </c>
      <c r="K168">
        <v>134.633579477757</v>
      </c>
      <c r="L168">
        <v>222.71653157857</v>
      </c>
      <c r="M168">
        <v>99.065465441916004</v>
      </c>
      <c r="N168">
        <v>123.65106613665399</v>
      </c>
      <c r="O168">
        <v>26.412264667359999</v>
      </c>
      <c r="P168" t="e">
        <v>#N/A</v>
      </c>
    </row>
    <row r="169" spans="1:16" x14ac:dyDescent="0.25">
      <c r="A169">
        <v>202603</v>
      </c>
      <c r="B169" t="s">
        <v>251</v>
      </c>
      <c r="C169" t="s">
        <v>143</v>
      </c>
      <c r="D169">
        <v>3400</v>
      </c>
      <c r="E169">
        <v>3400.0000000003402</v>
      </c>
      <c r="F169">
        <v>950.75391959400804</v>
      </c>
      <c r="G169">
        <v>2449.2460804063298</v>
      </c>
      <c r="H169">
        <v>2294.3391226666899</v>
      </c>
      <c r="I169">
        <v>1451.52994219485</v>
      </c>
      <c r="J169">
        <v>840.54442401153403</v>
      </c>
      <c r="K169">
        <v>122.154550869315</v>
      </c>
      <c r="L169">
        <v>135.455003682219</v>
      </c>
      <c r="M169">
        <v>66.288168615534005</v>
      </c>
      <c r="N169">
        <v>69.166835066684996</v>
      </c>
      <c r="O169">
        <v>19.45195405742</v>
      </c>
      <c r="P169" t="e">
        <v>#N/A</v>
      </c>
    </row>
    <row r="170" spans="1:16" x14ac:dyDescent="0.25">
      <c r="A170">
        <v>202603</v>
      </c>
      <c r="B170" t="s">
        <v>251</v>
      </c>
      <c r="C170" t="s">
        <v>144</v>
      </c>
      <c r="D170">
        <v>4159</v>
      </c>
      <c r="E170">
        <v>4168.6098931280703</v>
      </c>
      <c r="F170">
        <v>721.816693326414</v>
      </c>
      <c r="G170">
        <v>3446.7931998016602</v>
      </c>
      <c r="H170">
        <v>2794.3928665776798</v>
      </c>
      <c r="I170">
        <v>2122.6231587904799</v>
      </c>
      <c r="J170">
        <v>666.05895361464695</v>
      </c>
      <c r="K170">
        <v>104.73282502033101</v>
      </c>
      <c r="L170">
        <v>617.86159813144695</v>
      </c>
      <c r="M170">
        <v>157.88452038489601</v>
      </c>
      <c r="N170">
        <v>457.47718003526097</v>
      </c>
      <c r="O170">
        <v>34.538735092530999</v>
      </c>
      <c r="P170" t="e">
        <v>#N/A</v>
      </c>
    </row>
    <row r="171" spans="1:16" x14ac:dyDescent="0.25">
      <c r="A171">
        <v>202603</v>
      </c>
      <c r="B171" t="s">
        <v>251</v>
      </c>
      <c r="C171" t="s">
        <v>145</v>
      </c>
      <c r="D171">
        <v>13335</v>
      </c>
      <c r="E171">
        <v>13334.9999999999</v>
      </c>
      <c r="F171">
        <v>2992.8142304918401</v>
      </c>
      <c r="G171">
        <v>10342.1857695081</v>
      </c>
      <c r="H171">
        <v>8407.9202055734204</v>
      </c>
      <c r="I171">
        <v>6424.5177396521603</v>
      </c>
      <c r="J171">
        <v>1975.3475183406599</v>
      </c>
      <c r="K171">
        <v>332.55033660568103</v>
      </c>
      <c r="L171">
        <v>1840.72561807323</v>
      </c>
      <c r="M171">
        <v>497.63637379891401</v>
      </c>
      <c r="N171">
        <v>1334.84374584954</v>
      </c>
      <c r="O171">
        <v>93.539945861440998</v>
      </c>
      <c r="P171" t="e">
        <v>#N/A</v>
      </c>
    </row>
    <row r="172" spans="1:16" x14ac:dyDescent="0.25">
      <c r="A172">
        <v>202603</v>
      </c>
      <c r="B172" t="s">
        <v>252</v>
      </c>
      <c r="C172" t="s">
        <v>136</v>
      </c>
      <c r="D172">
        <v>77281</v>
      </c>
      <c r="E172">
        <v>77281.000000002401</v>
      </c>
      <c r="F172">
        <v>22827.7775946152</v>
      </c>
      <c r="G172">
        <v>54453.222405387198</v>
      </c>
      <c r="H172">
        <v>39873.315512408502</v>
      </c>
      <c r="I172">
        <v>30789.608436658498</v>
      </c>
      <c r="J172">
        <v>9039.5906259990006</v>
      </c>
      <c r="K172">
        <v>1649.6775432287</v>
      </c>
      <c r="L172">
        <v>13190.020633412199</v>
      </c>
      <c r="M172">
        <v>6165.6414358325901</v>
      </c>
      <c r="N172">
        <v>6995.4353310995803</v>
      </c>
      <c r="O172">
        <v>1389.88625956644</v>
      </c>
      <c r="P172" t="e">
        <v>#N/A</v>
      </c>
    </row>
    <row r="173" spans="1:16" x14ac:dyDescent="0.25">
      <c r="A173">
        <v>202603</v>
      </c>
      <c r="B173" t="s">
        <v>252</v>
      </c>
      <c r="C173" t="s">
        <v>137</v>
      </c>
      <c r="D173">
        <v>38181</v>
      </c>
      <c r="E173">
        <v>38181.0000000039</v>
      </c>
      <c r="F173">
        <v>12184.6266835732</v>
      </c>
      <c r="G173">
        <v>25996.373316430701</v>
      </c>
      <c r="H173">
        <v>18585.0221457187</v>
      </c>
      <c r="I173">
        <v>13905.8029949066</v>
      </c>
      <c r="J173">
        <v>4661.5036866763403</v>
      </c>
      <c r="K173">
        <v>845.22653055087801</v>
      </c>
      <c r="L173">
        <v>6702.4179306269298</v>
      </c>
      <c r="M173">
        <v>3136.4491170330798</v>
      </c>
      <c r="N173">
        <v>3547.9109202376999</v>
      </c>
      <c r="O173">
        <v>708.93324008507295</v>
      </c>
      <c r="P173" t="e">
        <v>#N/A</v>
      </c>
    </row>
    <row r="174" spans="1:16" x14ac:dyDescent="0.25">
      <c r="A174">
        <v>202603</v>
      </c>
      <c r="B174" t="s">
        <v>252</v>
      </c>
      <c r="C174" t="s">
        <v>138</v>
      </c>
      <c r="D174">
        <v>39100</v>
      </c>
      <c r="E174">
        <v>39099.999999998399</v>
      </c>
      <c r="F174">
        <v>10643.150911041999</v>
      </c>
      <c r="G174">
        <v>28456.8490889565</v>
      </c>
      <c r="H174">
        <v>21288.293366689901</v>
      </c>
      <c r="I174">
        <v>16883.805441751902</v>
      </c>
      <c r="J174">
        <v>4378.0869393226603</v>
      </c>
      <c r="K174">
        <v>804.45101267781899</v>
      </c>
      <c r="L174">
        <v>6487.6027027852397</v>
      </c>
      <c r="M174">
        <v>3029.1923187995098</v>
      </c>
      <c r="N174">
        <v>3447.5244108618799</v>
      </c>
      <c r="O174">
        <v>680.95301948137103</v>
      </c>
      <c r="P174" t="e">
        <v>#N/A</v>
      </c>
    </row>
    <row r="175" spans="1:16" x14ac:dyDescent="0.25">
      <c r="A175">
        <v>202603</v>
      </c>
      <c r="B175" t="s">
        <v>252</v>
      </c>
      <c r="C175" t="s">
        <v>139</v>
      </c>
      <c r="D175">
        <v>13938</v>
      </c>
      <c r="E175">
        <v>13938.0000000007</v>
      </c>
      <c r="F175">
        <v>3238.30858738303</v>
      </c>
      <c r="G175">
        <v>10699.6914126177</v>
      </c>
      <c r="H175">
        <v>5990.7815035288504</v>
      </c>
      <c r="I175">
        <v>5010.35463316195</v>
      </c>
      <c r="J175">
        <v>968.39232072424102</v>
      </c>
      <c r="K175">
        <v>143.264601458615</v>
      </c>
      <c r="L175">
        <v>4276.4971494826696</v>
      </c>
      <c r="M175">
        <v>1069.9458301073901</v>
      </c>
      <c r="N175">
        <v>3201.8412788799801</v>
      </c>
      <c r="O175">
        <v>432.41275960615798</v>
      </c>
      <c r="P175" t="e">
        <v>#N/A</v>
      </c>
    </row>
    <row r="176" spans="1:16" x14ac:dyDescent="0.25">
      <c r="A176">
        <v>202603</v>
      </c>
      <c r="B176" t="s">
        <v>252</v>
      </c>
      <c r="C176" t="s">
        <v>140</v>
      </c>
      <c r="D176">
        <v>15197</v>
      </c>
      <c r="E176">
        <v>15197.000000001201</v>
      </c>
      <c r="F176">
        <v>5039.7556835793603</v>
      </c>
      <c r="G176">
        <v>10157.2443164218</v>
      </c>
      <c r="H176">
        <v>6633.5458901714401</v>
      </c>
      <c r="I176">
        <v>5423.1719163898697</v>
      </c>
      <c r="J176">
        <v>1200.6755947313</v>
      </c>
      <c r="K176">
        <v>158.058504459148</v>
      </c>
      <c r="L176">
        <v>3166.9818881472402</v>
      </c>
      <c r="M176">
        <v>1595.52859368738</v>
      </c>
      <c r="N176">
        <v>1567.00150752676</v>
      </c>
      <c r="O176">
        <v>356.71653810316297</v>
      </c>
      <c r="P176" t="e">
        <v>#N/A</v>
      </c>
    </row>
    <row r="177" spans="1:16" x14ac:dyDescent="0.25">
      <c r="A177">
        <v>202603</v>
      </c>
      <c r="B177" t="s">
        <v>252</v>
      </c>
      <c r="C177" t="s">
        <v>141</v>
      </c>
      <c r="D177">
        <v>17975</v>
      </c>
      <c r="E177">
        <v>17975.000000002299</v>
      </c>
      <c r="F177">
        <v>5215.7447356779703</v>
      </c>
      <c r="G177">
        <v>12759.2552643243</v>
      </c>
      <c r="H177">
        <v>9716.0423216359395</v>
      </c>
      <c r="I177">
        <v>7638.9743827859102</v>
      </c>
      <c r="J177">
        <v>2066.28276104621</v>
      </c>
      <c r="K177">
        <v>450.46202069909799</v>
      </c>
      <c r="L177">
        <v>2744.9659409653</v>
      </c>
      <c r="M177">
        <v>1571.98773808905</v>
      </c>
      <c r="N177">
        <v>1157.3390272205199</v>
      </c>
      <c r="O177">
        <v>298.24700172305</v>
      </c>
      <c r="P177" t="e">
        <v>#N/A</v>
      </c>
    </row>
    <row r="178" spans="1:16" x14ac:dyDescent="0.25">
      <c r="A178">
        <v>202603</v>
      </c>
      <c r="B178" t="s">
        <v>252</v>
      </c>
      <c r="C178" t="s">
        <v>142</v>
      </c>
      <c r="D178">
        <v>15273</v>
      </c>
      <c r="E178">
        <v>15273.000000001201</v>
      </c>
      <c r="F178">
        <v>3755.9242852956399</v>
      </c>
      <c r="G178">
        <v>11517.075714705499</v>
      </c>
      <c r="H178">
        <v>9263.6569732286007</v>
      </c>
      <c r="I178">
        <v>7069.0334815972801</v>
      </c>
      <c r="J178">
        <v>2186.2744024243698</v>
      </c>
      <c r="K178">
        <v>404.10846555537302</v>
      </c>
      <c r="L178">
        <v>2065.4236983273399</v>
      </c>
      <c r="M178">
        <v>1344.38265073309</v>
      </c>
      <c r="N178">
        <v>718.97655787054396</v>
      </c>
      <c r="O178">
        <v>187.99504314959199</v>
      </c>
      <c r="P178" t="e">
        <v>#N/A</v>
      </c>
    </row>
    <row r="179" spans="1:16" x14ac:dyDescent="0.25">
      <c r="A179">
        <v>202603</v>
      </c>
      <c r="B179" t="s">
        <v>252</v>
      </c>
      <c r="C179" t="s">
        <v>143</v>
      </c>
      <c r="D179">
        <v>14898</v>
      </c>
      <c r="E179">
        <v>14897.999999997</v>
      </c>
      <c r="F179">
        <v>5578.04430267918</v>
      </c>
      <c r="G179">
        <v>9319.9556973178005</v>
      </c>
      <c r="H179">
        <v>8269.2888238437008</v>
      </c>
      <c r="I179">
        <v>5648.0740227234801</v>
      </c>
      <c r="J179">
        <v>2617.9655470728899</v>
      </c>
      <c r="K179">
        <v>493.78395105646302</v>
      </c>
      <c r="L179">
        <v>936.15195648962197</v>
      </c>
      <c r="M179">
        <v>583.79662321567696</v>
      </c>
      <c r="N179">
        <v>350.27695960177402</v>
      </c>
      <c r="O179">
        <v>114.514916984481</v>
      </c>
      <c r="P179" t="e">
        <v>#N/A</v>
      </c>
    </row>
    <row r="180" spans="1:16" x14ac:dyDescent="0.25">
      <c r="A180">
        <v>202603</v>
      </c>
      <c r="B180" t="s">
        <v>252</v>
      </c>
      <c r="C180" t="s">
        <v>144</v>
      </c>
      <c r="D180">
        <v>17955</v>
      </c>
      <c r="E180">
        <v>17964.499773316002</v>
      </c>
      <c r="F180">
        <v>4094.5759020607702</v>
      </c>
      <c r="G180">
        <v>13869.9238712552</v>
      </c>
      <c r="H180">
        <v>10784.42255506</v>
      </c>
      <c r="I180">
        <v>8393.1984778935494</v>
      </c>
      <c r="J180">
        <v>2379.2577263772801</v>
      </c>
      <c r="K180">
        <v>371.54101165144402</v>
      </c>
      <c r="L180">
        <v>2757.5808511483901</v>
      </c>
      <c r="M180">
        <v>1438.95479672954</v>
      </c>
      <c r="N180">
        <v>1310.0238775125599</v>
      </c>
      <c r="O180">
        <v>327.92046504675398</v>
      </c>
      <c r="P180" t="e">
        <v>#N/A</v>
      </c>
    </row>
    <row r="181" spans="1:16" x14ac:dyDescent="0.25">
      <c r="A181">
        <v>202603</v>
      </c>
      <c r="B181" t="s">
        <v>252</v>
      </c>
      <c r="C181" t="s">
        <v>145</v>
      </c>
      <c r="D181">
        <v>55456</v>
      </c>
      <c r="E181">
        <v>55456.000000001499</v>
      </c>
      <c r="F181">
        <v>16157.1817847331</v>
      </c>
      <c r="G181">
        <v>39298.818215268497</v>
      </c>
      <c r="H181">
        <v>29401.3916963134</v>
      </c>
      <c r="I181">
        <v>22834.8381497837</v>
      </c>
      <c r="J181">
        <v>6533.3459988366503</v>
      </c>
      <c r="K181">
        <v>1242.10162051419</v>
      </c>
      <c r="L181">
        <v>9034.7732276409097</v>
      </c>
      <c r="M181">
        <v>4574.6307345242303</v>
      </c>
      <c r="N181">
        <v>4438.6567130243002</v>
      </c>
      <c r="O181">
        <v>862.65329131412796</v>
      </c>
      <c r="P181" t="e">
        <v>#N/A</v>
      </c>
    </row>
    <row r="182" spans="1:16" x14ac:dyDescent="0.25">
      <c r="A182">
        <v>202603</v>
      </c>
      <c r="B182" t="s">
        <v>253</v>
      </c>
      <c r="C182" t="s">
        <v>136</v>
      </c>
      <c r="D182">
        <v>10741</v>
      </c>
      <c r="E182">
        <v>10740.9999999999</v>
      </c>
      <c r="F182">
        <v>3095.3105141779201</v>
      </c>
      <c r="G182">
        <v>7645.6894858219503</v>
      </c>
      <c r="H182">
        <v>5834.9450133965502</v>
      </c>
      <c r="I182">
        <v>4663.1965927334404</v>
      </c>
      <c r="J182">
        <v>1165.5814680917299</v>
      </c>
      <c r="K182">
        <v>296.44672116481701</v>
      </c>
      <c r="L182">
        <v>1717.29525523385</v>
      </c>
      <c r="M182">
        <v>704.75978443266501</v>
      </c>
      <c r="N182">
        <v>1010.1499265835</v>
      </c>
      <c r="O182">
        <v>93.449217191553004</v>
      </c>
      <c r="P182" t="e">
        <v>#N/A</v>
      </c>
    </row>
    <row r="183" spans="1:16" x14ac:dyDescent="0.25">
      <c r="A183">
        <v>202603</v>
      </c>
      <c r="B183" t="s">
        <v>253</v>
      </c>
      <c r="C183" t="s">
        <v>137</v>
      </c>
      <c r="D183">
        <v>5213</v>
      </c>
      <c r="E183">
        <v>5212.9999999998199</v>
      </c>
      <c r="F183">
        <v>1553.97602561497</v>
      </c>
      <c r="G183">
        <v>3659.0239743848601</v>
      </c>
      <c r="H183">
        <v>2740.1648384200698</v>
      </c>
      <c r="I183">
        <v>2143.4158092651701</v>
      </c>
      <c r="J183">
        <v>592.61942802665203</v>
      </c>
      <c r="K183">
        <v>141.70426983885599</v>
      </c>
      <c r="L183">
        <v>882.96089406216697</v>
      </c>
      <c r="M183">
        <v>337.33875157158798</v>
      </c>
      <c r="N183">
        <v>545.62214249057899</v>
      </c>
      <c r="O183">
        <v>35.898241902622999</v>
      </c>
      <c r="P183" t="e">
        <v>#N/A</v>
      </c>
    </row>
    <row r="184" spans="1:16" x14ac:dyDescent="0.25">
      <c r="A184">
        <v>202603</v>
      </c>
      <c r="B184" t="s">
        <v>253</v>
      </c>
      <c r="C184" t="s">
        <v>138</v>
      </c>
      <c r="D184">
        <v>5528</v>
      </c>
      <c r="E184">
        <v>5528.00000000005</v>
      </c>
      <c r="F184">
        <v>1541.3344885629499</v>
      </c>
      <c r="G184">
        <v>3986.6655114371001</v>
      </c>
      <c r="H184">
        <v>3094.7801749764799</v>
      </c>
      <c r="I184">
        <v>2519.7807834682699</v>
      </c>
      <c r="J184">
        <v>572.96204006508299</v>
      </c>
      <c r="K184">
        <v>154.74245132596101</v>
      </c>
      <c r="L184">
        <v>834.33436117168299</v>
      </c>
      <c r="M184">
        <v>367.42103286107698</v>
      </c>
      <c r="N184">
        <v>464.52778409291898</v>
      </c>
      <c r="O184">
        <v>57.550975288929997</v>
      </c>
      <c r="P184" t="e">
        <v>#N/A</v>
      </c>
    </row>
    <row r="185" spans="1:16" x14ac:dyDescent="0.25">
      <c r="A185">
        <v>202603</v>
      </c>
      <c r="B185" t="s">
        <v>253</v>
      </c>
      <c r="C185" t="s">
        <v>139</v>
      </c>
      <c r="D185">
        <v>2172</v>
      </c>
      <c r="E185">
        <v>2172.00000000009</v>
      </c>
      <c r="F185">
        <v>487.94738651507299</v>
      </c>
      <c r="G185">
        <v>1684.0526134850099</v>
      </c>
      <c r="H185">
        <v>1013.18125213443</v>
      </c>
      <c r="I185">
        <v>915.28585349038599</v>
      </c>
      <c r="J185">
        <v>97.895398644040995</v>
      </c>
      <c r="K185">
        <v>10.310257904133</v>
      </c>
      <c r="L185">
        <v>648.63659210147898</v>
      </c>
      <c r="M185">
        <v>154.78381090306399</v>
      </c>
      <c r="N185">
        <v>493.85278119841502</v>
      </c>
      <c r="O185">
        <v>22.234769249106002</v>
      </c>
      <c r="P185" t="e">
        <v>#N/A</v>
      </c>
    </row>
    <row r="186" spans="1:16" x14ac:dyDescent="0.25">
      <c r="A186">
        <v>202603</v>
      </c>
      <c r="B186" t="s">
        <v>253</v>
      </c>
      <c r="C186" t="s">
        <v>140</v>
      </c>
      <c r="D186">
        <v>2349</v>
      </c>
      <c r="E186">
        <v>2348.9999999997699</v>
      </c>
      <c r="F186">
        <v>784.91664394990505</v>
      </c>
      <c r="G186">
        <v>1564.08335604986</v>
      </c>
      <c r="H186">
        <v>1086.66762394385</v>
      </c>
      <c r="I186">
        <v>900.58797720310804</v>
      </c>
      <c r="J186">
        <v>186.07964674074501</v>
      </c>
      <c r="K186">
        <v>38.589429164504999</v>
      </c>
      <c r="L186">
        <v>459.30674704616303</v>
      </c>
      <c r="M186">
        <v>202.946928658009</v>
      </c>
      <c r="N186">
        <v>256.359818388154</v>
      </c>
      <c r="O186">
        <v>18.108985059849001</v>
      </c>
      <c r="P186" t="e">
        <v>#N/A</v>
      </c>
    </row>
    <row r="187" spans="1:16" x14ac:dyDescent="0.25">
      <c r="A187">
        <v>202603</v>
      </c>
      <c r="B187" t="s">
        <v>253</v>
      </c>
      <c r="C187" t="s">
        <v>141</v>
      </c>
      <c r="D187">
        <v>2563</v>
      </c>
      <c r="E187">
        <v>2563.00000000007</v>
      </c>
      <c r="F187">
        <v>738.61211427040701</v>
      </c>
      <c r="G187">
        <v>1824.38788572967</v>
      </c>
      <c r="H187">
        <v>1478.9708743917399</v>
      </c>
      <c r="I187">
        <v>1186.0893127519701</v>
      </c>
      <c r="J187">
        <v>289.82348480804399</v>
      </c>
      <c r="K187">
        <v>80.991430119260002</v>
      </c>
      <c r="L187">
        <v>330.11769832435999</v>
      </c>
      <c r="M187">
        <v>175.77651920402599</v>
      </c>
      <c r="N187">
        <v>151.95563490264701</v>
      </c>
      <c r="O187">
        <v>15.299313013568</v>
      </c>
      <c r="P187" t="e">
        <v>#N/A</v>
      </c>
    </row>
    <row r="188" spans="1:16" x14ac:dyDescent="0.25">
      <c r="A188">
        <v>202603</v>
      </c>
      <c r="B188" t="s">
        <v>253</v>
      </c>
      <c r="C188" t="s">
        <v>142</v>
      </c>
      <c r="D188">
        <v>1892</v>
      </c>
      <c r="E188">
        <v>1891.99999999989</v>
      </c>
      <c r="F188">
        <v>453.310399834588</v>
      </c>
      <c r="G188">
        <v>1438.6896001652999</v>
      </c>
      <c r="H188">
        <v>1236.2343409692101</v>
      </c>
      <c r="I188">
        <v>955.29588177302901</v>
      </c>
      <c r="J188">
        <v>278.89112191807902</v>
      </c>
      <c r="K188">
        <v>76.287901744101006</v>
      </c>
      <c r="L188">
        <v>177.43331083661101</v>
      </c>
      <c r="M188">
        <v>111.66176798033401</v>
      </c>
      <c r="N188">
        <v>65.771542856276994</v>
      </c>
      <c r="O188">
        <v>25.021948359473999</v>
      </c>
      <c r="P188" t="e">
        <v>#N/A</v>
      </c>
    </row>
    <row r="189" spans="1:16" x14ac:dyDescent="0.25">
      <c r="A189">
        <v>202603</v>
      </c>
      <c r="B189" t="s">
        <v>253</v>
      </c>
      <c r="C189" t="s">
        <v>143</v>
      </c>
      <c r="D189">
        <v>1765</v>
      </c>
      <c r="E189">
        <v>1765.00000000005</v>
      </c>
      <c r="F189">
        <v>630.52396960794204</v>
      </c>
      <c r="G189">
        <v>1134.47603039211</v>
      </c>
      <c r="H189">
        <v>1019.89092195731</v>
      </c>
      <c r="I189">
        <v>705.93756751495096</v>
      </c>
      <c r="J189">
        <v>312.89181598082598</v>
      </c>
      <c r="K189">
        <v>90.267702232817996</v>
      </c>
      <c r="L189">
        <v>101.800906925237</v>
      </c>
      <c r="M189">
        <v>59.590757687231999</v>
      </c>
      <c r="N189">
        <v>42.210149238005002</v>
      </c>
      <c r="O189">
        <v>12.784201509556</v>
      </c>
      <c r="P189" t="e">
        <v>#N/A</v>
      </c>
    </row>
    <row r="190" spans="1:16" x14ac:dyDescent="0.25">
      <c r="A190">
        <v>202603</v>
      </c>
      <c r="B190" t="s">
        <v>253</v>
      </c>
      <c r="C190" t="s">
        <v>144</v>
      </c>
      <c r="D190">
        <v>2435</v>
      </c>
      <c r="E190">
        <v>2452.3244820509599</v>
      </c>
      <c r="F190">
        <v>517.29590936783904</v>
      </c>
      <c r="G190">
        <v>1935.02857268312</v>
      </c>
      <c r="H190">
        <v>1509.5448067366401</v>
      </c>
      <c r="I190">
        <v>1226.08589801579</v>
      </c>
      <c r="J190">
        <v>282.43524008179799</v>
      </c>
      <c r="K190">
        <v>58.742830843050001</v>
      </c>
      <c r="L190">
        <v>403.02026280787101</v>
      </c>
      <c r="M190">
        <v>180.011229086074</v>
      </c>
      <c r="N190">
        <v>220.62348950411001</v>
      </c>
      <c r="O190">
        <v>22.463503138606001</v>
      </c>
      <c r="P190" t="e">
        <v>#N/A</v>
      </c>
    </row>
    <row r="191" spans="1:16" x14ac:dyDescent="0.25">
      <c r="A191">
        <v>202603</v>
      </c>
      <c r="B191" t="s">
        <v>253</v>
      </c>
      <c r="C191" t="s">
        <v>145</v>
      </c>
      <c r="D191">
        <v>7522</v>
      </c>
      <c r="E191">
        <v>7521.9999999998199</v>
      </c>
      <c r="F191">
        <v>2196.9890743429501</v>
      </c>
      <c r="G191">
        <v>5325.0109256568703</v>
      </c>
      <c r="H191">
        <v>4120.5120504593197</v>
      </c>
      <c r="I191">
        <v>3316.0636567762599</v>
      </c>
      <c r="J191">
        <v>798.28144111168501</v>
      </c>
      <c r="K191">
        <v>227.476514219211</v>
      </c>
      <c r="L191">
        <v>1134.76544738852</v>
      </c>
      <c r="M191">
        <v>487.03802419259102</v>
      </c>
      <c r="N191">
        <v>646.55140278777003</v>
      </c>
      <c r="O191">
        <v>69.733427809027006</v>
      </c>
      <c r="P191" t="e">
        <v>#N/A</v>
      </c>
    </row>
    <row r="192" spans="1:16" x14ac:dyDescent="0.25">
      <c r="A192">
        <v>202603</v>
      </c>
      <c r="B192" t="s">
        <v>254</v>
      </c>
      <c r="C192" t="s">
        <v>136</v>
      </c>
      <c r="D192">
        <v>32842</v>
      </c>
      <c r="E192">
        <v>32842.000000000502</v>
      </c>
      <c r="F192">
        <v>12289.640521334301</v>
      </c>
      <c r="G192">
        <v>20552.3594786662</v>
      </c>
      <c r="H192">
        <v>15902.420504125899</v>
      </c>
      <c r="I192">
        <v>12584.693119989701</v>
      </c>
      <c r="J192">
        <v>3304.7595329973701</v>
      </c>
      <c r="K192">
        <v>814.14378185060002</v>
      </c>
      <c r="L192">
        <v>4238.6439122020902</v>
      </c>
      <c r="M192">
        <v>1801.71483476096</v>
      </c>
      <c r="N192">
        <v>2425.3965221673102</v>
      </c>
      <c r="O192">
        <v>411.29506233819598</v>
      </c>
      <c r="P192" t="e">
        <v>#N/A</v>
      </c>
    </row>
    <row r="193" spans="1:16" x14ac:dyDescent="0.25">
      <c r="A193">
        <v>202603</v>
      </c>
      <c r="B193" t="s">
        <v>254</v>
      </c>
      <c r="C193" t="s">
        <v>137</v>
      </c>
      <c r="D193">
        <v>16434</v>
      </c>
      <c r="E193">
        <v>16433.999999998399</v>
      </c>
      <c r="F193">
        <v>6468.7693049344098</v>
      </c>
      <c r="G193">
        <v>9965.2306950640195</v>
      </c>
      <c r="H193">
        <v>7566.4183845561802</v>
      </c>
      <c r="I193">
        <v>5777.6489354134201</v>
      </c>
      <c r="J193">
        <v>1783.16823007482</v>
      </c>
      <c r="K193">
        <v>428.23758383229699</v>
      </c>
      <c r="L193">
        <v>2198.4256291598399</v>
      </c>
      <c r="M193">
        <v>930.58370197075703</v>
      </c>
      <c r="N193">
        <v>1264.0843946707</v>
      </c>
      <c r="O193">
        <v>200.38668134799599</v>
      </c>
      <c r="P193" t="e">
        <v>#N/A</v>
      </c>
    </row>
    <row r="194" spans="1:16" x14ac:dyDescent="0.25">
      <c r="A194">
        <v>202603</v>
      </c>
      <c r="B194" t="s">
        <v>254</v>
      </c>
      <c r="C194" t="s">
        <v>138</v>
      </c>
      <c r="D194">
        <v>16408</v>
      </c>
      <c r="E194">
        <v>16408.000000002099</v>
      </c>
      <c r="F194">
        <v>5820.8712163999198</v>
      </c>
      <c r="G194">
        <v>10587.1287836022</v>
      </c>
      <c r="H194">
        <v>8336.0021195697409</v>
      </c>
      <c r="I194">
        <v>6807.0441845762998</v>
      </c>
      <c r="J194">
        <v>1521.5913029225501</v>
      </c>
      <c r="K194">
        <v>385.90619801830297</v>
      </c>
      <c r="L194">
        <v>2040.2182830422501</v>
      </c>
      <c r="M194">
        <v>871.13113279020001</v>
      </c>
      <c r="N194">
        <v>1161.3121274966099</v>
      </c>
      <c r="O194">
        <v>210.90838099019999</v>
      </c>
      <c r="P194" t="e">
        <v>#N/A</v>
      </c>
    </row>
    <row r="195" spans="1:16" x14ac:dyDescent="0.25">
      <c r="A195">
        <v>202603</v>
      </c>
      <c r="B195" t="s">
        <v>254</v>
      </c>
      <c r="C195" t="s">
        <v>139</v>
      </c>
      <c r="D195">
        <v>6381</v>
      </c>
      <c r="E195">
        <v>6380.9999999995298</v>
      </c>
      <c r="F195">
        <v>1959.04499960355</v>
      </c>
      <c r="G195">
        <v>4421.9550003959803</v>
      </c>
      <c r="H195">
        <v>2856.1508208048399</v>
      </c>
      <c r="I195">
        <v>2510.7292637175301</v>
      </c>
      <c r="J195">
        <v>343.289534615408</v>
      </c>
      <c r="K195">
        <v>34.316155307103998</v>
      </c>
      <c r="L195">
        <v>1478.11943876531</v>
      </c>
      <c r="M195">
        <v>390.23587183961303</v>
      </c>
      <c r="N195">
        <v>1086.24923856748</v>
      </c>
      <c r="O195">
        <v>87.684740825833003</v>
      </c>
      <c r="P195" t="e">
        <v>#N/A</v>
      </c>
    </row>
    <row r="196" spans="1:16" x14ac:dyDescent="0.25">
      <c r="A196">
        <v>202603</v>
      </c>
      <c r="B196" t="s">
        <v>254</v>
      </c>
      <c r="C196" t="s">
        <v>140</v>
      </c>
      <c r="D196">
        <v>6975</v>
      </c>
      <c r="E196">
        <v>6975.0000000007403</v>
      </c>
      <c r="F196">
        <v>2867.3024938427402</v>
      </c>
      <c r="G196">
        <v>4107.6975061579997</v>
      </c>
      <c r="H196">
        <v>2925.56214859494</v>
      </c>
      <c r="I196">
        <v>2426.3002982540302</v>
      </c>
      <c r="J196">
        <v>491.93257536984203</v>
      </c>
      <c r="K196">
        <v>93.687184368613998</v>
      </c>
      <c r="L196">
        <v>1082.13788793867</v>
      </c>
      <c r="M196">
        <v>504.07621403050001</v>
      </c>
      <c r="N196">
        <v>572.74678617801101</v>
      </c>
      <c r="O196">
        <v>99.997469624388003</v>
      </c>
      <c r="P196" t="e">
        <v>#N/A</v>
      </c>
    </row>
    <row r="197" spans="1:16" x14ac:dyDescent="0.25">
      <c r="A197">
        <v>202603</v>
      </c>
      <c r="B197" t="s">
        <v>254</v>
      </c>
      <c r="C197" t="s">
        <v>141</v>
      </c>
      <c r="D197">
        <v>7527</v>
      </c>
      <c r="E197">
        <v>7526.9999999998699</v>
      </c>
      <c r="F197">
        <v>2755.8594430589701</v>
      </c>
      <c r="G197">
        <v>4771.1405569409098</v>
      </c>
      <c r="H197">
        <v>3904.2611130915402</v>
      </c>
      <c r="I197">
        <v>3127.7520559858999</v>
      </c>
      <c r="J197">
        <v>775.13730989373903</v>
      </c>
      <c r="K197">
        <v>214.71019607195399</v>
      </c>
      <c r="L197">
        <v>772.82793447671702</v>
      </c>
      <c r="M197">
        <v>385.478038393389</v>
      </c>
      <c r="N197">
        <v>385.97814887143198</v>
      </c>
      <c r="O197">
        <v>94.051509372650003</v>
      </c>
      <c r="P197" t="e">
        <v>#N/A</v>
      </c>
    </row>
    <row r="198" spans="1:16" x14ac:dyDescent="0.25">
      <c r="A198">
        <v>202603</v>
      </c>
      <c r="B198" t="s">
        <v>254</v>
      </c>
      <c r="C198" t="s">
        <v>142</v>
      </c>
      <c r="D198">
        <v>5856</v>
      </c>
      <c r="E198">
        <v>5855.9999999997899</v>
      </c>
      <c r="F198">
        <v>1991.1945135938399</v>
      </c>
      <c r="G198">
        <v>3864.80548640594</v>
      </c>
      <c r="H198">
        <v>3225.1725132873498</v>
      </c>
      <c r="I198">
        <v>2495.00043819245</v>
      </c>
      <c r="J198">
        <v>729.10275979482196</v>
      </c>
      <c r="K198">
        <v>216.841172151265</v>
      </c>
      <c r="L198">
        <v>562.56743652334296</v>
      </c>
      <c r="M198">
        <v>315.01421990585902</v>
      </c>
      <c r="N198">
        <v>245.41458601731401</v>
      </c>
      <c r="O198">
        <v>77.065536595245007</v>
      </c>
      <c r="P198" t="e">
        <v>#N/A</v>
      </c>
    </row>
    <row r="199" spans="1:16" x14ac:dyDescent="0.25">
      <c r="A199">
        <v>202603</v>
      </c>
      <c r="B199" t="s">
        <v>254</v>
      </c>
      <c r="C199" t="s">
        <v>143</v>
      </c>
      <c r="D199">
        <v>6103</v>
      </c>
      <c r="E199">
        <v>6103.0000000006103</v>
      </c>
      <c r="F199">
        <v>2716.2390712352199</v>
      </c>
      <c r="G199">
        <v>3386.76092876539</v>
      </c>
      <c r="H199">
        <v>2991.2739083472502</v>
      </c>
      <c r="I199">
        <v>2024.9110638398199</v>
      </c>
      <c r="J199">
        <v>965.29735332355403</v>
      </c>
      <c r="K199">
        <v>254.58907395166301</v>
      </c>
      <c r="L199">
        <v>342.99121449805699</v>
      </c>
      <c r="M199">
        <v>206.91049059159599</v>
      </c>
      <c r="N199">
        <v>135.00776253307001</v>
      </c>
      <c r="O199">
        <v>52.495805920080002</v>
      </c>
      <c r="P199" t="e">
        <v>#N/A</v>
      </c>
    </row>
    <row r="200" spans="1:16" x14ac:dyDescent="0.25">
      <c r="A200">
        <v>202603</v>
      </c>
      <c r="B200" t="s">
        <v>254</v>
      </c>
      <c r="C200" t="s">
        <v>144</v>
      </c>
      <c r="D200">
        <v>6722</v>
      </c>
      <c r="E200">
        <v>6849.4139391352601</v>
      </c>
      <c r="F200">
        <v>2138.41861067742</v>
      </c>
      <c r="G200">
        <v>4710.9953284578396</v>
      </c>
      <c r="H200">
        <v>3718.7833988512202</v>
      </c>
      <c r="I200">
        <v>2943.9854829855699</v>
      </c>
      <c r="J200">
        <v>772.66801010636198</v>
      </c>
      <c r="K200">
        <v>163.399563819371</v>
      </c>
      <c r="L200">
        <v>878.84822910797197</v>
      </c>
      <c r="M200">
        <v>375.15535118967802</v>
      </c>
      <c r="N200">
        <v>498.35349689807902</v>
      </c>
      <c r="O200">
        <v>113.36370049864701</v>
      </c>
      <c r="P200" t="e">
        <v>#N/A</v>
      </c>
    </row>
    <row r="201" spans="1:16" x14ac:dyDescent="0.25">
      <c r="A201">
        <v>202603</v>
      </c>
      <c r="B201" t="s">
        <v>254</v>
      </c>
      <c r="C201" t="s">
        <v>145</v>
      </c>
      <c r="D201">
        <v>22421</v>
      </c>
      <c r="E201">
        <v>22421.000000001299</v>
      </c>
      <c r="F201">
        <v>8563.0395178438303</v>
      </c>
      <c r="G201">
        <v>13857.960482157499</v>
      </c>
      <c r="H201">
        <v>10885.422193092299</v>
      </c>
      <c r="I201">
        <v>8656.4034762804604</v>
      </c>
      <c r="J201">
        <v>2219.5958860484602</v>
      </c>
      <c r="K201">
        <v>589.25381762028405</v>
      </c>
      <c r="L201">
        <v>2684.52285392778</v>
      </c>
      <c r="M201">
        <v>1240.6940255647201</v>
      </c>
      <c r="N201">
        <v>1433.3556790298301</v>
      </c>
      <c r="O201">
        <v>288.01543513743599</v>
      </c>
      <c r="P201" t="e">
        <v>#N/A</v>
      </c>
    </row>
    <row r="202" spans="1:16" x14ac:dyDescent="0.25">
      <c r="A202">
        <v>202603</v>
      </c>
      <c r="B202" t="s">
        <v>255</v>
      </c>
      <c r="C202" t="s">
        <v>136</v>
      </c>
      <c r="D202">
        <v>14714</v>
      </c>
      <c r="E202">
        <v>14714.0000000006</v>
      </c>
      <c r="F202">
        <v>6148.5437524498202</v>
      </c>
      <c r="G202">
        <v>8565.4562475507792</v>
      </c>
      <c r="H202">
        <v>4031.9932029689999</v>
      </c>
      <c r="I202">
        <v>2862.1916340652301</v>
      </c>
      <c r="J202">
        <v>1169.80156890377</v>
      </c>
      <c r="K202">
        <v>362.44447688432501</v>
      </c>
      <c r="L202">
        <v>1214.84972746934</v>
      </c>
      <c r="M202">
        <v>289.26655138483801</v>
      </c>
      <c r="N202">
        <v>923.85626845397996</v>
      </c>
      <c r="O202">
        <v>3318.6133171124502</v>
      </c>
      <c r="P202" t="e">
        <v>#N/A</v>
      </c>
    </row>
    <row r="203" spans="1:16" x14ac:dyDescent="0.25">
      <c r="A203">
        <v>202603</v>
      </c>
      <c r="B203" t="s">
        <v>255</v>
      </c>
      <c r="C203" t="s">
        <v>137</v>
      </c>
      <c r="D203">
        <v>7320</v>
      </c>
      <c r="E203">
        <v>7320.00000000009</v>
      </c>
      <c r="F203">
        <v>3144.7569995498402</v>
      </c>
      <c r="G203">
        <v>4175.2430004502503</v>
      </c>
      <c r="H203">
        <v>2067.8600012359798</v>
      </c>
      <c r="I203">
        <v>1463.48938414804</v>
      </c>
      <c r="J203">
        <v>604.37061708794602</v>
      </c>
      <c r="K203">
        <v>171.55165074642599</v>
      </c>
      <c r="L203">
        <v>638.93690223326996</v>
      </c>
      <c r="M203">
        <v>159.979700526199</v>
      </c>
      <c r="N203">
        <v>478.95720170707102</v>
      </c>
      <c r="O203">
        <v>1468.446096981</v>
      </c>
      <c r="P203" t="e">
        <v>#N/A</v>
      </c>
    </row>
    <row r="204" spans="1:16" x14ac:dyDescent="0.25">
      <c r="A204">
        <v>202603</v>
      </c>
      <c r="B204" t="s">
        <v>255</v>
      </c>
      <c r="C204" t="s">
        <v>138</v>
      </c>
      <c r="D204">
        <v>7394</v>
      </c>
      <c r="E204">
        <v>7394.0000000005102</v>
      </c>
      <c r="F204">
        <v>3003.78675289999</v>
      </c>
      <c r="G204">
        <v>4390.2132471005298</v>
      </c>
      <c r="H204">
        <v>1964.1332017330201</v>
      </c>
      <c r="I204">
        <v>1398.7022499172001</v>
      </c>
      <c r="J204">
        <v>565.43095181581998</v>
      </c>
      <c r="K204">
        <v>190.89282613789899</v>
      </c>
      <c r="L204">
        <v>575.91282523607003</v>
      </c>
      <c r="M204">
        <v>129.28685085863901</v>
      </c>
      <c r="N204">
        <v>444.899066746909</v>
      </c>
      <c r="O204">
        <v>1850.16722013144</v>
      </c>
      <c r="P204" t="e">
        <v>#N/A</v>
      </c>
    </row>
    <row r="205" spans="1:16" x14ac:dyDescent="0.25">
      <c r="A205">
        <v>202603</v>
      </c>
      <c r="B205" t="s">
        <v>255</v>
      </c>
      <c r="C205" t="s">
        <v>139</v>
      </c>
      <c r="D205">
        <v>2965</v>
      </c>
      <c r="E205">
        <v>2964.99999999995</v>
      </c>
      <c r="F205">
        <v>1043.8937501104599</v>
      </c>
      <c r="G205">
        <v>1921.1062498894901</v>
      </c>
      <c r="H205">
        <v>604.462074427836</v>
      </c>
      <c r="I205">
        <v>480.77341109601701</v>
      </c>
      <c r="J205">
        <v>123.688663331819</v>
      </c>
      <c r="K205">
        <v>18.045644136486001</v>
      </c>
      <c r="L205">
        <v>553.72276690936098</v>
      </c>
      <c r="M205">
        <v>60.645074208666998</v>
      </c>
      <c r="N205">
        <v>491.35078507017198</v>
      </c>
      <c r="O205">
        <v>762.92140855229195</v>
      </c>
      <c r="P205" t="e">
        <v>#N/A</v>
      </c>
    </row>
    <row r="206" spans="1:16" x14ac:dyDescent="0.25">
      <c r="A206">
        <v>202603</v>
      </c>
      <c r="B206" t="s">
        <v>255</v>
      </c>
      <c r="C206" t="s">
        <v>140</v>
      </c>
      <c r="D206">
        <v>3189</v>
      </c>
      <c r="E206">
        <v>3189.0000000004102</v>
      </c>
      <c r="F206">
        <v>1443.1336163482499</v>
      </c>
      <c r="G206">
        <v>1745.86638365217</v>
      </c>
      <c r="H206">
        <v>755.70460125156899</v>
      </c>
      <c r="I206">
        <v>610.14001950686202</v>
      </c>
      <c r="J206">
        <v>145.564581744707</v>
      </c>
      <c r="K206">
        <v>25.487599824560998</v>
      </c>
      <c r="L206">
        <v>274.652044339599</v>
      </c>
      <c r="M206">
        <v>78.304700282080006</v>
      </c>
      <c r="N206">
        <v>196.347344057519</v>
      </c>
      <c r="O206">
        <v>715.50973806099796</v>
      </c>
      <c r="P206" t="e">
        <v>#N/A</v>
      </c>
    </row>
    <row r="207" spans="1:16" x14ac:dyDescent="0.25">
      <c r="A207">
        <v>202603</v>
      </c>
      <c r="B207" t="s">
        <v>255</v>
      </c>
      <c r="C207" t="s">
        <v>141</v>
      </c>
      <c r="D207">
        <v>3407</v>
      </c>
      <c r="E207">
        <v>3406.9999999998699</v>
      </c>
      <c r="F207">
        <v>1384.8539954683299</v>
      </c>
      <c r="G207">
        <v>2022.14600453154</v>
      </c>
      <c r="H207">
        <v>1014.77010015812</v>
      </c>
      <c r="I207">
        <v>718.99346854586304</v>
      </c>
      <c r="J207">
        <v>295.77663161226099</v>
      </c>
      <c r="K207">
        <v>90.880342903227003</v>
      </c>
      <c r="L207">
        <v>182.89394027486799</v>
      </c>
      <c r="M207">
        <v>65.605988234972003</v>
      </c>
      <c r="N207">
        <v>117.287952039896</v>
      </c>
      <c r="O207">
        <v>824.48196409854904</v>
      </c>
      <c r="P207" t="e">
        <v>#N/A</v>
      </c>
    </row>
    <row r="208" spans="1:16" x14ac:dyDescent="0.25">
      <c r="A208">
        <v>202603</v>
      </c>
      <c r="B208" t="s">
        <v>255</v>
      </c>
      <c r="C208" t="s">
        <v>142</v>
      </c>
      <c r="D208">
        <v>2607</v>
      </c>
      <c r="E208">
        <v>2607.0000000004002</v>
      </c>
      <c r="F208">
        <v>1045.75071077589</v>
      </c>
      <c r="G208">
        <v>1561.24928922451</v>
      </c>
      <c r="H208">
        <v>834.99926693493899</v>
      </c>
      <c r="I208">
        <v>569.08986861360097</v>
      </c>
      <c r="J208">
        <v>265.90939832133802</v>
      </c>
      <c r="K208">
        <v>77.181686947599005</v>
      </c>
      <c r="L208">
        <v>123.742950219778</v>
      </c>
      <c r="M208">
        <v>50.306289904534999</v>
      </c>
      <c r="N208">
        <v>73.436660315243003</v>
      </c>
      <c r="O208">
        <v>602.50707206978996</v>
      </c>
      <c r="P208" t="e">
        <v>#N/A</v>
      </c>
    </row>
    <row r="209" spans="1:16" x14ac:dyDescent="0.25">
      <c r="A209">
        <v>202603</v>
      </c>
      <c r="B209" t="s">
        <v>255</v>
      </c>
      <c r="C209" t="s">
        <v>143</v>
      </c>
      <c r="D209">
        <v>2546</v>
      </c>
      <c r="E209">
        <v>2545.99999999997</v>
      </c>
      <c r="F209">
        <v>1230.9116797468901</v>
      </c>
      <c r="G209">
        <v>1315.0883202530799</v>
      </c>
      <c r="H209">
        <v>822.05716019652903</v>
      </c>
      <c r="I209">
        <v>483.19486630288799</v>
      </c>
      <c r="J209">
        <v>338.86229389364098</v>
      </c>
      <c r="K209">
        <v>150.84920307245201</v>
      </c>
      <c r="L209">
        <v>79.838025725733999</v>
      </c>
      <c r="M209">
        <v>34.404498754583997</v>
      </c>
      <c r="N209">
        <v>45.433526971150002</v>
      </c>
      <c r="O209">
        <v>413.193134330818</v>
      </c>
      <c r="P209" t="e">
        <v>#N/A</v>
      </c>
    </row>
    <row r="210" spans="1:16" x14ac:dyDescent="0.25">
      <c r="A210">
        <v>202603</v>
      </c>
      <c r="B210" t="s">
        <v>255</v>
      </c>
      <c r="C210" t="s">
        <v>144</v>
      </c>
      <c r="D210">
        <v>2817</v>
      </c>
      <c r="E210">
        <v>2785.6414817724699</v>
      </c>
      <c r="F210">
        <v>1055.8333676765301</v>
      </c>
      <c r="G210">
        <v>1729.80811409594</v>
      </c>
      <c r="H210">
        <v>884.277962486673</v>
      </c>
      <c r="I210">
        <v>608.13886730022</v>
      </c>
      <c r="J210">
        <v>276.13909518645301</v>
      </c>
      <c r="K210">
        <v>92.868758303774996</v>
      </c>
      <c r="L210">
        <v>212.094018050214</v>
      </c>
      <c r="M210">
        <v>57.990835897559997</v>
      </c>
      <c r="N210">
        <v>154.103182152654</v>
      </c>
      <c r="O210">
        <v>633.43613355904904</v>
      </c>
      <c r="P210" t="e">
        <v>#N/A</v>
      </c>
    </row>
    <row r="211" spans="1:16" x14ac:dyDescent="0.25">
      <c r="A211">
        <v>202603</v>
      </c>
      <c r="B211" t="s">
        <v>255</v>
      </c>
      <c r="C211" t="s">
        <v>145</v>
      </c>
      <c r="D211">
        <v>10007</v>
      </c>
      <c r="E211">
        <v>10007.0000000007</v>
      </c>
      <c r="F211">
        <v>4385.0447608610402</v>
      </c>
      <c r="G211">
        <v>5621.9552391396601</v>
      </c>
      <c r="H211">
        <v>2849.7504686039601</v>
      </c>
      <c r="I211">
        <v>2051.4005642156199</v>
      </c>
      <c r="J211">
        <v>798.34990438833802</v>
      </c>
      <c r="K211">
        <v>262.64680056130999</v>
      </c>
      <c r="L211">
        <v>775.69951893943698</v>
      </c>
      <c r="M211">
        <v>197.97301934500399</v>
      </c>
      <c r="N211">
        <v>575.99959196391103</v>
      </c>
      <c r="O211">
        <v>1996.50525159626</v>
      </c>
      <c r="P211" t="e">
        <v>#N/A</v>
      </c>
    </row>
    <row r="212" spans="1:16" x14ac:dyDescent="0.25">
      <c r="A212">
        <v>202603</v>
      </c>
      <c r="B212" t="s">
        <v>256</v>
      </c>
      <c r="C212" t="s">
        <v>136</v>
      </c>
      <c r="D212">
        <v>22885</v>
      </c>
      <c r="E212">
        <v>22885.0000000006</v>
      </c>
      <c r="F212">
        <v>7629.5797233679896</v>
      </c>
      <c r="G212">
        <v>15255.4202766326</v>
      </c>
      <c r="H212">
        <v>11513.464575234901</v>
      </c>
      <c r="I212">
        <v>9258.9614066516697</v>
      </c>
      <c r="J212">
        <v>2238.9991632469801</v>
      </c>
      <c r="K212">
        <v>405.20290273407301</v>
      </c>
      <c r="L212">
        <v>3233.49093064518</v>
      </c>
      <c r="M212">
        <v>1474.04495376863</v>
      </c>
      <c r="N212">
        <v>1754.9232210007499</v>
      </c>
      <c r="O212">
        <v>508.46477075253603</v>
      </c>
      <c r="P212" t="e">
        <v>#N/A</v>
      </c>
    </row>
    <row r="213" spans="1:16" x14ac:dyDescent="0.25">
      <c r="A213">
        <v>202603</v>
      </c>
      <c r="B213" t="s">
        <v>256</v>
      </c>
      <c r="C213" t="s">
        <v>137</v>
      </c>
      <c r="D213">
        <v>11255</v>
      </c>
      <c r="E213">
        <v>11255</v>
      </c>
      <c r="F213">
        <v>3875.1122454383799</v>
      </c>
      <c r="G213">
        <v>7379.8877545616597</v>
      </c>
      <c r="H213">
        <v>5460.0747732975397</v>
      </c>
      <c r="I213">
        <v>4288.2632181539602</v>
      </c>
      <c r="J213">
        <v>1167.5963551646901</v>
      </c>
      <c r="K213">
        <v>199.11307827032601</v>
      </c>
      <c r="L213">
        <v>1656.35704565931</v>
      </c>
      <c r="M213">
        <v>758.95550668066505</v>
      </c>
      <c r="N213">
        <v>894.29041100982602</v>
      </c>
      <c r="O213">
        <v>263.45593560480398</v>
      </c>
      <c r="P213" t="e">
        <v>#N/A</v>
      </c>
    </row>
    <row r="214" spans="1:16" x14ac:dyDescent="0.25">
      <c r="A214">
        <v>202603</v>
      </c>
      <c r="B214" t="s">
        <v>256</v>
      </c>
      <c r="C214" t="s">
        <v>138</v>
      </c>
      <c r="D214">
        <v>11630</v>
      </c>
      <c r="E214">
        <v>11630.0000000006</v>
      </c>
      <c r="F214">
        <v>3754.4674779296101</v>
      </c>
      <c r="G214">
        <v>7875.5325220709801</v>
      </c>
      <c r="H214">
        <v>6053.3898019373801</v>
      </c>
      <c r="I214">
        <v>4970.6981884977004</v>
      </c>
      <c r="J214">
        <v>1071.40280808228</v>
      </c>
      <c r="K214">
        <v>206.08982446374699</v>
      </c>
      <c r="L214">
        <v>1577.1338849858701</v>
      </c>
      <c r="M214">
        <v>715.08944708796696</v>
      </c>
      <c r="N214">
        <v>860.63280999092206</v>
      </c>
      <c r="O214">
        <v>245.00883514773199</v>
      </c>
      <c r="P214" t="e">
        <v>#N/A</v>
      </c>
    </row>
    <row r="215" spans="1:16" x14ac:dyDescent="0.25">
      <c r="A215">
        <v>202603</v>
      </c>
      <c r="B215" t="s">
        <v>256</v>
      </c>
      <c r="C215" t="s">
        <v>139</v>
      </c>
      <c r="D215">
        <v>4716</v>
      </c>
      <c r="E215">
        <v>4716.0000000002101</v>
      </c>
      <c r="F215">
        <v>1238.9127787371499</v>
      </c>
      <c r="G215">
        <v>3477.0872212630602</v>
      </c>
      <c r="H215">
        <v>2235.6701037964699</v>
      </c>
      <c r="I215">
        <v>1955.74125557761</v>
      </c>
      <c r="J215">
        <v>277.11553260085702</v>
      </c>
      <c r="K215">
        <v>21.887234165980001</v>
      </c>
      <c r="L215">
        <v>1096.5349057481301</v>
      </c>
      <c r="M215">
        <v>272.44817407639198</v>
      </c>
      <c r="N215">
        <v>822.67510376475605</v>
      </c>
      <c r="O215">
        <v>144.882211718463</v>
      </c>
      <c r="P215" t="e">
        <v>#N/A</v>
      </c>
    </row>
    <row r="216" spans="1:16" x14ac:dyDescent="0.25">
      <c r="A216">
        <v>202603</v>
      </c>
      <c r="B216" t="s">
        <v>256</v>
      </c>
      <c r="C216" t="s">
        <v>140</v>
      </c>
      <c r="D216">
        <v>4612</v>
      </c>
      <c r="E216">
        <v>4612.0000000001301</v>
      </c>
      <c r="F216">
        <v>1649.4961984952799</v>
      </c>
      <c r="G216">
        <v>2962.5038015048399</v>
      </c>
      <c r="H216">
        <v>2079.1711014882399</v>
      </c>
      <c r="I216">
        <v>1797.2821300390599</v>
      </c>
      <c r="J216">
        <v>277.72530678952899</v>
      </c>
      <c r="K216">
        <v>40.224405889753001</v>
      </c>
      <c r="L216">
        <v>776.48296390361895</v>
      </c>
      <c r="M216">
        <v>367.91750628315998</v>
      </c>
      <c r="N216">
        <v>408.56545762045897</v>
      </c>
      <c r="O216">
        <v>106.84973611298</v>
      </c>
      <c r="P216" t="e">
        <v>#N/A</v>
      </c>
    </row>
    <row r="217" spans="1:16" x14ac:dyDescent="0.25">
      <c r="A217">
        <v>202603</v>
      </c>
      <c r="B217" t="s">
        <v>256</v>
      </c>
      <c r="C217" t="s">
        <v>141</v>
      </c>
      <c r="D217">
        <v>5359</v>
      </c>
      <c r="E217">
        <v>5359.0000000001</v>
      </c>
      <c r="F217">
        <v>1725.6230595301199</v>
      </c>
      <c r="G217">
        <v>3633.3769404699801</v>
      </c>
      <c r="H217">
        <v>2853.2808087311</v>
      </c>
      <c r="I217">
        <v>2317.1705777925699</v>
      </c>
      <c r="J217">
        <v>531.89291622753399</v>
      </c>
      <c r="K217">
        <v>107.926057444237</v>
      </c>
      <c r="L217">
        <v>669.76829048844502</v>
      </c>
      <c r="M217">
        <v>372.73317762938802</v>
      </c>
      <c r="N217">
        <v>294.96634495074699</v>
      </c>
      <c r="O217">
        <v>110.327841250432</v>
      </c>
      <c r="P217" t="e">
        <v>#N/A</v>
      </c>
    </row>
    <row r="218" spans="1:16" x14ac:dyDescent="0.25">
      <c r="A218">
        <v>202603</v>
      </c>
      <c r="B218" t="s">
        <v>256</v>
      </c>
      <c r="C218" t="s">
        <v>142</v>
      </c>
      <c r="D218">
        <v>4196</v>
      </c>
      <c r="E218">
        <v>4196.0000000003001</v>
      </c>
      <c r="F218">
        <v>1288.6446852986701</v>
      </c>
      <c r="G218">
        <v>2907.3553147016401</v>
      </c>
      <c r="H218">
        <v>2393.7536409560998</v>
      </c>
      <c r="I218">
        <v>1855.3453308483399</v>
      </c>
      <c r="J218">
        <v>536.20116386270399</v>
      </c>
      <c r="K218">
        <v>109.83998432915099</v>
      </c>
      <c r="L218">
        <v>419.236379895813</v>
      </c>
      <c r="M218">
        <v>278.41169868774398</v>
      </c>
      <c r="N218">
        <v>139.782321147555</v>
      </c>
      <c r="O218">
        <v>94.365293849721994</v>
      </c>
      <c r="P218" t="e">
        <v>#N/A</v>
      </c>
    </row>
    <row r="219" spans="1:16" x14ac:dyDescent="0.25">
      <c r="A219">
        <v>202603</v>
      </c>
      <c r="B219" t="s">
        <v>256</v>
      </c>
      <c r="C219" t="s">
        <v>143</v>
      </c>
      <c r="D219">
        <v>4002</v>
      </c>
      <c r="E219">
        <v>4001.99999999989</v>
      </c>
      <c r="F219">
        <v>1726.90300130676</v>
      </c>
      <c r="G219">
        <v>2275.09699869312</v>
      </c>
      <c r="H219">
        <v>1951.5889202630101</v>
      </c>
      <c r="I219">
        <v>1333.4221123940899</v>
      </c>
      <c r="J219">
        <v>616.06424376635096</v>
      </c>
      <c r="K219">
        <v>125.325220904952</v>
      </c>
      <c r="L219">
        <v>271.46839060917898</v>
      </c>
      <c r="M219">
        <v>182.53439709194799</v>
      </c>
      <c r="N219">
        <v>88.933993517231002</v>
      </c>
      <c r="O219">
        <v>52.039687820939001</v>
      </c>
      <c r="P219" t="e">
        <v>#N/A</v>
      </c>
    </row>
    <row r="220" spans="1:16" x14ac:dyDescent="0.25">
      <c r="A220">
        <v>202603</v>
      </c>
      <c r="B220" t="s">
        <v>256</v>
      </c>
      <c r="C220" t="s">
        <v>144</v>
      </c>
      <c r="D220">
        <v>4758</v>
      </c>
      <c r="E220">
        <v>4851.5272689916901</v>
      </c>
      <c r="F220">
        <v>1362.7201175386101</v>
      </c>
      <c r="G220">
        <v>3488.8071514530898</v>
      </c>
      <c r="H220">
        <v>2672.8091338418899</v>
      </c>
      <c r="I220">
        <v>2109.9686815479499</v>
      </c>
      <c r="J220">
        <v>562.84045229394405</v>
      </c>
      <c r="K220">
        <v>92.745590665475007</v>
      </c>
      <c r="L220">
        <v>693.50740920086105</v>
      </c>
      <c r="M220">
        <v>326.88782292426299</v>
      </c>
      <c r="N220">
        <v>366.619586276598</v>
      </c>
      <c r="O220">
        <v>122.490608410335</v>
      </c>
      <c r="P220" t="e">
        <v>#N/A</v>
      </c>
    </row>
    <row r="221" spans="1:16" x14ac:dyDescent="0.25">
      <c r="A221">
        <v>202603</v>
      </c>
      <c r="B221" t="s">
        <v>256</v>
      </c>
      <c r="C221" t="s">
        <v>145</v>
      </c>
      <c r="D221">
        <v>15057</v>
      </c>
      <c r="E221">
        <v>15057.0000000003</v>
      </c>
      <c r="F221">
        <v>5206.1317380289702</v>
      </c>
      <c r="G221">
        <v>9850.8682619712999</v>
      </c>
      <c r="H221">
        <v>7427.18685034806</v>
      </c>
      <c r="I221">
        <v>5906.9575673679201</v>
      </c>
      <c r="J221">
        <v>1510.7386620613099</v>
      </c>
      <c r="K221">
        <v>307.76584911640299</v>
      </c>
      <c r="L221">
        <v>2072.3343511236699</v>
      </c>
      <c r="M221">
        <v>1016.8020772551</v>
      </c>
      <c r="N221">
        <v>1051.00951799277</v>
      </c>
      <c r="O221">
        <v>351.34706049956299</v>
      </c>
      <c r="P221" t="e">
        <v>#N/A</v>
      </c>
    </row>
    <row r="222" spans="1:16" x14ac:dyDescent="0.25">
      <c r="A222">
        <v>202603</v>
      </c>
      <c r="B222" t="s">
        <v>257</v>
      </c>
      <c r="C222" t="s">
        <v>136</v>
      </c>
      <c r="D222">
        <v>7143</v>
      </c>
      <c r="E222">
        <v>7142.9999999996498</v>
      </c>
      <c r="F222">
        <v>3093.4088479439802</v>
      </c>
      <c r="G222">
        <v>4049.5911520556701</v>
      </c>
      <c r="H222">
        <v>3396.5413689397901</v>
      </c>
      <c r="I222">
        <v>2550.1562086723402</v>
      </c>
      <c r="J222">
        <v>839.07060634704806</v>
      </c>
      <c r="K222">
        <v>248.22059957471001</v>
      </c>
      <c r="L222">
        <v>540.84658153131795</v>
      </c>
      <c r="M222">
        <v>164.89187688406901</v>
      </c>
      <c r="N222">
        <v>375.954704647249</v>
      </c>
      <c r="O222">
        <v>112.203201584567</v>
      </c>
      <c r="P222" t="e">
        <v>#N/A</v>
      </c>
    </row>
    <row r="223" spans="1:16" x14ac:dyDescent="0.25">
      <c r="A223">
        <v>202603</v>
      </c>
      <c r="B223" t="s">
        <v>257</v>
      </c>
      <c r="C223" t="s">
        <v>137</v>
      </c>
      <c r="D223">
        <v>3505</v>
      </c>
      <c r="E223">
        <v>3504.9999999998199</v>
      </c>
      <c r="F223">
        <v>1574.27548989825</v>
      </c>
      <c r="G223">
        <v>1930.7245101015701</v>
      </c>
      <c r="H223">
        <v>1622.6278956594499</v>
      </c>
      <c r="I223">
        <v>1165.67299036231</v>
      </c>
      <c r="J223">
        <v>453.86471492887398</v>
      </c>
      <c r="K223">
        <v>121.698897999145</v>
      </c>
      <c r="L223">
        <v>264.41188973042102</v>
      </c>
      <c r="M223">
        <v>81.119038088273996</v>
      </c>
      <c r="N223">
        <v>183.29285164214701</v>
      </c>
      <c r="O223">
        <v>43.684724711695999</v>
      </c>
      <c r="P223" t="e">
        <v>#N/A</v>
      </c>
    </row>
    <row r="224" spans="1:16" x14ac:dyDescent="0.25">
      <c r="A224">
        <v>202603</v>
      </c>
      <c r="B224" t="s">
        <v>257</v>
      </c>
      <c r="C224" t="s">
        <v>138</v>
      </c>
      <c r="D224">
        <v>3638</v>
      </c>
      <c r="E224">
        <v>3637.9999999998399</v>
      </c>
      <c r="F224">
        <v>1519.1333580457299</v>
      </c>
      <c r="G224">
        <v>2118.8666419541</v>
      </c>
      <c r="H224">
        <v>1773.91347328034</v>
      </c>
      <c r="I224">
        <v>1384.48321831003</v>
      </c>
      <c r="J224">
        <v>385.20589141817402</v>
      </c>
      <c r="K224">
        <v>126.521701575565</v>
      </c>
      <c r="L224">
        <v>276.43469180089699</v>
      </c>
      <c r="M224">
        <v>83.772838795794996</v>
      </c>
      <c r="N224">
        <v>192.66185300510199</v>
      </c>
      <c r="O224">
        <v>68.518476872871005</v>
      </c>
      <c r="P224" t="e">
        <v>#N/A</v>
      </c>
    </row>
    <row r="225" spans="1:16" x14ac:dyDescent="0.25">
      <c r="A225">
        <v>202603</v>
      </c>
      <c r="B225" t="s">
        <v>257</v>
      </c>
      <c r="C225" t="s">
        <v>139</v>
      </c>
      <c r="D225">
        <v>1425</v>
      </c>
      <c r="E225">
        <v>1424.99999999993</v>
      </c>
      <c r="F225">
        <v>524.37406505260697</v>
      </c>
      <c r="G225">
        <v>900.62593494731902</v>
      </c>
      <c r="H225">
        <v>706.91285035424801</v>
      </c>
      <c r="I225">
        <v>607.19330873225601</v>
      </c>
      <c r="J225">
        <v>97.687490339940993</v>
      </c>
      <c r="K225">
        <v>10.866691122524999</v>
      </c>
      <c r="L225">
        <v>157.99624915412201</v>
      </c>
      <c r="M225">
        <v>26.499326792059001</v>
      </c>
      <c r="N225">
        <v>131.496922362063</v>
      </c>
      <c r="O225">
        <v>35.716835438948998</v>
      </c>
      <c r="P225" t="e">
        <v>#N/A</v>
      </c>
    </row>
    <row r="226" spans="1:16" x14ac:dyDescent="0.25">
      <c r="A226">
        <v>202603</v>
      </c>
      <c r="B226" t="s">
        <v>257</v>
      </c>
      <c r="C226" t="s">
        <v>140</v>
      </c>
      <c r="D226">
        <v>1506</v>
      </c>
      <c r="E226">
        <v>1505.9999999998499</v>
      </c>
      <c r="F226">
        <v>685.37682972751395</v>
      </c>
      <c r="G226">
        <v>820.62317027233405</v>
      </c>
      <c r="H226">
        <v>627.15153290788396</v>
      </c>
      <c r="I226">
        <v>511.00153990808502</v>
      </c>
      <c r="J226">
        <v>115.141518423528</v>
      </c>
      <c r="K226">
        <v>29.395335157361</v>
      </c>
      <c r="L226">
        <v>166.51816983444999</v>
      </c>
      <c r="M226">
        <v>44.299104452644002</v>
      </c>
      <c r="N226">
        <v>122.219065381806</v>
      </c>
      <c r="O226">
        <v>26.953467530000001</v>
      </c>
      <c r="P226" t="e">
        <v>#N/A</v>
      </c>
    </row>
    <row r="227" spans="1:16" x14ac:dyDescent="0.25">
      <c r="A227">
        <v>202603</v>
      </c>
      <c r="B227" t="s">
        <v>257</v>
      </c>
      <c r="C227" t="s">
        <v>141</v>
      </c>
      <c r="D227">
        <v>1701</v>
      </c>
      <c r="E227">
        <v>1700.9999999998399</v>
      </c>
      <c r="F227">
        <v>684.24832372852802</v>
      </c>
      <c r="G227">
        <v>1016.75167627131</v>
      </c>
      <c r="H227">
        <v>888.07250110875805</v>
      </c>
      <c r="I227">
        <v>677.80742821215199</v>
      </c>
      <c r="J227">
        <v>210.265072896606</v>
      </c>
      <c r="K227">
        <v>66.162932660522003</v>
      </c>
      <c r="L227">
        <v>109.74587421407099</v>
      </c>
      <c r="M227">
        <v>42.915107804104998</v>
      </c>
      <c r="N227">
        <v>66.830766409966003</v>
      </c>
      <c r="O227">
        <v>18.933300948479999</v>
      </c>
      <c r="P227" t="e">
        <v>#N/A</v>
      </c>
    </row>
    <row r="228" spans="1:16" x14ac:dyDescent="0.25">
      <c r="A228">
        <v>202603</v>
      </c>
      <c r="B228" t="s">
        <v>257</v>
      </c>
      <c r="C228" t="s">
        <v>142</v>
      </c>
      <c r="D228">
        <v>1247</v>
      </c>
      <c r="E228">
        <v>1247.00000000003</v>
      </c>
      <c r="F228">
        <v>531.59052054347796</v>
      </c>
      <c r="G228">
        <v>715.40947945654898</v>
      </c>
      <c r="H228">
        <v>650.48633482706896</v>
      </c>
      <c r="I228">
        <v>439.594002078936</v>
      </c>
      <c r="J228">
        <v>209.86840930315699</v>
      </c>
      <c r="K228">
        <v>83.120776741260997</v>
      </c>
      <c r="L228">
        <v>50.804006284556003</v>
      </c>
      <c r="M228">
        <v>25.484089525883</v>
      </c>
      <c r="N228">
        <v>25.319916758672999</v>
      </c>
      <c r="O228">
        <v>14.119138344924</v>
      </c>
      <c r="P228" t="e">
        <v>#N/A</v>
      </c>
    </row>
    <row r="229" spans="1:16" x14ac:dyDescent="0.25">
      <c r="A229">
        <v>202603</v>
      </c>
      <c r="B229" t="s">
        <v>257</v>
      </c>
      <c r="C229" t="s">
        <v>143</v>
      </c>
      <c r="D229">
        <v>1264</v>
      </c>
      <c r="E229">
        <v>1264.00000000002</v>
      </c>
      <c r="F229">
        <v>667.81910889185497</v>
      </c>
      <c r="G229">
        <v>596.18089110816004</v>
      </c>
      <c r="H229">
        <v>523.91814974182705</v>
      </c>
      <c r="I229">
        <v>314.55992974090998</v>
      </c>
      <c r="J229">
        <v>206.108115383816</v>
      </c>
      <c r="K229">
        <v>58.674863893041</v>
      </c>
      <c r="L229">
        <v>55.782282044119</v>
      </c>
      <c r="M229">
        <v>25.694248309378001</v>
      </c>
      <c r="N229">
        <v>30.088033734741</v>
      </c>
      <c r="O229">
        <v>16.480459322213999</v>
      </c>
      <c r="P229" t="e">
        <v>#N/A</v>
      </c>
    </row>
    <row r="230" spans="1:16" x14ac:dyDescent="0.25">
      <c r="A230">
        <v>202603</v>
      </c>
      <c r="B230" t="s">
        <v>257</v>
      </c>
      <c r="C230" t="s">
        <v>144</v>
      </c>
      <c r="D230">
        <v>1293</v>
      </c>
      <c r="E230">
        <v>1318.1027951303499</v>
      </c>
      <c r="F230">
        <v>511.63404800505299</v>
      </c>
      <c r="G230">
        <v>806.46874712529495</v>
      </c>
      <c r="H230">
        <v>693.12044858314096</v>
      </c>
      <c r="I230">
        <v>503.06709962171601</v>
      </c>
      <c r="J230">
        <v>190.053348961425</v>
      </c>
      <c r="K230">
        <v>48.430759497034998</v>
      </c>
      <c r="L230">
        <v>87.120099693457007</v>
      </c>
      <c r="M230">
        <v>38.018517541804002</v>
      </c>
      <c r="N230">
        <v>49.101582151652998</v>
      </c>
      <c r="O230">
        <v>26.228198848697001</v>
      </c>
      <c r="P230" t="e">
        <v>#N/A</v>
      </c>
    </row>
    <row r="231" spans="1:16" x14ac:dyDescent="0.25">
      <c r="A231">
        <v>202603</v>
      </c>
      <c r="B231" t="s">
        <v>257</v>
      </c>
      <c r="C231" t="s">
        <v>145</v>
      </c>
      <c r="D231">
        <v>4506</v>
      </c>
      <c r="E231">
        <v>4505.9999999997199</v>
      </c>
      <c r="F231">
        <v>1979.61773374308</v>
      </c>
      <c r="G231">
        <v>2526.3822662566399</v>
      </c>
      <c r="H231">
        <v>2116.73694377632</v>
      </c>
      <c r="I231">
        <v>1597.7735948976199</v>
      </c>
      <c r="J231">
        <v>512.65520521471603</v>
      </c>
      <c r="K231">
        <v>171.56010095404</v>
      </c>
      <c r="L231">
        <v>331.01774867011</v>
      </c>
      <c r="M231">
        <v>105.880328588073</v>
      </c>
      <c r="N231">
        <v>225.13742008203701</v>
      </c>
      <c r="O231">
        <v>78.627573810205007</v>
      </c>
      <c r="P231" t="e">
        <v>#N/A</v>
      </c>
    </row>
    <row r="232" spans="1:16" x14ac:dyDescent="0.25">
      <c r="A232">
        <v>202603</v>
      </c>
      <c r="B232" t="s">
        <v>258</v>
      </c>
      <c r="C232" t="s">
        <v>136</v>
      </c>
      <c r="D232">
        <v>10757</v>
      </c>
      <c r="E232">
        <v>10756.9999999998</v>
      </c>
      <c r="F232">
        <v>5235.1971225162397</v>
      </c>
      <c r="G232">
        <v>5521.8028774835202</v>
      </c>
      <c r="H232">
        <v>4258.90977768632</v>
      </c>
      <c r="I232">
        <v>3427.8671948996898</v>
      </c>
      <c r="J232">
        <v>830.02206996611994</v>
      </c>
      <c r="K232">
        <v>261.13218228345198</v>
      </c>
      <c r="L232">
        <v>1069.55907014132</v>
      </c>
      <c r="M232">
        <v>518.22461320104503</v>
      </c>
      <c r="N232">
        <v>549.280066488437</v>
      </c>
      <c r="O232">
        <v>193.334029655889</v>
      </c>
      <c r="P232" t="e">
        <v>#N/A</v>
      </c>
    </row>
    <row r="233" spans="1:16" x14ac:dyDescent="0.25">
      <c r="A233">
        <v>202603</v>
      </c>
      <c r="B233" t="s">
        <v>258</v>
      </c>
      <c r="C233" t="s">
        <v>137</v>
      </c>
      <c r="D233">
        <v>5243</v>
      </c>
      <c r="E233">
        <v>5242.9999999997599</v>
      </c>
      <c r="F233">
        <v>2594.5677601070602</v>
      </c>
      <c r="G233">
        <v>2648.4322398927002</v>
      </c>
      <c r="H233">
        <v>2023.5688165080001</v>
      </c>
      <c r="I233">
        <v>1607.5679535351901</v>
      </c>
      <c r="J233">
        <v>416.00086297281302</v>
      </c>
      <c r="K233">
        <v>134.39904412360499</v>
      </c>
      <c r="L233">
        <v>537.716921725661</v>
      </c>
      <c r="M233">
        <v>267.29494628732402</v>
      </c>
      <c r="N233">
        <v>269.38719282964098</v>
      </c>
      <c r="O233">
        <v>87.146501659042997</v>
      </c>
      <c r="P233" t="e">
        <v>#N/A</v>
      </c>
    </row>
    <row r="234" spans="1:16" x14ac:dyDescent="0.25">
      <c r="A234">
        <v>202603</v>
      </c>
      <c r="B234" t="s">
        <v>258</v>
      </c>
      <c r="C234" t="s">
        <v>138</v>
      </c>
      <c r="D234">
        <v>5514</v>
      </c>
      <c r="E234">
        <v>5514</v>
      </c>
      <c r="F234">
        <v>2640.62936240918</v>
      </c>
      <c r="G234">
        <v>2873.37063759082</v>
      </c>
      <c r="H234">
        <v>2235.34096117832</v>
      </c>
      <c r="I234">
        <v>1820.2992413644999</v>
      </c>
      <c r="J234">
        <v>414.02120699330698</v>
      </c>
      <c r="K234">
        <v>126.733138159847</v>
      </c>
      <c r="L234">
        <v>531.84214841565404</v>
      </c>
      <c r="M234">
        <v>250.92966691372101</v>
      </c>
      <c r="N234">
        <v>279.89287365879602</v>
      </c>
      <c r="O234">
        <v>106.187527996846</v>
      </c>
      <c r="P234" t="e">
        <v>#N/A</v>
      </c>
    </row>
    <row r="235" spans="1:16" x14ac:dyDescent="0.25">
      <c r="A235">
        <v>202603</v>
      </c>
      <c r="B235" t="s">
        <v>258</v>
      </c>
      <c r="C235" t="s">
        <v>139</v>
      </c>
      <c r="D235">
        <v>2173</v>
      </c>
      <c r="E235">
        <v>2172.9999999996298</v>
      </c>
      <c r="F235">
        <v>917.19973016844494</v>
      </c>
      <c r="G235">
        <v>1255.80026983118</v>
      </c>
      <c r="H235">
        <v>856.40410106411605</v>
      </c>
      <c r="I235">
        <v>760.92364993131503</v>
      </c>
      <c r="J235">
        <v>95.480451132800994</v>
      </c>
      <c r="K235">
        <v>12.615784103822</v>
      </c>
      <c r="L235">
        <v>350.02096341834601</v>
      </c>
      <c r="M235">
        <v>119.29431484301099</v>
      </c>
      <c r="N235">
        <v>229.70704073219801</v>
      </c>
      <c r="O235">
        <v>49.375205348721998</v>
      </c>
      <c r="P235" t="e">
        <v>#N/A</v>
      </c>
    </row>
    <row r="236" spans="1:16" x14ac:dyDescent="0.25">
      <c r="A236">
        <v>202603</v>
      </c>
      <c r="B236" t="s">
        <v>258</v>
      </c>
      <c r="C236" t="s">
        <v>140</v>
      </c>
      <c r="D236">
        <v>2285</v>
      </c>
      <c r="E236">
        <v>2284.99999999999</v>
      </c>
      <c r="F236">
        <v>1248.85579693971</v>
      </c>
      <c r="G236">
        <v>1036.14420306028</v>
      </c>
      <c r="H236">
        <v>776.49890051857096</v>
      </c>
      <c r="I236">
        <v>661.39139842645295</v>
      </c>
      <c r="J236">
        <v>115.107502092118</v>
      </c>
      <c r="K236">
        <v>14.869253249907</v>
      </c>
      <c r="L236">
        <v>234.086300587534</v>
      </c>
      <c r="M236">
        <v>116.95001931100001</v>
      </c>
      <c r="N236">
        <v>117.13628127653401</v>
      </c>
      <c r="O236">
        <v>25.559001954172999</v>
      </c>
      <c r="P236" t="e">
        <v>#N/A</v>
      </c>
    </row>
    <row r="237" spans="1:16" x14ac:dyDescent="0.25">
      <c r="A237">
        <v>202603</v>
      </c>
      <c r="B237" t="s">
        <v>258</v>
      </c>
      <c r="C237" t="s">
        <v>141</v>
      </c>
      <c r="D237">
        <v>2646</v>
      </c>
      <c r="E237">
        <v>2646.0000000003902</v>
      </c>
      <c r="F237">
        <v>1228.2304288446901</v>
      </c>
      <c r="G237">
        <v>1417.7695711557001</v>
      </c>
      <c r="H237">
        <v>1133.0065583498099</v>
      </c>
      <c r="I237">
        <v>898.311134191218</v>
      </c>
      <c r="J237">
        <v>233.674911338078</v>
      </c>
      <c r="K237">
        <v>99.266123218386994</v>
      </c>
      <c r="L237">
        <v>231.26281199820599</v>
      </c>
      <c r="M237">
        <v>124.348483658568</v>
      </c>
      <c r="N237">
        <v>106.914328339638</v>
      </c>
      <c r="O237">
        <v>53.500200807688003</v>
      </c>
      <c r="P237" t="e">
        <v>#N/A</v>
      </c>
    </row>
    <row r="238" spans="1:16" x14ac:dyDescent="0.25">
      <c r="A238">
        <v>202603</v>
      </c>
      <c r="B238" t="s">
        <v>258</v>
      </c>
      <c r="C238" t="s">
        <v>142</v>
      </c>
      <c r="D238">
        <v>1797</v>
      </c>
      <c r="E238">
        <v>1796.99999999989</v>
      </c>
      <c r="F238">
        <v>800.10021612209198</v>
      </c>
      <c r="G238">
        <v>996.89978387779695</v>
      </c>
      <c r="H238">
        <v>809.78084886972101</v>
      </c>
      <c r="I238">
        <v>634.16038777919505</v>
      </c>
      <c r="J238">
        <v>175.62046109052599</v>
      </c>
      <c r="K238">
        <v>63.606276007947997</v>
      </c>
      <c r="L238">
        <v>147.581484607612</v>
      </c>
      <c r="M238">
        <v>97.297484332511004</v>
      </c>
      <c r="N238">
        <v>49.249217666405002</v>
      </c>
      <c r="O238">
        <v>39.537450400464003</v>
      </c>
      <c r="P238" t="e">
        <v>#N/A</v>
      </c>
    </row>
    <row r="239" spans="1:16" x14ac:dyDescent="0.25">
      <c r="A239">
        <v>202603</v>
      </c>
      <c r="B239" t="s">
        <v>258</v>
      </c>
      <c r="C239" t="s">
        <v>143</v>
      </c>
      <c r="D239">
        <v>1856</v>
      </c>
      <c r="E239">
        <v>1855.9999999998599</v>
      </c>
      <c r="F239">
        <v>1040.8109504413001</v>
      </c>
      <c r="G239">
        <v>815.18904955856101</v>
      </c>
      <c r="H239">
        <v>683.21936888410198</v>
      </c>
      <c r="I239">
        <v>473.08062457150498</v>
      </c>
      <c r="J239">
        <v>210.138744312597</v>
      </c>
      <c r="K239">
        <v>70.774745703388007</v>
      </c>
      <c r="L239">
        <v>106.607509529617</v>
      </c>
      <c r="M239">
        <v>60.334311055954998</v>
      </c>
      <c r="N239">
        <v>46.273198473661999</v>
      </c>
      <c r="O239">
        <v>25.362171144842002</v>
      </c>
      <c r="P239" t="e">
        <v>#N/A</v>
      </c>
    </row>
    <row r="240" spans="1:16" x14ac:dyDescent="0.25">
      <c r="A240">
        <v>202603</v>
      </c>
      <c r="B240" t="s">
        <v>258</v>
      </c>
      <c r="C240" t="s">
        <v>144</v>
      </c>
      <c r="D240">
        <v>2012</v>
      </c>
      <c r="E240">
        <v>2020.0838144494901</v>
      </c>
      <c r="F240">
        <v>903.28369218545697</v>
      </c>
      <c r="G240">
        <v>1116.8001222640301</v>
      </c>
      <c r="H240">
        <v>863.96699413302701</v>
      </c>
      <c r="I240">
        <v>662.20559255918499</v>
      </c>
      <c r="J240">
        <v>201.76140157384199</v>
      </c>
      <c r="K240">
        <v>67.040820791236001</v>
      </c>
      <c r="L240">
        <v>200.596946810302</v>
      </c>
      <c r="M240">
        <v>100.757164241879</v>
      </c>
      <c r="N240">
        <v>98.804999959726999</v>
      </c>
      <c r="O240">
        <v>52.236181320702002</v>
      </c>
      <c r="P240" t="e">
        <v>#N/A</v>
      </c>
    </row>
    <row r="241" spans="1:16" x14ac:dyDescent="0.25">
      <c r="A241">
        <v>202603</v>
      </c>
      <c r="B241" t="s">
        <v>258</v>
      </c>
      <c r="C241" t="s">
        <v>145</v>
      </c>
      <c r="D241">
        <v>6705</v>
      </c>
      <c r="E241">
        <v>6704.99999999993</v>
      </c>
      <c r="F241">
        <v>3371.0095143128301</v>
      </c>
      <c r="G241">
        <v>3333.9904856870999</v>
      </c>
      <c r="H241">
        <v>2540.9645318364501</v>
      </c>
      <c r="I241">
        <v>2029.1363632140501</v>
      </c>
      <c r="J241">
        <v>511.82816862239798</v>
      </c>
      <c r="K241">
        <v>189.39685743669801</v>
      </c>
      <c r="L241">
        <v>661.77654603085705</v>
      </c>
      <c r="M241">
        <v>336.03403054716398</v>
      </c>
      <c r="N241">
        <v>325.74251548369301</v>
      </c>
      <c r="O241">
        <v>131.249407819791</v>
      </c>
      <c r="P241" t="e">
        <v>#N/A</v>
      </c>
    </row>
    <row r="242" spans="1:16" x14ac:dyDescent="0.25">
      <c r="A242">
        <v>202603</v>
      </c>
      <c r="B242" t="s">
        <v>259</v>
      </c>
      <c r="C242" t="s">
        <v>136</v>
      </c>
      <c r="D242">
        <v>10484</v>
      </c>
      <c r="E242">
        <v>10483.9999999997</v>
      </c>
      <c r="F242">
        <v>3652.7386212162601</v>
      </c>
      <c r="G242">
        <v>6831.2613787834098</v>
      </c>
      <c r="H242">
        <v>5640.3031353749402</v>
      </c>
      <c r="I242">
        <v>4417.2050985328397</v>
      </c>
      <c r="J242">
        <v>1211.41153125508</v>
      </c>
      <c r="K242">
        <v>608.87909713070303</v>
      </c>
      <c r="L242">
        <v>1129.1344200134699</v>
      </c>
      <c r="M242">
        <v>447.27632027291997</v>
      </c>
      <c r="N242">
        <v>679.24053858684101</v>
      </c>
      <c r="O242">
        <v>61.823823395003998</v>
      </c>
      <c r="P242" t="e">
        <v>#N/A</v>
      </c>
    </row>
    <row r="243" spans="1:16" x14ac:dyDescent="0.25">
      <c r="A243">
        <v>202603</v>
      </c>
      <c r="B243" t="s">
        <v>259</v>
      </c>
      <c r="C243" t="s">
        <v>137</v>
      </c>
      <c r="D243">
        <v>5259</v>
      </c>
      <c r="E243">
        <v>5258.9999999996999</v>
      </c>
      <c r="F243">
        <v>1919.0912525342801</v>
      </c>
      <c r="G243">
        <v>3339.9087474654302</v>
      </c>
      <c r="H243">
        <v>2702.7254906759699</v>
      </c>
      <c r="I243">
        <v>2087.5066273101702</v>
      </c>
      <c r="J243">
        <v>608.96535198674496</v>
      </c>
      <c r="K243">
        <v>315.24547389560001</v>
      </c>
      <c r="L243">
        <v>608.24445797337705</v>
      </c>
      <c r="M243">
        <v>224.235315965409</v>
      </c>
      <c r="N243">
        <v>381.39158085426197</v>
      </c>
      <c r="O243">
        <v>28.938798816076002</v>
      </c>
      <c r="P243" t="e">
        <v>#N/A</v>
      </c>
    </row>
    <row r="244" spans="1:16" x14ac:dyDescent="0.25">
      <c r="A244">
        <v>202603</v>
      </c>
      <c r="B244" t="s">
        <v>259</v>
      </c>
      <c r="C244" t="s">
        <v>138</v>
      </c>
      <c r="D244">
        <v>5225</v>
      </c>
      <c r="E244">
        <v>5224.99999999997</v>
      </c>
      <c r="F244">
        <v>1733.64736868199</v>
      </c>
      <c r="G244">
        <v>3491.35263131798</v>
      </c>
      <c r="H244">
        <v>2937.5776446989598</v>
      </c>
      <c r="I244">
        <v>2329.6984712226799</v>
      </c>
      <c r="J244">
        <v>602.44617926833098</v>
      </c>
      <c r="K244">
        <v>293.63362323510302</v>
      </c>
      <c r="L244">
        <v>520.88996204009004</v>
      </c>
      <c r="M244">
        <v>223.041004307511</v>
      </c>
      <c r="N244">
        <v>297.84895773257898</v>
      </c>
      <c r="O244">
        <v>32.885024578927997</v>
      </c>
      <c r="P244" t="e">
        <v>#N/A</v>
      </c>
    </row>
    <row r="245" spans="1:16" x14ac:dyDescent="0.25">
      <c r="A245">
        <v>202603</v>
      </c>
      <c r="B245" t="s">
        <v>259</v>
      </c>
      <c r="C245" t="s">
        <v>139</v>
      </c>
      <c r="D245">
        <v>2068</v>
      </c>
      <c r="E245">
        <v>2068.0000000001</v>
      </c>
      <c r="F245">
        <v>503.67815805984401</v>
      </c>
      <c r="G245">
        <v>1564.3218419402599</v>
      </c>
      <c r="H245">
        <v>1209.27668427238</v>
      </c>
      <c r="I245">
        <v>1088.83205964736</v>
      </c>
      <c r="J245">
        <v>120.444624625017</v>
      </c>
      <c r="K245">
        <v>43.564922067883998</v>
      </c>
      <c r="L245">
        <v>339.06323295419099</v>
      </c>
      <c r="M245">
        <v>70.557384780619003</v>
      </c>
      <c r="N245">
        <v>267.15736332508698</v>
      </c>
      <c r="O245">
        <v>15.981924713688</v>
      </c>
      <c r="P245" t="e">
        <v>#N/A</v>
      </c>
    </row>
    <row r="246" spans="1:16" x14ac:dyDescent="0.25">
      <c r="A246">
        <v>202603</v>
      </c>
      <c r="B246" t="s">
        <v>259</v>
      </c>
      <c r="C246" t="s">
        <v>140</v>
      </c>
      <c r="D246">
        <v>2276</v>
      </c>
      <c r="E246">
        <v>2276.0000000001</v>
      </c>
      <c r="F246">
        <v>849.74703665403797</v>
      </c>
      <c r="G246">
        <v>1426.2529633460599</v>
      </c>
      <c r="H246">
        <v>1072.9224359519401</v>
      </c>
      <c r="I246">
        <v>878.10691541077699</v>
      </c>
      <c r="J246">
        <v>186.37261832657401</v>
      </c>
      <c r="K246">
        <v>79.588085914193002</v>
      </c>
      <c r="L246">
        <v>331.739586291872</v>
      </c>
      <c r="M246">
        <v>146.106925348332</v>
      </c>
      <c r="N246">
        <v>184.363584638319</v>
      </c>
      <c r="O246">
        <v>21.59094110225</v>
      </c>
      <c r="P246" t="e">
        <v>#N/A</v>
      </c>
    </row>
    <row r="247" spans="1:16" x14ac:dyDescent="0.25">
      <c r="A247">
        <v>202603</v>
      </c>
      <c r="B247" t="s">
        <v>259</v>
      </c>
      <c r="C247" t="s">
        <v>141</v>
      </c>
      <c r="D247">
        <v>2556</v>
      </c>
      <c r="E247">
        <v>2555.9999999997499</v>
      </c>
      <c r="F247">
        <v>879.70891733705696</v>
      </c>
      <c r="G247">
        <v>1676.2910826626901</v>
      </c>
      <c r="H247">
        <v>1452.76882084145</v>
      </c>
      <c r="I247">
        <v>1091.84592282786</v>
      </c>
      <c r="J247">
        <v>358.80656736843002</v>
      </c>
      <c r="K247">
        <v>207.96343838011501</v>
      </c>
      <c r="L247">
        <v>213.17882484177801</v>
      </c>
      <c r="M247">
        <v>91.078701642856004</v>
      </c>
      <c r="N247">
        <v>122.10012319892201</v>
      </c>
      <c r="O247">
        <v>10.343436979465</v>
      </c>
      <c r="P247" t="e">
        <v>#N/A</v>
      </c>
    </row>
    <row r="248" spans="1:16" x14ac:dyDescent="0.25">
      <c r="A248">
        <v>202603</v>
      </c>
      <c r="B248" t="s">
        <v>259</v>
      </c>
      <c r="C248" t="s">
        <v>142</v>
      </c>
      <c r="D248">
        <v>1799</v>
      </c>
      <c r="E248">
        <v>1798.99999999989</v>
      </c>
      <c r="F248">
        <v>607.69498328602401</v>
      </c>
      <c r="G248">
        <v>1191.3050167138599</v>
      </c>
      <c r="H248">
        <v>1014.83288703823</v>
      </c>
      <c r="I248">
        <v>765.00979366940896</v>
      </c>
      <c r="J248">
        <v>248.69582064154699</v>
      </c>
      <c r="K248">
        <v>121.850705221477</v>
      </c>
      <c r="L248">
        <v>165.72168422837001</v>
      </c>
      <c r="M248">
        <v>96.039239788960998</v>
      </c>
      <c r="N248">
        <v>69.682444439408997</v>
      </c>
      <c r="O248">
        <v>10.750445447263999</v>
      </c>
      <c r="P248" t="e">
        <v>#N/A</v>
      </c>
    </row>
    <row r="249" spans="1:16" x14ac:dyDescent="0.25">
      <c r="A249">
        <v>202603</v>
      </c>
      <c r="B249" t="s">
        <v>259</v>
      </c>
      <c r="C249" t="s">
        <v>143</v>
      </c>
      <c r="D249">
        <v>1785</v>
      </c>
      <c r="E249">
        <v>1784.9999999998299</v>
      </c>
      <c r="F249">
        <v>811.90952587929996</v>
      </c>
      <c r="G249">
        <v>973.09047412053496</v>
      </c>
      <c r="H249">
        <v>890.50230727094197</v>
      </c>
      <c r="I249">
        <v>593.41040697743404</v>
      </c>
      <c r="J249">
        <v>297.09190029350799</v>
      </c>
      <c r="K249">
        <v>155.91194554703401</v>
      </c>
      <c r="L249">
        <v>79.431091697255994</v>
      </c>
      <c r="M249">
        <v>43.494068712152</v>
      </c>
      <c r="N249">
        <v>35.937022985104001</v>
      </c>
      <c r="O249">
        <v>3.1570751523370002</v>
      </c>
      <c r="P249" t="e">
        <v>#N/A</v>
      </c>
    </row>
    <row r="250" spans="1:16" x14ac:dyDescent="0.25">
      <c r="A250">
        <v>202603</v>
      </c>
      <c r="B250" t="s">
        <v>259</v>
      </c>
      <c r="C250" t="s">
        <v>144</v>
      </c>
      <c r="D250">
        <v>2103</v>
      </c>
      <c r="E250">
        <v>2086.2268559253498</v>
      </c>
      <c r="F250">
        <v>602.51200360935502</v>
      </c>
      <c r="G250">
        <v>1483.7148523159999</v>
      </c>
      <c r="H250">
        <v>1243.6018617826501</v>
      </c>
      <c r="I250">
        <v>970.63315814077998</v>
      </c>
      <c r="J250">
        <v>269.86682784252702</v>
      </c>
      <c r="K250">
        <v>107.12281831863</v>
      </c>
      <c r="L250">
        <v>230.15505935784699</v>
      </c>
      <c r="M250">
        <v>97.255201697328005</v>
      </c>
      <c r="N250">
        <v>132.89985766051899</v>
      </c>
      <c r="O250">
        <v>9.9579311754980004</v>
      </c>
      <c r="P250" t="e">
        <v>#N/A</v>
      </c>
    </row>
    <row r="251" spans="1:16" x14ac:dyDescent="0.25">
      <c r="A251">
        <v>202603</v>
      </c>
      <c r="B251" t="s">
        <v>259</v>
      </c>
      <c r="C251" t="s">
        <v>145</v>
      </c>
      <c r="D251">
        <v>6454</v>
      </c>
      <c r="E251">
        <v>6453.9999999996699</v>
      </c>
      <c r="F251">
        <v>2332.5616835066398</v>
      </c>
      <c r="G251">
        <v>4121.4383164930196</v>
      </c>
      <c r="H251">
        <v>3425.8809140597</v>
      </c>
      <c r="I251">
        <v>2621.30016708944</v>
      </c>
      <c r="J251">
        <v>797.34436129279402</v>
      </c>
      <c r="K251">
        <v>426.80614036931598</v>
      </c>
      <c r="L251">
        <v>661.20805182520996</v>
      </c>
      <c r="M251">
        <v>292.36209274942598</v>
      </c>
      <c r="N251">
        <v>367.49747422729899</v>
      </c>
      <c r="O251">
        <v>34.349350608115998</v>
      </c>
      <c r="P251" t="e">
        <v>#N/A</v>
      </c>
    </row>
    <row r="252" spans="1:16" x14ac:dyDescent="0.25">
      <c r="A252">
        <v>202603</v>
      </c>
      <c r="B252" t="s">
        <v>260</v>
      </c>
      <c r="C252" t="s">
        <v>136</v>
      </c>
      <c r="D252">
        <v>12357</v>
      </c>
      <c r="E252">
        <v>12356.9999999998</v>
      </c>
      <c r="F252">
        <v>4126.5674887939604</v>
      </c>
      <c r="G252">
        <v>8230.4325112058505</v>
      </c>
      <c r="H252">
        <v>6783.79004363677</v>
      </c>
      <c r="I252">
        <v>5646.4441764799003</v>
      </c>
      <c r="J252">
        <v>1125.81895087066</v>
      </c>
      <c r="K252">
        <v>300.85817643292199</v>
      </c>
      <c r="L252">
        <v>1338.9555584991199</v>
      </c>
      <c r="M252">
        <v>562.49758997633501</v>
      </c>
      <c r="N252">
        <v>773.36151963584302</v>
      </c>
      <c r="O252">
        <v>107.686909069957</v>
      </c>
      <c r="P252" t="e">
        <v>#N/A</v>
      </c>
    </row>
    <row r="253" spans="1:16" x14ac:dyDescent="0.25">
      <c r="A253">
        <v>202603</v>
      </c>
      <c r="B253" t="s">
        <v>260</v>
      </c>
      <c r="C253" t="s">
        <v>137</v>
      </c>
      <c r="D253">
        <v>6180</v>
      </c>
      <c r="E253">
        <v>6179.9999999996498</v>
      </c>
      <c r="F253">
        <v>2200.55991942431</v>
      </c>
      <c r="G253">
        <v>3979.4400805753398</v>
      </c>
      <c r="H253">
        <v>3235.5944086286499</v>
      </c>
      <c r="I253">
        <v>2648.0222325059699</v>
      </c>
      <c r="J253">
        <v>582.25458212178398</v>
      </c>
      <c r="K253">
        <v>165.023143911213</v>
      </c>
      <c r="L253">
        <v>688.58508147679197</v>
      </c>
      <c r="M253">
        <v>286.40661218235601</v>
      </c>
      <c r="N253">
        <v>400.12191402451401</v>
      </c>
      <c r="O253">
        <v>55.260590469905999</v>
      </c>
      <c r="P253" t="e">
        <v>#N/A</v>
      </c>
    </row>
    <row r="254" spans="1:16" x14ac:dyDescent="0.25">
      <c r="A254">
        <v>202603</v>
      </c>
      <c r="B254" t="s">
        <v>260</v>
      </c>
      <c r="C254" t="s">
        <v>138</v>
      </c>
      <c r="D254">
        <v>6177</v>
      </c>
      <c r="E254">
        <v>6177.0000000001501</v>
      </c>
      <c r="F254">
        <v>1926.0075693696499</v>
      </c>
      <c r="G254">
        <v>4250.9924306305002</v>
      </c>
      <c r="H254">
        <v>3548.19563500812</v>
      </c>
      <c r="I254">
        <v>2998.42194397392</v>
      </c>
      <c r="J254">
        <v>543.56436874887197</v>
      </c>
      <c r="K254">
        <v>135.835032521709</v>
      </c>
      <c r="L254">
        <v>650.37047702232906</v>
      </c>
      <c r="M254">
        <v>276.09097779397899</v>
      </c>
      <c r="N254">
        <v>373.23960561132901</v>
      </c>
      <c r="O254">
        <v>52.426318600050998</v>
      </c>
      <c r="P254" t="e">
        <v>#N/A</v>
      </c>
    </row>
    <row r="255" spans="1:16" x14ac:dyDescent="0.25">
      <c r="A255">
        <v>202603</v>
      </c>
      <c r="B255" t="s">
        <v>260</v>
      </c>
      <c r="C255" t="s">
        <v>139</v>
      </c>
      <c r="D255">
        <v>2465</v>
      </c>
      <c r="E255">
        <v>2464.9999999998199</v>
      </c>
      <c r="F255">
        <v>559.11290919446901</v>
      </c>
      <c r="G255">
        <v>1905.88709080535</v>
      </c>
      <c r="H255">
        <v>1462.19976751286</v>
      </c>
      <c r="I255">
        <v>1325.2615627549501</v>
      </c>
      <c r="J255">
        <v>136.938204757911</v>
      </c>
      <c r="K255">
        <v>15.89519482673</v>
      </c>
      <c r="L255">
        <v>412.142953707456</v>
      </c>
      <c r="M255">
        <v>116.592816085157</v>
      </c>
      <c r="N255">
        <v>295.55013762229902</v>
      </c>
      <c r="O255">
        <v>31.544369585030001</v>
      </c>
      <c r="P255" t="e">
        <v>#N/A</v>
      </c>
    </row>
    <row r="256" spans="1:16" x14ac:dyDescent="0.25">
      <c r="A256">
        <v>202603</v>
      </c>
      <c r="B256" t="s">
        <v>260</v>
      </c>
      <c r="C256" t="s">
        <v>140</v>
      </c>
      <c r="D256">
        <v>2525</v>
      </c>
      <c r="E256">
        <v>2525.00000000003</v>
      </c>
      <c r="F256">
        <v>918.94598564553803</v>
      </c>
      <c r="G256">
        <v>1606.0540143544899</v>
      </c>
      <c r="H256">
        <v>1244.96533792219</v>
      </c>
      <c r="I256">
        <v>1089.8623377495701</v>
      </c>
      <c r="J256">
        <v>151.89742466172399</v>
      </c>
      <c r="K256">
        <v>28.706367718286</v>
      </c>
      <c r="L256">
        <v>340.04340596580101</v>
      </c>
      <c r="M256">
        <v>146.273806987451</v>
      </c>
      <c r="N256">
        <v>193.76959897834999</v>
      </c>
      <c r="O256">
        <v>21.045270466496</v>
      </c>
      <c r="P256" t="e">
        <v>#N/A</v>
      </c>
    </row>
    <row r="257" spans="1:16" x14ac:dyDescent="0.25">
      <c r="A257">
        <v>202603</v>
      </c>
      <c r="B257" t="s">
        <v>260</v>
      </c>
      <c r="C257" t="s">
        <v>141</v>
      </c>
      <c r="D257">
        <v>2973</v>
      </c>
      <c r="E257">
        <v>2972.9999999998799</v>
      </c>
      <c r="F257">
        <v>910.58538734337606</v>
      </c>
      <c r="G257">
        <v>2062.4146126565101</v>
      </c>
      <c r="H257">
        <v>1748.4318877565499</v>
      </c>
      <c r="I257">
        <v>1419.8592819906901</v>
      </c>
      <c r="J257">
        <v>328.57260576585497</v>
      </c>
      <c r="K257">
        <v>92.834580486836998</v>
      </c>
      <c r="L257">
        <v>292.69669141592198</v>
      </c>
      <c r="M257">
        <v>134.09952108919799</v>
      </c>
      <c r="N257">
        <v>156.54061505680201</v>
      </c>
      <c r="O257">
        <v>21.286033484040001</v>
      </c>
      <c r="P257" t="e">
        <v>#N/A</v>
      </c>
    </row>
    <row r="258" spans="1:16" x14ac:dyDescent="0.25">
      <c r="A258">
        <v>202603</v>
      </c>
      <c r="B258" t="s">
        <v>260</v>
      </c>
      <c r="C258" t="s">
        <v>142</v>
      </c>
      <c r="D258">
        <v>2171</v>
      </c>
      <c r="E258">
        <v>2171.0000000001501</v>
      </c>
      <c r="F258">
        <v>695.82365973629999</v>
      </c>
      <c r="G258">
        <v>1475.1763402638501</v>
      </c>
      <c r="H258">
        <v>1262.19422544493</v>
      </c>
      <c r="I258">
        <v>1051.0890873102401</v>
      </c>
      <c r="J258">
        <v>206.98822397314899</v>
      </c>
      <c r="K258">
        <v>67.894835983603997</v>
      </c>
      <c r="L258">
        <v>189.763384474536</v>
      </c>
      <c r="M258">
        <v>110.53547850014</v>
      </c>
      <c r="N258">
        <v>79.227905974395995</v>
      </c>
      <c r="O258">
        <v>23.218730344383999</v>
      </c>
      <c r="P258" t="e">
        <v>#N/A</v>
      </c>
    </row>
    <row r="259" spans="1:16" x14ac:dyDescent="0.25">
      <c r="A259">
        <v>202603</v>
      </c>
      <c r="B259" t="s">
        <v>260</v>
      </c>
      <c r="C259" t="s">
        <v>143</v>
      </c>
      <c r="D259">
        <v>2223</v>
      </c>
      <c r="E259">
        <v>2222.99999999993</v>
      </c>
      <c r="F259">
        <v>1042.0995468742799</v>
      </c>
      <c r="G259">
        <v>1180.9004531256501</v>
      </c>
      <c r="H259">
        <v>1065.99882500024</v>
      </c>
      <c r="I259">
        <v>760.37190667444497</v>
      </c>
      <c r="J259">
        <v>301.42249171201701</v>
      </c>
      <c r="K259">
        <v>95.527197417465004</v>
      </c>
      <c r="L259">
        <v>104.30912293540599</v>
      </c>
      <c r="M259">
        <v>54.995967314388999</v>
      </c>
      <c r="N259">
        <v>48.273262003996003</v>
      </c>
      <c r="O259">
        <v>10.592505190007</v>
      </c>
      <c r="P259" t="e">
        <v>#N/A</v>
      </c>
    </row>
    <row r="260" spans="1:16" x14ac:dyDescent="0.25">
      <c r="A260">
        <v>202603</v>
      </c>
      <c r="B260" t="s">
        <v>260</v>
      </c>
      <c r="C260" t="s">
        <v>144</v>
      </c>
      <c r="D260">
        <v>2975</v>
      </c>
      <c r="E260">
        <v>3004.3077340478499</v>
      </c>
      <c r="F260">
        <v>846.41881078394999</v>
      </c>
      <c r="G260">
        <v>2157.8889232638999</v>
      </c>
      <c r="H260">
        <v>1803.69957551831</v>
      </c>
      <c r="I260">
        <v>1481.9818078589401</v>
      </c>
      <c r="J260">
        <v>320.66979717967303</v>
      </c>
      <c r="K260">
        <v>66.003817618249002</v>
      </c>
      <c r="L260">
        <v>324.207503488773</v>
      </c>
      <c r="M260">
        <v>147.55075860149799</v>
      </c>
      <c r="N260">
        <v>176.65674488727501</v>
      </c>
      <c r="O260">
        <v>29.981844256818</v>
      </c>
      <c r="P260" t="e">
        <v>#N/A</v>
      </c>
    </row>
    <row r="261" spans="1:16" x14ac:dyDescent="0.25">
      <c r="A261">
        <v>202603</v>
      </c>
      <c r="B261" t="s">
        <v>260</v>
      </c>
      <c r="C261" t="s">
        <v>145</v>
      </c>
      <c r="D261">
        <v>8319</v>
      </c>
      <c r="E261">
        <v>8319.0000000002492</v>
      </c>
      <c r="F261">
        <v>2921.4876733476399</v>
      </c>
      <c r="G261">
        <v>5397.5123266526098</v>
      </c>
      <c r="H261">
        <v>4439.9018947547802</v>
      </c>
      <c r="I261">
        <v>3647.5322010724099</v>
      </c>
      <c r="J261">
        <v>781.95241194764901</v>
      </c>
      <c r="K261">
        <v>238.476407594769</v>
      </c>
      <c r="L261">
        <v>876.18459346255395</v>
      </c>
      <c r="M261">
        <v>359.155225020464</v>
      </c>
      <c r="N261">
        <v>513.93291955514701</v>
      </c>
      <c r="O261">
        <v>81.425838435272993</v>
      </c>
      <c r="P261" t="e">
        <v>#N/A</v>
      </c>
    </row>
    <row r="262" spans="1:16" x14ac:dyDescent="0.25">
      <c r="A262">
        <v>202603</v>
      </c>
      <c r="B262" t="s">
        <v>261</v>
      </c>
      <c r="C262" t="s">
        <v>136</v>
      </c>
      <c r="D262">
        <v>24272</v>
      </c>
      <c r="E262">
        <v>24271.999999999302</v>
      </c>
      <c r="F262">
        <v>8125.8295271827101</v>
      </c>
      <c r="G262">
        <v>16146.170472816601</v>
      </c>
      <c r="H262">
        <v>12671.653233814401</v>
      </c>
      <c r="I262">
        <v>9972.1590129713895</v>
      </c>
      <c r="J262">
        <v>2677.4781945372802</v>
      </c>
      <c r="K262">
        <v>962.21171284099603</v>
      </c>
      <c r="L262">
        <v>3194.50248047786</v>
      </c>
      <c r="M262">
        <v>1258.73120191813</v>
      </c>
      <c r="N262">
        <v>1926.06652077023</v>
      </c>
      <c r="O262">
        <v>280.01475852425801</v>
      </c>
      <c r="P262" t="e">
        <v>#N/A</v>
      </c>
    </row>
    <row r="263" spans="1:16" x14ac:dyDescent="0.25">
      <c r="A263">
        <v>202603</v>
      </c>
      <c r="B263" t="s">
        <v>261</v>
      </c>
      <c r="C263" t="s">
        <v>137</v>
      </c>
      <c r="D263">
        <v>12103</v>
      </c>
      <c r="E263">
        <v>12102.9999999997</v>
      </c>
      <c r="F263">
        <v>4251.6559884363596</v>
      </c>
      <c r="G263">
        <v>7851.3440115633202</v>
      </c>
      <c r="H263">
        <v>6071.3529188777502</v>
      </c>
      <c r="I263">
        <v>4721.3154868462898</v>
      </c>
      <c r="J263">
        <v>1340.4713376049399</v>
      </c>
      <c r="K263">
        <v>463.470800287408</v>
      </c>
      <c r="L263">
        <v>1649.3960663564601</v>
      </c>
      <c r="M263">
        <v>672.24588265709303</v>
      </c>
      <c r="N263">
        <v>970.61535051384703</v>
      </c>
      <c r="O263">
        <v>130.59502632910301</v>
      </c>
      <c r="P263" t="e">
        <v>#N/A</v>
      </c>
    </row>
    <row r="264" spans="1:16" x14ac:dyDescent="0.25">
      <c r="A264">
        <v>202603</v>
      </c>
      <c r="B264" t="s">
        <v>261</v>
      </c>
      <c r="C264" t="s">
        <v>138</v>
      </c>
      <c r="D264">
        <v>12169</v>
      </c>
      <c r="E264">
        <v>12168.9999999996</v>
      </c>
      <c r="F264">
        <v>3874.17353874635</v>
      </c>
      <c r="G264">
        <v>8294.8264612532294</v>
      </c>
      <c r="H264">
        <v>6600.3003149366896</v>
      </c>
      <c r="I264">
        <v>5250.8435261250997</v>
      </c>
      <c r="J264">
        <v>1337.00685693234</v>
      </c>
      <c r="K264">
        <v>498.74091255358798</v>
      </c>
      <c r="L264">
        <v>1545.1064141213899</v>
      </c>
      <c r="M264">
        <v>586.48531926103999</v>
      </c>
      <c r="N264">
        <v>955.45117025638206</v>
      </c>
      <c r="O264">
        <v>149.41973219515501</v>
      </c>
      <c r="P264" t="e">
        <v>#N/A</v>
      </c>
    </row>
    <row r="265" spans="1:16" x14ac:dyDescent="0.25">
      <c r="A265">
        <v>202603</v>
      </c>
      <c r="B265" t="s">
        <v>261</v>
      </c>
      <c r="C265" t="s">
        <v>139</v>
      </c>
      <c r="D265">
        <v>4862</v>
      </c>
      <c r="E265">
        <v>4862.0000000002901</v>
      </c>
      <c r="F265">
        <v>1191.5530564957801</v>
      </c>
      <c r="G265">
        <v>3670.4469435045198</v>
      </c>
      <c r="H265">
        <v>2485.8335982521698</v>
      </c>
      <c r="I265">
        <v>2191.2013608504699</v>
      </c>
      <c r="J265">
        <v>292.51065473432902</v>
      </c>
      <c r="K265">
        <v>48.646247504267997</v>
      </c>
      <c r="L265">
        <v>1108.3996769479299</v>
      </c>
      <c r="M265">
        <v>257.23353410390899</v>
      </c>
      <c r="N265">
        <v>848.96039448126498</v>
      </c>
      <c r="O265">
        <v>76.213668304419002</v>
      </c>
      <c r="P265" t="e">
        <v>#N/A</v>
      </c>
    </row>
    <row r="266" spans="1:16" x14ac:dyDescent="0.25">
      <c r="A266">
        <v>202603</v>
      </c>
      <c r="B266" t="s">
        <v>261</v>
      </c>
      <c r="C266" t="s">
        <v>140</v>
      </c>
      <c r="D266">
        <v>5238</v>
      </c>
      <c r="E266">
        <v>5237.9999999996098</v>
      </c>
      <c r="F266">
        <v>1987.75002285802</v>
      </c>
      <c r="G266">
        <v>3250.2499771415901</v>
      </c>
      <c r="H266">
        <v>2298.0846078935301</v>
      </c>
      <c r="I266">
        <v>1881.4104530680099</v>
      </c>
      <c r="J266">
        <v>409.13955121477102</v>
      </c>
      <c r="K266">
        <v>107.038125474417</v>
      </c>
      <c r="L266">
        <v>877.31553063984495</v>
      </c>
      <c r="M266">
        <v>362.15540365345203</v>
      </c>
      <c r="N266">
        <v>512.81650129173897</v>
      </c>
      <c r="O266">
        <v>74.849838608211996</v>
      </c>
      <c r="P266" t="e">
        <v>#N/A</v>
      </c>
    </row>
    <row r="267" spans="1:16" x14ac:dyDescent="0.25">
      <c r="A267">
        <v>202603</v>
      </c>
      <c r="B267" t="s">
        <v>261</v>
      </c>
      <c r="C267" t="s">
        <v>141</v>
      </c>
      <c r="D267">
        <v>5958</v>
      </c>
      <c r="E267">
        <v>5957.9999999997999</v>
      </c>
      <c r="F267">
        <v>1919.4640198525699</v>
      </c>
      <c r="G267">
        <v>4038.53598014723</v>
      </c>
      <c r="H267">
        <v>3326.6414387660002</v>
      </c>
      <c r="I267">
        <v>2563.56605020696</v>
      </c>
      <c r="J267">
        <v>755.84156650372495</v>
      </c>
      <c r="K267">
        <v>311.06774730312497</v>
      </c>
      <c r="L267">
        <v>654.37890271347101</v>
      </c>
      <c r="M267">
        <v>323.79518249623402</v>
      </c>
      <c r="N267">
        <v>325.42833648515199</v>
      </c>
      <c r="O267">
        <v>57.515638667765998</v>
      </c>
      <c r="P267" t="e">
        <v>#N/A</v>
      </c>
    </row>
    <row r="268" spans="1:16" x14ac:dyDescent="0.25">
      <c r="A268">
        <v>202603</v>
      </c>
      <c r="B268" t="s">
        <v>261</v>
      </c>
      <c r="C268" t="s">
        <v>142</v>
      </c>
      <c r="D268">
        <v>4073</v>
      </c>
      <c r="E268">
        <v>4072.9999999997699</v>
      </c>
      <c r="F268">
        <v>1337.2868759676301</v>
      </c>
      <c r="G268">
        <v>2735.7131240321501</v>
      </c>
      <c r="H268">
        <v>2357.2705325423999</v>
      </c>
      <c r="I268">
        <v>1814.0369215823901</v>
      </c>
      <c r="J268">
        <v>539.14486006842196</v>
      </c>
      <c r="K268">
        <v>238.78305614905</v>
      </c>
      <c r="L268">
        <v>344.07782580783299</v>
      </c>
      <c r="M268">
        <v>201.831039508668</v>
      </c>
      <c r="N268">
        <v>142.246786299165</v>
      </c>
      <c r="O268">
        <v>34.364765681908999</v>
      </c>
      <c r="P268" t="e">
        <v>#N/A</v>
      </c>
    </row>
    <row r="269" spans="1:16" x14ac:dyDescent="0.25">
      <c r="A269">
        <v>202603</v>
      </c>
      <c r="B269" t="s">
        <v>261</v>
      </c>
      <c r="C269" t="s">
        <v>143</v>
      </c>
      <c r="D269">
        <v>4141</v>
      </c>
      <c r="E269">
        <v>4140.9999999997899</v>
      </c>
      <c r="F269">
        <v>1689.7755520087201</v>
      </c>
      <c r="G269">
        <v>2451.2244479910701</v>
      </c>
      <c r="H269">
        <v>2203.8230563603402</v>
      </c>
      <c r="I269">
        <v>1521.9442272635599</v>
      </c>
      <c r="J269">
        <v>680.84156201603605</v>
      </c>
      <c r="K269">
        <v>256.67653641013601</v>
      </c>
      <c r="L269">
        <v>210.33054436877799</v>
      </c>
      <c r="M269">
        <v>113.71604215587</v>
      </c>
      <c r="N269">
        <v>96.614502212907993</v>
      </c>
      <c r="O269">
        <v>37.070847261951997</v>
      </c>
      <c r="P269" t="e">
        <v>#N/A</v>
      </c>
    </row>
    <row r="270" spans="1:16" x14ac:dyDescent="0.25">
      <c r="A270">
        <v>202603</v>
      </c>
      <c r="B270" t="s">
        <v>261</v>
      </c>
      <c r="C270" t="s">
        <v>144</v>
      </c>
      <c r="D270">
        <v>5414</v>
      </c>
      <c r="E270">
        <v>5448.6042369526904</v>
      </c>
      <c r="F270">
        <v>1483.4723615028699</v>
      </c>
      <c r="G270">
        <v>3965.1318754498302</v>
      </c>
      <c r="H270">
        <v>3179.84841983554</v>
      </c>
      <c r="I270">
        <v>2498.7337525784401</v>
      </c>
      <c r="J270">
        <v>679.09528045486297</v>
      </c>
      <c r="K270">
        <v>234.78229161992201</v>
      </c>
      <c r="L270">
        <v>721.92839674299705</v>
      </c>
      <c r="M270">
        <v>277.16256396304198</v>
      </c>
      <c r="N270">
        <v>440.31110601074101</v>
      </c>
      <c r="O270">
        <v>63.355058871288001</v>
      </c>
      <c r="P270" t="e">
        <v>#N/A</v>
      </c>
    </row>
    <row r="271" spans="1:16" x14ac:dyDescent="0.25">
      <c r="A271">
        <v>202603</v>
      </c>
      <c r="B271" t="s">
        <v>261</v>
      </c>
      <c r="C271" t="s">
        <v>145</v>
      </c>
      <c r="D271">
        <v>15943</v>
      </c>
      <c r="E271">
        <v>15942.9999999993</v>
      </c>
      <c r="F271">
        <v>5452.5216429168804</v>
      </c>
      <c r="G271">
        <v>10490.4783570824</v>
      </c>
      <c r="H271">
        <v>8358.0876610027499</v>
      </c>
      <c r="I271">
        <v>6644.7871376066996</v>
      </c>
      <c r="J271">
        <v>1700.8337803153399</v>
      </c>
      <c r="K271">
        <v>657.47633781825596</v>
      </c>
      <c r="L271">
        <v>1964.81659917092</v>
      </c>
      <c r="M271">
        <v>827.28819469800396</v>
      </c>
      <c r="N271">
        <v>1133.4566969035</v>
      </c>
      <c r="O271">
        <v>167.57409690874999</v>
      </c>
      <c r="P271" t="e">
        <v>#N/A</v>
      </c>
    </row>
    <row r="272" spans="1:16" x14ac:dyDescent="0.25">
      <c r="A272">
        <v>202603</v>
      </c>
      <c r="B272" t="s">
        <v>262</v>
      </c>
      <c r="C272" t="s">
        <v>136</v>
      </c>
      <c r="D272">
        <v>7431</v>
      </c>
      <c r="E272">
        <v>7430.9999999996999</v>
      </c>
      <c r="F272">
        <v>2784.3356081504598</v>
      </c>
      <c r="G272">
        <v>4646.66439184924</v>
      </c>
      <c r="H272">
        <v>3381.5317648048599</v>
      </c>
      <c r="I272">
        <v>2695.0038646344601</v>
      </c>
      <c r="J272">
        <v>677.89682653241698</v>
      </c>
      <c r="K272">
        <v>208.156378000264</v>
      </c>
      <c r="L272">
        <v>1209.5129513576901</v>
      </c>
      <c r="M272">
        <v>521.21345558745202</v>
      </c>
      <c r="N272">
        <v>685.07694010171701</v>
      </c>
      <c r="O272">
        <v>55.619675686683003</v>
      </c>
      <c r="P272" t="e">
        <v>#N/A</v>
      </c>
    </row>
    <row r="273" spans="1:16" x14ac:dyDescent="0.25">
      <c r="A273">
        <v>202603</v>
      </c>
      <c r="B273" t="s">
        <v>262</v>
      </c>
      <c r="C273" t="s">
        <v>137</v>
      </c>
      <c r="D273">
        <v>3660</v>
      </c>
      <c r="E273">
        <v>3659.9999999996899</v>
      </c>
      <c r="F273">
        <v>1466.7991428246</v>
      </c>
      <c r="G273">
        <v>2193.2008571750898</v>
      </c>
      <c r="H273">
        <v>1634.5289336549399</v>
      </c>
      <c r="I273">
        <v>1300.33499358514</v>
      </c>
      <c r="J273">
        <v>331.60325853606503</v>
      </c>
      <c r="K273">
        <v>104.08133135207299</v>
      </c>
      <c r="L273">
        <v>532.65106185524201</v>
      </c>
      <c r="M273">
        <v>232.36422978591401</v>
      </c>
      <c r="N273">
        <v>299.24292963030399</v>
      </c>
      <c r="O273">
        <v>26.020861664908999</v>
      </c>
      <c r="P273" t="e">
        <v>#N/A</v>
      </c>
    </row>
    <row r="274" spans="1:16" x14ac:dyDescent="0.25">
      <c r="A274">
        <v>202603</v>
      </c>
      <c r="B274" t="s">
        <v>262</v>
      </c>
      <c r="C274" t="s">
        <v>138</v>
      </c>
      <c r="D274">
        <v>3771</v>
      </c>
      <c r="E274">
        <v>3771</v>
      </c>
      <c r="F274">
        <v>1317.53646532586</v>
      </c>
      <c r="G274">
        <v>2453.4635346741502</v>
      </c>
      <c r="H274">
        <v>1747.00283114992</v>
      </c>
      <c r="I274">
        <v>1394.6688710493199</v>
      </c>
      <c r="J274">
        <v>346.29356799635201</v>
      </c>
      <c r="K274">
        <v>104.07504664819101</v>
      </c>
      <c r="L274">
        <v>676.86188950245105</v>
      </c>
      <c r="M274">
        <v>288.84922580153801</v>
      </c>
      <c r="N274">
        <v>385.83401047141302</v>
      </c>
      <c r="O274">
        <v>29.598814021774</v>
      </c>
      <c r="P274" t="e">
        <v>#N/A</v>
      </c>
    </row>
    <row r="275" spans="1:16" x14ac:dyDescent="0.25">
      <c r="A275">
        <v>202603</v>
      </c>
      <c r="B275" t="s">
        <v>262</v>
      </c>
      <c r="C275" t="s">
        <v>139</v>
      </c>
      <c r="D275">
        <v>1331</v>
      </c>
      <c r="E275">
        <v>1331.00000000011</v>
      </c>
      <c r="F275">
        <v>386.14485838184601</v>
      </c>
      <c r="G275">
        <v>944.85514161826302</v>
      </c>
      <c r="H275">
        <v>588.79907094801604</v>
      </c>
      <c r="I275">
        <v>526.639206896411</v>
      </c>
      <c r="J275">
        <v>57.799689632422002</v>
      </c>
      <c r="K275">
        <v>5.2841322447670001</v>
      </c>
      <c r="L275">
        <v>345.20368838229501</v>
      </c>
      <c r="M275">
        <v>77.626851951158997</v>
      </c>
      <c r="N275">
        <v>267.57683643113597</v>
      </c>
      <c r="O275">
        <v>10.852382287952</v>
      </c>
      <c r="P275" t="e">
        <v>#N/A</v>
      </c>
    </row>
    <row r="276" spans="1:16" x14ac:dyDescent="0.25">
      <c r="A276">
        <v>202603</v>
      </c>
      <c r="B276" t="s">
        <v>262</v>
      </c>
      <c r="C276" t="s">
        <v>140</v>
      </c>
      <c r="D276">
        <v>1574</v>
      </c>
      <c r="E276">
        <v>1573.9999999997899</v>
      </c>
      <c r="F276">
        <v>562.41352822134002</v>
      </c>
      <c r="G276">
        <v>1011.58647177845</v>
      </c>
      <c r="H276">
        <v>661.299314176851</v>
      </c>
      <c r="I276">
        <v>562.90859780827805</v>
      </c>
      <c r="J276">
        <v>97.259360436370002</v>
      </c>
      <c r="K276">
        <v>11.845107252772999</v>
      </c>
      <c r="L276">
        <v>335.35826061413098</v>
      </c>
      <c r="M276">
        <v>165.954129294772</v>
      </c>
      <c r="N276">
        <v>168.272775387156</v>
      </c>
      <c r="O276">
        <v>14.928896987466</v>
      </c>
      <c r="P276" t="e">
        <v>#N/A</v>
      </c>
    </row>
    <row r="277" spans="1:16" x14ac:dyDescent="0.25">
      <c r="A277">
        <v>202603</v>
      </c>
      <c r="B277" t="s">
        <v>262</v>
      </c>
      <c r="C277" t="s">
        <v>141</v>
      </c>
      <c r="D277">
        <v>1689</v>
      </c>
      <c r="E277">
        <v>1688.9999999998099</v>
      </c>
      <c r="F277">
        <v>641.82008228585403</v>
      </c>
      <c r="G277">
        <v>1047.1799177139601</v>
      </c>
      <c r="H277">
        <v>787.53592318681797</v>
      </c>
      <c r="I277">
        <v>635.32363379872299</v>
      </c>
      <c r="J277">
        <v>151.16499209079799</v>
      </c>
      <c r="K277">
        <v>58.484457100964001</v>
      </c>
      <c r="L277">
        <v>251.03683687142399</v>
      </c>
      <c r="M277">
        <v>127.853437342535</v>
      </c>
      <c r="N277">
        <v>122.13610223159201</v>
      </c>
      <c r="O277">
        <v>8.6071576557169998</v>
      </c>
      <c r="P277" t="e">
        <v>#N/A</v>
      </c>
    </row>
    <row r="278" spans="1:16" x14ac:dyDescent="0.25">
      <c r="A278">
        <v>202603</v>
      </c>
      <c r="B278" t="s">
        <v>262</v>
      </c>
      <c r="C278" t="s">
        <v>142</v>
      </c>
      <c r="D278">
        <v>1397</v>
      </c>
      <c r="E278">
        <v>1397.00000000009</v>
      </c>
      <c r="F278">
        <v>494.67610594778898</v>
      </c>
      <c r="G278">
        <v>902.32389405230401</v>
      </c>
      <c r="H278">
        <v>720.16967386674798</v>
      </c>
      <c r="I278">
        <v>559.48277929150902</v>
      </c>
      <c r="J278">
        <v>159.64277692818001</v>
      </c>
      <c r="K278">
        <v>63.780401120202001</v>
      </c>
      <c r="L278">
        <v>170.55670648295001</v>
      </c>
      <c r="M278">
        <v>92.458687693106995</v>
      </c>
      <c r="N278">
        <v>77.054116350819001</v>
      </c>
      <c r="O278">
        <v>11.597513702605999</v>
      </c>
      <c r="P278" t="e">
        <v>#N/A</v>
      </c>
    </row>
    <row r="279" spans="1:16" x14ac:dyDescent="0.25">
      <c r="A279">
        <v>202603</v>
      </c>
      <c r="B279" t="s">
        <v>262</v>
      </c>
      <c r="C279" t="s">
        <v>143</v>
      </c>
      <c r="D279">
        <v>1440</v>
      </c>
      <c r="E279">
        <v>1439.9999999999</v>
      </c>
      <c r="F279">
        <v>699.281033313629</v>
      </c>
      <c r="G279">
        <v>740.71896668626698</v>
      </c>
      <c r="H279">
        <v>623.72778262643203</v>
      </c>
      <c r="I279">
        <v>410.649646839539</v>
      </c>
      <c r="J279">
        <v>212.030007444647</v>
      </c>
      <c r="K279">
        <v>68.762280281558006</v>
      </c>
      <c r="L279">
        <v>107.357459006893</v>
      </c>
      <c r="M279">
        <v>57.320349305878999</v>
      </c>
      <c r="N279">
        <v>50.037109701014003</v>
      </c>
      <c r="O279">
        <v>9.6337250529419993</v>
      </c>
      <c r="P279" t="e">
        <v>#N/A</v>
      </c>
    </row>
    <row r="280" spans="1:16" x14ac:dyDescent="0.25">
      <c r="A280">
        <v>202603</v>
      </c>
      <c r="B280" t="s">
        <v>262</v>
      </c>
      <c r="C280" t="s">
        <v>144</v>
      </c>
      <c r="D280">
        <v>1514</v>
      </c>
      <c r="E280">
        <v>1606.4222749706701</v>
      </c>
      <c r="F280">
        <v>500.97436986941699</v>
      </c>
      <c r="G280">
        <v>1105.4479051012599</v>
      </c>
      <c r="H280">
        <v>787.70830925753103</v>
      </c>
      <c r="I280">
        <v>603.89440442173395</v>
      </c>
      <c r="J280">
        <v>181.14641056536101</v>
      </c>
      <c r="K280">
        <v>55.105858679519002</v>
      </c>
      <c r="L280">
        <v>301.946894833849</v>
      </c>
      <c r="M280">
        <v>129.51436822970101</v>
      </c>
      <c r="N280">
        <v>170.25387337464801</v>
      </c>
      <c r="O280">
        <v>15.792701009876</v>
      </c>
      <c r="P280" t="e">
        <v>#N/A</v>
      </c>
    </row>
    <row r="281" spans="1:16" x14ac:dyDescent="0.25">
      <c r="A281">
        <v>202603</v>
      </c>
      <c r="B281" t="s">
        <v>262</v>
      </c>
      <c r="C281" t="s">
        <v>145</v>
      </c>
      <c r="D281">
        <v>5310</v>
      </c>
      <c r="E281">
        <v>5309.9999999996699</v>
      </c>
      <c r="F281">
        <v>2019.1664303797399</v>
      </c>
      <c r="G281">
        <v>3290.8335696199401</v>
      </c>
      <c r="H281">
        <v>2386.3859237014499</v>
      </c>
      <c r="I281">
        <v>1886.31128122979</v>
      </c>
      <c r="J281">
        <v>495.65361629559197</v>
      </c>
      <c r="K281">
        <v>162.65139098863699</v>
      </c>
      <c r="L281">
        <v>858.59035940682099</v>
      </c>
      <c r="M281">
        <v>403.29667071740698</v>
      </c>
      <c r="N281">
        <v>452.07113302088999</v>
      </c>
      <c r="O281">
        <v>45.857286511669002</v>
      </c>
      <c r="P281" t="e">
        <v>#N/A</v>
      </c>
    </row>
    <row r="282" spans="1:16" x14ac:dyDescent="0.25">
      <c r="A282">
        <v>202603</v>
      </c>
      <c r="B282" t="s">
        <v>263</v>
      </c>
      <c r="C282" t="s">
        <v>136</v>
      </c>
      <c r="D282">
        <v>34890</v>
      </c>
      <c r="E282">
        <v>34889.999999999098</v>
      </c>
      <c r="F282">
        <v>10459.3967591619</v>
      </c>
      <c r="G282">
        <v>24430.603240837201</v>
      </c>
      <c r="H282">
        <v>18223.6051994355</v>
      </c>
      <c r="I282">
        <v>15203.834183688499</v>
      </c>
      <c r="J282">
        <v>2991.8399764444098</v>
      </c>
      <c r="K282">
        <v>611.826109442968</v>
      </c>
      <c r="L282">
        <v>5866.1891171686602</v>
      </c>
      <c r="M282">
        <v>2411.6867668866998</v>
      </c>
      <c r="N282">
        <v>3443.9792617850499</v>
      </c>
      <c r="O282">
        <v>340.80892423299798</v>
      </c>
      <c r="P282" t="e">
        <v>#N/A</v>
      </c>
    </row>
    <row r="283" spans="1:16" x14ac:dyDescent="0.25">
      <c r="A283">
        <v>202603</v>
      </c>
      <c r="B283" t="s">
        <v>263</v>
      </c>
      <c r="C283" t="s">
        <v>137</v>
      </c>
      <c r="D283">
        <v>17284</v>
      </c>
      <c r="E283">
        <v>17283.9999999992</v>
      </c>
      <c r="F283">
        <v>5486.3427188167798</v>
      </c>
      <c r="G283">
        <v>11797.657281182501</v>
      </c>
      <c r="H283">
        <v>8698.3038170153195</v>
      </c>
      <c r="I283">
        <v>7179.1932033242501</v>
      </c>
      <c r="J283">
        <v>1503.34500665102</v>
      </c>
      <c r="K283">
        <v>291.09269817619798</v>
      </c>
      <c r="L283">
        <v>2933.5011302575999</v>
      </c>
      <c r="M283">
        <v>1224.26606007387</v>
      </c>
      <c r="N283">
        <v>1704.6905602453101</v>
      </c>
      <c r="O283">
        <v>165.85233390953499</v>
      </c>
      <c r="P283" t="e">
        <v>#N/A</v>
      </c>
    </row>
    <row r="284" spans="1:16" x14ac:dyDescent="0.25">
      <c r="A284">
        <v>202603</v>
      </c>
      <c r="B284" t="s">
        <v>263</v>
      </c>
      <c r="C284" t="s">
        <v>138</v>
      </c>
      <c r="D284">
        <v>17606</v>
      </c>
      <c r="E284">
        <v>17605.9999999998</v>
      </c>
      <c r="F284">
        <v>4973.0540403450996</v>
      </c>
      <c r="G284">
        <v>12632.9459596547</v>
      </c>
      <c r="H284">
        <v>9525.3013824201898</v>
      </c>
      <c r="I284">
        <v>8024.64098036425</v>
      </c>
      <c r="J284">
        <v>1488.4949697933901</v>
      </c>
      <c r="K284">
        <v>320.73341126677002</v>
      </c>
      <c r="L284">
        <v>2932.6879869110599</v>
      </c>
      <c r="M284">
        <v>1187.4207068128201</v>
      </c>
      <c r="N284">
        <v>1739.28870153975</v>
      </c>
      <c r="O284">
        <v>174.95659032346299</v>
      </c>
      <c r="P284" t="e">
        <v>#N/A</v>
      </c>
    </row>
    <row r="285" spans="1:16" x14ac:dyDescent="0.25">
      <c r="A285">
        <v>202603</v>
      </c>
      <c r="B285" t="s">
        <v>263</v>
      </c>
      <c r="C285" t="s">
        <v>139</v>
      </c>
      <c r="D285">
        <v>7333</v>
      </c>
      <c r="E285">
        <v>7332.9999999990596</v>
      </c>
      <c r="F285">
        <v>1686.35167184273</v>
      </c>
      <c r="G285">
        <v>5646.6483281563296</v>
      </c>
      <c r="H285">
        <v>3591.9468051240901</v>
      </c>
      <c r="I285">
        <v>3290.5150294271102</v>
      </c>
      <c r="J285">
        <v>293.59968133330699</v>
      </c>
      <c r="K285">
        <v>23.015291255800001</v>
      </c>
      <c r="L285">
        <v>1945.7637531779801</v>
      </c>
      <c r="M285">
        <v>456.70386369378599</v>
      </c>
      <c r="N285">
        <v>1486.03850190309</v>
      </c>
      <c r="O285">
        <v>108.937769854256</v>
      </c>
      <c r="P285" t="e">
        <v>#N/A</v>
      </c>
    </row>
    <row r="286" spans="1:16" x14ac:dyDescent="0.25">
      <c r="A286">
        <v>202603</v>
      </c>
      <c r="B286" t="s">
        <v>263</v>
      </c>
      <c r="C286" t="s">
        <v>140</v>
      </c>
      <c r="D286">
        <v>7322</v>
      </c>
      <c r="E286">
        <v>7322.0000000004202</v>
      </c>
      <c r="F286">
        <v>2053.3001033476498</v>
      </c>
      <c r="G286">
        <v>5268.6998966527699</v>
      </c>
      <c r="H286">
        <v>3632.3876691712098</v>
      </c>
      <c r="I286">
        <v>3208.44965576082</v>
      </c>
      <c r="J286">
        <v>418.50240697673303</v>
      </c>
      <c r="K286">
        <v>61.684018405331003</v>
      </c>
      <c r="L286">
        <v>1551.5486772327499</v>
      </c>
      <c r="M286">
        <v>705.41886999746805</v>
      </c>
      <c r="N286">
        <v>841.73068950856702</v>
      </c>
      <c r="O286">
        <v>84.763550248811995</v>
      </c>
      <c r="P286" t="e">
        <v>#N/A</v>
      </c>
    </row>
    <row r="287" spans="1:16" x14ac:dyDescent="0.25">
      <c r="A287">
        <v>202603</v>
      </c>
      <c r="B287" t="s">
        <v>263</v>
      </c>
      <c r="C287" t="s">
        <v>141</v>
      </c>
      <c r="D287">
        <v>7649</v>
      </c>
      <c r="E287">
        <v>7649.0000000006303</v>
      </c>
      <c r="F287">
        <v>2220.8578196686899</v>
      </c>
      <c r="G287">
        <v>5428.1421803319399</v>
      </c>
      <c r="H287">
        <v>4146.8598147657203</v>
      </c>
      <c r="I287">
        <v>3523.0427625608299</v>
      </c>
      <c r="J287">
        <v>617.55392457043399</v>
      </c>
      <c r="K287">
        <v>132.896555430425</v>
      </c>
      <c r="L287">
        <v>1223.6874100370801</v>
      </c>
      <c r="M287">
        <v>607.87885691685005</v>
      </c>
      <c r="N287">
        <v>615.80855312023095</v>
      </c>
      <c r="O287">
        <v>57.594955529141998</v>
      </c>
      <c r="P287" t="e">
        <v>#N/A</v>
      </c>
    </row>
    <row r="288" spans="1:16" x14ac:dyDescent="0.25">
      <c r="A288">
        <v>202603</v>
      </c>
      <c r="B288" t="s">
        <v>263</v>
      </c>
      <c r="C288" t="s">
        <v>142</v>
      </c>
      <c r="D288">
        <v>6359</v>
      </c>
      <c r="E288">
        <v>6358.9999999991496</v>
      </c>
      <c r="F288">
        <v>1854.2782943130501</v>
      </c>
      <c r="G288">
        <v>4504.7217056861</v>
      </c>
      <c r="H288">
        <v>3655.73615340167</v>
      </c>
      <c r="I288">
        <v>2953.0621084135</v>
      </c>
      <c r="J288">
        <v>695.314711485251</v>
      </c>
      <c r="K288">
        <v>159.47903151430799</v>
      </c>
      <c r="L288">
        <v>794.14857652478395</v>
      </c>
      <c r="M288">
        <v>448.71640148134799</v>
      </c>
      <c r="N288">
        <v>342.32959185433702</v>
      </c>
      <c r="O288">
        <v>54.836975759643003</v>
      </c>
      <c r="P288" t="e">
        <v>#N/A</v>
      </c>
    </row>
    <row r="289" spans="1:16" x14ac:dyDescent="0.25">
      <c r="A289">
        <v>202603</v>
      </c>
      <c r="B289" t="s">
        <v>263</v>
      </c>
      <c r="C289" t="s">
        <v>143</v>
      </c>
      <c r="D289">
        <v>6227</v>
      </c>
      <c r="E289">
        <v>6226.9999999997999</v>
      </c>
      <c r="F289">
        <v>2644.60886998976</v>
      </c>
      <c r="G289">
        <v>3582.3911300100399</v>
      </c>
      <c r="H289">
        <v>3196.67475697282</v>
      </c>
      <c r="I289">
        <v>2228.76462752624</v>
      </c>
      <c r="J289">
        <v>966.86925207869001</v>
      </c>
      <c r="K289">
        <v>234.75121283710399</v>
      </c>
      <c r="L289">
        <v>351.04070019607502</v>
      </c>
      <c r="M289">
        <v>192.968774797245</v>
      </c>
      <c r="N289">
        <v>158.07192539882999</v>
      </c>
      <c r="O289">
        <v>34.675672841145001</v>
      </c>
      <c r="P289" t="e">
        <v>#N/A</v>
      </c>
    </row>
    <row r="290" spans="1:16" x14ac:dyDescent="0.25">
      <c r="A290">
        <v>202603</v>
      </c>
      <c r="B290" t="s">
        <v>263</v>
      </c>
      <c r="C290" t="s">
        <v>144</v>
      </c>
      <c r="D290">
        <v>6315</v>
      </c>
      <c r="E290">
        <v>6356.6450072223697</v>
      </c>
      <c r="F290">
        <v>1494.67295516576</v>
      </c>
      <c r="G290">
        <v>4861.9720520566198</v>
      </c>
      <c r="H290">
        <v>3720.5677840858498</v>
      </c>
      <c r="I290">
        <v>3069.9555213338299</v>
      </c>
      <c r="J290">
        <v>646.36732853519402</v>
      </c>
      <c r="K290">
        <v>128.381300164522</v>
      </c>
      <c r="L290">
        <v>1069.38332655108</v>
      </c>
      <c r="M290">
        <v>467.74049090358699</v>
      </c>
      <c r="N290">
        <v>598.95610491654304</v>
      </c>
      <c r="O290">
        <v>72.020941419685997</v>
      </c>
      <c r="P290" t="e">
        <v>#N/A</v>
      </c>
    </row>
    <row r="291" spans="1:16" x14ac:dyDescent="0.25">
      <c r="A291">
        <v>202603</v>
      </c>
      <c r="B291" t="s">
        <v>263</v>
      </c>
      <c r="C291" t="s">
        <v>145</v>
      </c>
      <c r="D291">
        <v>25685</v>
      </c>
      <c r="E291">
        <v>25684.999999999302</v>
      </c>
      <c r="F291">
        <v>8037.82576877263</v>
      </c>
      <c r="G291">
        <v>17647.174231226702</v>
      </c>
      <c r="H291">
        <v>13386.779191915701</v>
      </c>
      <c r="I291">
        <v>11132.7729871417</v>
      </c>
      <c r="J291">
        <v>2233.22451765917</v>
      </c>
      <c r="K291">
        <v>509.94759394003199</v>
      </c>
      <c r="L291">
        <v>4060.9773394558201</v>
      </c>
      <c r="M291">
        <v>1755.7523967017</v>
      </c>
      <c r="N291">
        <v>2297.1732124446398</v>
      </c>
      <c r="O291">
        <v>199.41769985520099</v>
      </c>
      <c r="P291" t="e">
        <v>#N/A</v>
      </c>
    </row>
    <row r="292" spans="1:16" x14ac:dyDescent="0.25">
      <c r="A292">
        <v>202603</v>
      </c>
      <c r="B292" t="s">
        <v>264</v>
      </c>
      <c r="C292" t="s">
        <v>136</v>
      </c>
      <c r="D292">
        <v>13207</v>
      </c>
      <c r="E292">
        <v>13207.0000000006</v>
      </c>
      <c r="F292">
        <v>4653.0603312489102</v>
      </c>
      <c r="G292">
        <v>8553.9396687516692</v>
      </c>
      <c r="H292">
        <v>6371.6603576006401</v>
      </c>
      <c r="I292">
        <v>5189.1925312794001</v>
      </c>
      <c r="J292">
        <v>1176.8202680745601</v>
      </c>
      <c r="K292">
        <v>232.21889370105501</v>
      </c>
      <c r="L292">
        <v>1927.9349684162</v>
      </c>
      <c r="M292">
        <v>493.94106589814402</v>
      </c>
      <c r="N292">
        <v>1431.92380906011</v>
      </c>
      <c r="O292">
        <v>254.344342734842</v>
      </c>
      <c r="P292" t="e">
        <v>#N/A</v>
      </c>
    </row>
    <row r="293" spans="1:16" x14ac:dyDescent="0.25">
      <c r="A293">
        <v>202603</v>
      </c>
      <c r="B293" t="s">
        <v>264</v>
      </c>
      <c r="C293" t="s">
        <v>137</v>
      </c>
      <c r="D293">
        <v>6498</v>
      </c>
      <c r="E293">
        <v>6498.0000000004302</v>
      </c>
      <c r="F293">
        <v>2486.69607945702</v>
      </c>
      <c r="G293">
        <v>4011.3039205434002</v>
      </c>
      <c r="H293">
        <v>2974.6838749642602</v>
      </c>
      <c r="I293">
        <v>2328.10846401042</v>
      </c>
      <c r="J293">
        <v>646.57541095384101</v>
      </c>
      <c r="K293">
        <v>134.73154453267</v>
      </c>
      <c r="L293">
        <v>923.82776969091503</v>
      </c>
      <c r="M293">
        <v>213.757684670191</v>
      </c>
      <c r="N293">
        <v>710.07008502072404</v>
      </c>
      <c r="O293">
        <v>112.79227588822999</v>
      </c>
      <c r="P293" t="e">
        <v>#N/A</v>
      </c>
    </row>
    <row r="294" spans="1:16" x14ac:dyDescent="0.25">
      <c r="A294">
        <v>202603</v>
      </c>
      <c r="B294" t="s">
        <v>264</v>
      </c>
      <c r="C294" t="s">
        <v>138</v>
      </c>
      <c r="D294">
        <v>6709</v>
      </c>
      <c r="E294">
        <v>6709.0000000001601</v>
      </c>
      <c r="F294">
        <v>2166.3642517918902</v>
      </c>
      <c r="G294">
        <v>4542.6357482082703</v>
      </c>
      <c r="H294">
        <v>3396.9764826363798</v>
      </c>
      <c r="I294">
        <v>2861.0840672689901</v>
      </c>
      <c r="J294">
        <v>530.24485712071805</v>
      </c>
      <c r="K294">
        <v>97.487349168384995</v>
      </c>
      <c r="L294">
        <v>1004.10719872528</v>
      </c>
      <c r="M294">
        <v>280.18338122795302</v>
      </c>
      <c r="N294">
        <v>721.85372403938402</v>
      </c>
      <c r="O294">
        <v>141.55206684661201</v>
      </c>
      <c r="P294" t="e">
        <v>#N/A</v>
      </c>
    </row>
    <row r="295" spans="1:16" x14ac:dyDescent="0.25">
      <c r="A295">
        <v>202603</v>
      </c>
      <c r="B295" t="s">
        <v>264</v>
      </c>
      <c r="C295" t="s">
        <v>139</v>
      </c>
      <c r="D295">
        <v>2586</v>
      </c>
      <c r="E295">
        <v>2586.00000000002</v>
      </c>
      <c r="F295">
        <v>745.99216083437705</v>
      </c>
      <c r="G295">
        <v>1840.00783916564</v>
      </c>
      <c r="H295">
        <v>1144.3066892683601</v>
      </c>
      <c r="I295">
        <v>1056.1740595138299</v>
      </c>
      <c r="J295">
        <v>84.555164965794006</v>
      </c>
      <c r="K295">
        <v>10.32730015083</v>
      </c>
      <c r="L295">
        <v>608.78043910620204</v>
      </c>
      <c r="M295">
        <v>129.63020649103299</v>
      </c>
      <c r="N295">
        <v>479.15023261516899</v>
      </c>
      <c r="O295">
        <v>86.920710791081007</v>
      </c>
      <c r="P295" t="e">
        <v>#N/A</v>
      </c>
    </row>
    <row r="296" spans="1:16" x14ac:dyDescent="0.25">
      <c r="A296">
        <v>202603</v>
      </c>
      <c r="B296" t="s">
        <v>264</v>
      </c>
      <c r="C296" t="s">
        <v>140</v>
      </c>
      <c r="D296">
        <v>2787</v>
      </c>
      <c r="E296">
        <v>2787.0000000002001</v>
      </c>
      <c r="F296">
        <v>1100.11720940124</v>
      </c>
      <c r="G296">
        <v>1686.8827905989699</v>
      </c>
      <c r="H296">
        <v>1242.1088094746401</v>
      </c>
      <c r="I296">
        <v>1033.5499324080699</v>
      </c>
      <c r="J296">
        <v>206.48878360862301</v>
      </c>
      <c r="K296">
        <v>41.301484912146002</v>
      </c>
      <c r="L296">
        <v>412.51821046957798</v>
      </c>
      <c r="M296">
        <v>121.476180292352</v>
      </c>
      <c r="N296">
        <v>288.97193671928198</v>
      </c>
      <c r="O296">
        <v>32.255770654751998</v>
      </c>
      <c r="P296" t="e">
        <v>#N/A</v>
      </c>
    </row>
    <row r="297" spans="1:16" x14ac:dyDescent="0.25">
      <c r="A297">
        <v>202603</v>
      </c>
      <c r="B297" t="s">
        <v>264</v>
      </c>
      <c r="C297" t="s">
        <v>141</v>
      </c>
      <c r="D297">
        <v>3023</v>
      </c>
      <c r="E297">
        <v>3023.0000000001801</v>
      </c>
      <c r="F297">
        <v>1012.04012257856</v>
      </c>
      <c r="G297">
        <v>2010.9598774216199</v>
      </c>
      <c r="H297">
        <v>1564.0511907272301</v>
      </c>
      <c r="I297">
        <v>1253.0396947746499</v>
      </c>
      <c r="J297">
        <v>311.01149595257198</v>
      </c>
      <c r="K297">
        <v>71.082676275021996</v>
      </c>
      <c r="L297">
        <v>382.610981309831</v>
      </c>
      <c r="M297">
        <v>105.78521764715801</v>
      </c>
      <c r="N297">
        <v>276.82576366267301</v>
      </c>
      <c r="O297">
        <v>64.297705384560999</v>
      </c>
      <c r="P297" t="e">
        <v>#N/A</v>
      </c>
    </row>
    <row r="298" spans="1:16" x14ac:dyDescent="0.25">
      <c r="A298">
        <v>202603</v>
      </c>
      <c r="B298" t="s">
        <v>264</v>
      </c>
      <c r="C298" t="s">
        <v>142</v>
      </c>
      <c r="D298">
        <v>2306</v>
      </c>
      <c r="E298">
        <v>2306.00000000001</v>
      </c>
      <c r="F298">
        <v>719.35686618433101</v>
      </c>
      <c r="G298">
        <v>1586.6431338156699</v>
      </c>
      <c r="H298">
        <v>1261.3187909614301</v>
      </c>
      <c r="I298">
        <v>990.30349095723898</v>
      </c>
      <c r="J298">
        <v>271.015300004192</v>
      </c>
      <c r="K298">
        <v>67.560488240555003</v>
      </c>
      <c r="L298">
        <v>281.48150122328099</v>
      </c>
      <c r="M298">
        <v>90.711060550973002</v>
      </c>
      <c r="N298">
        <v>190.77044067230801</v>
      </c>
      <c r="O298">
        <v>43.842841630961999</v>
      </c>
      <c r="P298" t="e">
        <v>#N/A</v>
      </c>
    </row>
    <row r="299" spans="1:16" x14ac:dyDescent="0.25">
      <c r="A299">
        <v>202603</v>
      </c>
      <c r="B299" t="s">
        <v>264</v>
      </c>
      <c r="C299" t="s">
        <v>143</v>
      </c>
      <c r="D299">
        <v>2505</v>
      </c>
      <c r="E299">
        <v>2505.0000000001801</v>
      </c>
      <c r="F299">
        <v>1075.55397225041</v>
      </c>
      <c r="G299">
        <v>1429.4460277497799</v>
      </c>
      <c r="H299">
        <v>1159.87487716899</v>
      </c>
      <c r="I299">
        <v>856.125353625608</v>
      </c>
      <c r="J299">
        <v>303.74952354337802</v>
      </c>
      <c r="K299">
        <v>41.946944122502003</v>
      </c>
      <c r="L299">
        <v>242.54383630730399</v>
      </c>
      <c r="M299">
        <v>46.338400916627997</v>
      </c>
      <c r="N299">
        <v>196.205435390676</v>
      </c>
      <c r="O299">
        <v>27.027314273485999</v>
      </c>
      <c r="P299" t="e">
        <v>#N/A</v>
      </c>
    </row>
    <row r="300" spans="1:16" x14ac:dyDescent="0.25">
      <c r="A300">
        <v>202603</v>
      </c>
      <c r="B300" t="s">
        <v>264</v>
      </c>
      <c r="C300" t="s">
        <v>144</v>
      </c>
      <c r="D300">
        <v>3326</v>
      </c>
      <c r="E300">
        <v>3584.9795476115701</v>
      </c>
      <c r="F300">
        <v>1033.0348130883399</v>
      </c>
      <c r="G300">
        <v>2551.9447345232302</v>
      </c>
      <c r="H300">
        <v>1910.6503578176701</v>
      </c>
      <c r="I300">
        <v>1600.7670330241799</v>
      </c>
      <c r="J300">
        <v>309.88332479349202</v>
      </c>
      <c r="K300">
        <v>73.918835762650005</v>
      </c>
      <c r="L300">
        <v>565.65469370781602</v>
      </c>
      <c r="M300">
        <v>125.793183452424</v>
      </c>
      <c r="N300">
        <v>439.86151025539198</v>
      </c>
      <c r="O300">
        <v>75.639682997738007</v>
      </c>
      <c r="P300" t="e">
        <v>#N/A</v>
      </c>
    </row>
    <row r="301" spans="1:16" x14ac:dyDescent="0.25">
      <c r="A301">
        <v>202603</v>
      </c>
      <c r="B301" t="s">
        <v>264</v>
      </c>
      <c r="C301" t="s">
        <v>145</v>
      </c>
      <c r="D301">
        <v>9005</v>
      </c>
      <c r="E301">
        <v>9005.0000000004493</v>
      </c>
      <c r="F301">
        <v>3131.8653685480099</v>
      </c>
      <c r="G301">
        <v>5873.1346314524399</v>
      </c>
      <c r="H301">
        <v>4389.6831063986601</v>
      </c>
      <c r="I301">
        <v>3628.5866341050601</v>
      </c>
      <c r="J301">
        <v>759.02637883565296</v>
      </c>
      <c r="K301">
        <v>153.705453175364</v>
      </c>
      <c r="L301">
        <v>1318.920797369</v>
      </c>
      <c r="M301">
        <v>320.43094060008599</v>
      </c>
      <c r="N301">
        <v>996.41976331097499</v>
      </c>
      <c r="O301">
        <v>164.53072768477301</v>
      </c>
      <c r="P301" t="e">
        <v>#N/A</v>
      </c>
    </row>
    <row r="302" spans="1:16" x14ac:dyDescent="0.25">
      <c r="A302">
        <v>202603</v>
      </c>
      <c r="B302" t="s">
        <v>265</v>
      </c>
      <c r="C302" t="s">
        <v>136</v>
      </c>
      <c r="D302">
        <v>11130</v>
      </c>
      <c r="E302">
        <v>11130.0000000006</v>
      </c>
      <c r="F302">
        <v>3389.7988622628</v>
      </c>
      <c r="G302">
        <v>7740.2011377377503</v>
      </c>
      <c r="H302">
        <v>6594.4874609081398</v>
      </c>
      <c r="I302">
        <v>5148.8489752735804</v>
      </c>
      <c r="J302">
        <v>1445.6384856345601</v>
      </c>
      <c r="K302">
        <v>309.08729326816001</v>
      </c>
      <c r="L302">
        <v>890.60346083768695</v>
      </c>
      <c r="M302">
        <v>231.796423428412</v>
      </c>
      <c r="N302">
        <v>658.80703740927504</v>
      </c>
      <c r="O302">
        <v>255.11021599192799</v>
      </c>
      <c r="P302" t="e">
        <v>#N/A</v>
      </c>
    </row>
    <row r="303" spans="1:16" x14ac:dyDescent="0.25">
      <c r="A303">
        <v>202603</v>
      </c>
      <c r="B303" t="s">
        <v>265</v>
      </c>
      <c r="C303" t="s">
        <v>137</v>
      </c>
      <c r="D303">
        <v>5264</v>
      </c>
      <c r="E303">
        <v>5264.0000000005502</v>
      </c>
      <c r="F303">
        <v>1693.15416555355</v>
      </c>
      <c r="G303">
        <v>3570.84583444701</v>
      </c>
      <c r="H303">
        <v>3022.7032791205602</v>
      </c>
      <c r="I303">
        <v>2313.1897544959602</v>
      </c>
      <c r="J303">
        <v>709.51352462459704</v>
      </c>
      <c r="K303">
        <v>136.21346137782399</v>
      </c>
      <c r="L303">
        <v>431.61473723957801</v>
      </c>
      <c r="M303">
        <v>126.35945020328499</v>
      </c>
      <c r="N303">
        <v>305.255287036293</v>
      </c>
      <c r="O303">
        <v>116.52781808687099</v>
      </c>
      <c r="P303" t="e">
        <v>#N/A</v>
      </c>
    </row>
    <row r="304" spans="1:16" x14ac:dyDescent="0.25">
      <c r="A304">
        <v>202603</v>
      </c>
      <c r="B304" t="s">
        <v>265</v>
      </c>
      <c r="C304" t="s">
        <v>138</v>
      </c>
      <c r="D304">
        <v>5866</v>
      </c>
      <c r="E304">
        <v>5866</v>
      </c>
      <c r="F304">
        <v>1696.64469670926</v>
      </c>
      <c r="G304">
        <v>4169.3553032907403</v>
      </c>
      <c r="H304">
        <v>3571.7841817875801</v>
      </c>
      <c r="I304">
        <v>2835.6592207776198</v>
      </c>
      <c r="J304">
        <v>736.124961009961</v>
      </c>
      <c r="K304">
        <v>172.87383189033599</v>
      </c>
      <c r="L304">
        <v>458.988723598109</v>
      </c>
      <c r="M304">
        <v>105.43697322512701</v>
      </c>
      <c r="N304">
        <v>353.55175037298199</v>
      </c>
      <c r="O304">
        <v>138.58239790505701</v>
      </c>
      <c r="P304" t="e">
        <v>#N/A</v>
      </c>
    </row>
    <row r="305" spans="1:16" x14ac:dyDescent="0.25">
      <c r="A305">
        <v>202603</v>
      </c>
      <c r="B305" t="s">
        <v>265</v>
      </c>
      <c r="C305" t="s">
        <v>139</v>
      </c>
      <c r="D305">
        <v>2295</v>
      </c>
      <c r="E305">
        <v>2294.99999999996</v>
      </c>
      <c r="F305">
        <v>472.70183367516597</v>
      </c>
      <c r="G305">
        <v>1822.2981663247899</v>
      </c>
      <c r="H305">
        <v>1345.33478615486</v>
      </c>
      <c r="I305">
        <v>1224.4140256493899</v>
      </c>
      <c r="J305">
        <v>120.920760505469</v>
      </c>
      <c r="K305">
        <v>10.229401178433999</v>
      </c>
      <c r="L305">
        <v>423.85020361465001</v>
      </c>
      <c r="M305">
        <v>70.459472521603004</v>
      </c>
      <c r="N305">
        <v>353.39073109304701</v>
      </c>
      <c r="O305">
        <v>53.113176555285001</v>
      </c>
      <c r="P305" t="e">
        <v>#N/A</v>
      </c>
    </row>
    <row r="306" spans="1:16" x14ac:dyDescent="0.25">
      <c r="A306">
        <v>202603</v>
      </c>
      <c r="B306" t="s">
        <v>265</v>
      </c>
      <c r="C306" t="s">
        <v>140</v>
      </c>
      <c r="D306">
        <v>2205</v>
      </c>
      <c r="E306">
        <v>2205.0000000001501</v>
      </c>
      <c r="F306">
        <v>749.93382313036795</v>
      </c>
      <c r="G306">
        <v>1455.0661768697801</v>
      </c>
      <c r="H306">
        <v>1210.2046452986499</v>
      </c>
      <c r="I306">
        <v>973.38847699729297</v>
      </c>
      <c r="J306">
        <v>236.816168301354</v>
      </c>
      <c r="K306">
        <v>36.009851741767001</v>
      </c>
      <c r="L306">
        <v>202.49380540440299</v>
      </c>
      <c r="M306">
        <v>59.641831301129997</v>
      </c>
      <c r="N306">
        <v>142.85197410327299</v>
      </c>
      <c r="O306">
        <v>42.367726166731003</v>
      </c>
      <c r="P306" t="e">
        <v>#N/A</v>
      </c>
    </row>
    <row r="307" spans="1:16" x14ac:dyDescent="0.25">
      <c r="A307">
        <v>202603</v>
      </c>
      <c r="B307" t="s">
        <v>265</v>
      </c>
      <c r="C307" t="s">
        <v>141</v>
      </c>
      <c r="D307">
        <v>2586</v>
      </c>
      <c r="E307">
        <v>2586.0000000003802</v>
      </c>
      <c r="F307">
        <v>765.28440152225096</v>
      </c>
      <c r="G307">
        <v>1820.71559847813</v>
      </c>
      <c r="H307">
        <v>1628.0919840860099</v>
      </c>
      <c r="I307">
        <v>1288.3596591087501</v>
      </c>
      <c r="J307">
        <v>339.73232497725701</v>
      </c>
      <c r="K307">
        <v>82.545762066367004</v>
      </c>
      <c r="L307">
        <v>126.567532797154</v>
      </c>
      <c r="M307">
        <v>40.147919315473999</v>
      </c>
      <c r="N307">
        <v>86.419613481680003</v>
      </c>
      <c r="O307">
        <v>66.056081594963004</v>
      </c>
      <c r="P307" t="e">
        <v>#N/A</v>
      </c>
    </row>
    <row r="308" spans="1:16" x14ac:dyDescent="0.25">
      <c r="A308">
        <v>202603</v>
      </c>
      <c r="B308" t="s">
        <v>265</v>
      </c>
      <c r="C308" t="s">
        <v>142</v>
      </c>
      <c r="D308">
        <v>1944</v>
      </c>
      <c r="E308">
        <v>1944.00000000007</v>
      </c>
      <c r="F308">
        <v>546.75678423081399</v>
      </c>
      <c r="G308">
        <v>1397.2432157692499</v>
      </c>
      <c r="H308">
        <v>1270.0267652990401</v>
      </c>
      <c r="I308">
        <v>961.04760631184502</v>
      </c>
      <c r="J308">
        <v>308.97915898719799</v>
      </c>
      <c r="K308">
        <v>77.187986756257999</v>
      </c>
      <c r="L308">
        <v>75.577062018191</v>
      </c>
      <c r="M308">
        <v>31.866850500451999</v>
      </c>
      <c r="N308">
        <v>43.710211517738998</v>
      </c>
      <c r="O308">
        <v>51.639388452017997</v>
      </c>
      <c r="P308" t="e">
        <v>#N/A</v>
      </c>
    </row>
    <row r="309" spans="1:16" x14ac:dyDescent="0.25">
      <c r="A309">
        <v>202603</v>
      </c>
      <c r="B309" t="s">
        <v>265</v>
      </c>
      <c r="C309" t="s">
        <v>143</v>
      </c>
      <c r="D309">
        <v>2100</v>
      </c>
      <c r="E309">
        <v>2100.00000000001</v>
      </c>
      <c r="F309">
        <v>855.12201970420494</v>
      </c>
      <c r="G309">
        <v>1244.8779802957999</v>
      </c>
      <c r="H309">
        <v>1140.8292800695799</v>
      </c>
      <c r="I309">
        <v>701.63920720630199</v>
      </c>
      <c r="J309">
        <v>439.19007286328002</v>
      </c>
      <c r="K309">
        <v>103.114291525334</v>
      </c>
      <c r="L309">
        <v>62.114857003289004</v>
      </c>
      <c r="M309">
        <v>29.680349789752999</v>
      </c>
      <c r="N309">
        <v>32.434507213536001</v>
      </c>
      <c r="O309">
        <v>41.933843222931003</v>
      </c>
      <c r="P309" t="e">
        <v>#N/A</v>
      </c>
    </row>
    <row r="310" spans="1:16" x14ac:dyDescent="0.25">
      <c r="A310">
        <v>202603</v>
      </c>
      <c r="B310" t="s">
        <v>265</v>
      </c>
      <c r="C310" t="s">
        <v>144</v>
      </c>
      <c r="D310">
        <v>2566</v>
      </c>
      <c r="E310">
        <v>2627.3930190481001</v>
      </c>
      <c r="F310">
        <v>705.20738505016595</v>
      </c>
      <c r="G310">
        <v>1922.1856339979299</v>
      </c>
      <c r="H310">
        <v>1616.99573767332</v>
      </c>
      <c r="I310">
        <v>1202.14759759924</v>
      </c>
      <c r="J310">
        <v>414.84814007408801</v>
      </c>
      <c r="K310">
        <v>95.394618427311997</v>
      </c>
      <c r="L310">
        <v>226.57324414694801</v>
      </c>
      <c r="M310">
        <v>64.895710981449</v>
      </c>
      <c r="N310">
        <v>161.677533165499</v>
      </c>
      <c r="O310">
        <v>78.616652177663994</v>
      </c>
      <c r="P310" t="e">
        <v>#N/A</v>
      </c>
    </row>
    <row r="311" spans="1:16" x14ac:dyDescent="0.25">
      <c r="A311">
        <v>202603</v>
      </c>
      <c r="B311" t="s">
        <v>265</v>
      </c>
      <c r="C311" t="s">
        <v>145</v>
      </c>
      <c r="D311">
        <v>6941</v>
      </c>
      <c r="E311">
        <v>6941.0000000003802</v>
      </c>
      <c r="F311">
        <v>2254.6654710675102</v>
      </c>
      <c r="G311">
        <v>4686.3345289328699</v>
      </c>
      <c r="H311">
        <v>4041.2489665723301</v>
      </c>
      <c r="I311">
        <v>3209.18175466197</v>
      </c>
      <c r="J311">
        <v>832.06721191035501</v>
      </c>
      <c r="K311">
        <v>204.095283365917</v>
      </c>
      <c r="L311">
        <v>486.15818830366499</v>
      </c>
      <c r="M311">
        <v>138.20942927404101</v>
      </c>
      <c r="N311">
        <v>347.948759029624</v>
      </c>
      <c r="O311">
        <v>158.92737405687799</v>
      </c>
      <c r="P311" t="e">
        <v>#N/A</v>
      </c>
    </row>
    <row r="312" spans="1:16" x14ac:dyDescent="0.25">
      <c r="A312">
        <v>202603</v>
      </c>
      <c r="B312" t="s">
        <v>266</v>
      </c>
      <c r="C312" t="s">
        <v>136</v>
      </c>
      <c r="D312">
        <v>6677</v>
      </c>
      <c r="E312">
        <v>6676.9999999997899</v>
      </c>
      <c r="F312">
        <v>1966.66737608277</v>
      </c>
      <c r="G312">
        <v>4710.3326239170201</v>
      </c>
      <c r="H312">
        <v>3743.2779817609699</v>
      </c>
      <c r="I312">
        <v>3132.2095323527101</v>
      </c>
      <c r="J312">
        <v>610.033639281673</v>
      </c>
      <c r="K312">
        <v>206.52445361463899</v>
      </c>
      <c r="L312">
        <v>847.05857214345804</v>
      </c>
      <c r="M312">
        <v>579.26409292065102</v>
      </c>
      <c r="N312">
        <v>267.79447922280701</v>
      </c>
      <c r="O312">
        <v>119.9960700126</v>
      </c>
      <c r="P312" t="e">
        <v>#N/A</v>
      </c>
    </row>
    <row r="313" spans="1:16" x14ac:dyDescent="0.25">
      <c r="A313">
        <v>202603</v>
      </c>
      <c r="B313" t="s">
        <v>266</v>
      </c>
      <c r="C313" t="s">
        <v>137</v>
      </c>
      <c r="D313">
        <v>3434</v>
      </c>
      <c r="E313">
        <v>3434.00000000005</v>
      </c>
      <c r="F313">
        <v>1040.13888457745</v>
      </c>
      <c r="G313">
        <v>2393.8611154226001</v>
      </c>
      <c r="H313">
        <v>1907.57940438116</v>
      </c>
      <c r="I313">
        <v>1595.7960298575299</v>
      </c>
      <c r="J313">
        <v>310.74856439705297</v>
      </c>
      <c r="K313">
        <v>94.507393866266</v>
      </c>
      <c r="L313">
        <v>432.40949818412003</v>
      </c>
      <c r="M313">
        <v>291.37641614580502</v>
      </c>
      <c r="N313">
        <v>141.033082038315</v>
      </c>
      <c r="O313">
        <v>53.872212857314999</v>
      </c>
      <c r="P313" t="e">
        <v>#N/A</v>
      </c>
    </row>
    <row r="314" spans="1:16" x14ac:dyDescent="0.25">
      <c r="A314">
        <v>202603</v>
      </c>
      <c r="B314" t="s">
        <v>266</v>
      </c>
      <c r="C314" t="s">
        <v>138</v>
      </c>
      <c r="D314">
        <v>3243</v>
      </c>
      <c r="E314">
        <v>3242.9999999997399</v>
      </c>
      <c r="F314">
        <v>926.52849150531597</v>
      </c>
      <c r="G314">
        <v>2316.4715084944301</v>
      </c>
      <c r="H314">
        <v>1835.6985773798001</v>
      </c>
      <c r="I314">
        <v>1536.41350249518</v>
      </c>
      <c r="J314">
        <v>299.28507488461997</v>
      </c>
      <c r="K314">
        <v>112.017059748373</v>
      </c>
      <c r="L314">
        <v>414.64907395933801</v>
      </c>
      <c r="M314">
        <v>287.887676774846</v>
      </c>
      <c r="N314">
        <v>126.761397184492</v>
      </c>
      <c r="O314">
        <v>66.123857155284995</v>
      </c>
      <c r="P314" t="e">
        <v>#N/A</v>
      </c>
    </row>
    <row r="315" spans="1:16" x14ac:dyDescent="0.25">
      <c r="A315">
        <v>202603</v>
      </c>
      <c r="B315" t="s">
        <v>266</v>
      </c>
      <c r="C315" t="s">
        <v>139</v>
      </c>
      <c r="D315">
        <v>1442</v>
      </c>
      <c r="E315">
        <v>1441.9999999998699</v>
      </c>
      <c r="F315">
        <v>245.46675082985399</v>
      </c>
      <c r="G315">
        <v>1196.5332491700101</v>
      </c>
      <c r="H315">
        <v>877.96337528419804</v>
      </c>
      <c r="I315">
        <v>815.93792355115397</v>
      </c>
      <c r="J315">
        <v>60.990641606461999</v>
      </c>
      <c r="K315">
        <v>11.612273901809001</v>
      </c>
      <c r="L315">
        <v>291.60091741829598</v>
      </c>
      <c r="M315">
        <v>161.04087605845899</v>
      </c>
      <c r="N315">
        <v>130.56004135983699</v>
      </c>
      <c r="O315">
        <v>26.968956467518002</v>
      </c>
      <c r="P315" t="e">
        <v>#N/A</v>
      </c>
    </row>
    <row r="316" spans="1:16" x14ac:dyDescent="0.25">
      <c r="A316">
        <v>202603</v>
      </c>
      <c r="B316" t="s">
        <v>266</v>
      </c>
      <c r="C316" t="s">
        <v>140</v>
      </c>
      <c r="D316">
        <v>1482</v>
      </c>
      <c r="E316">
        <v>1481.9999999998699</v>
      </c>
      <c r="F316">
        <v>448.97959122890802</v>
      </c>
      <c r="G316">
        <v>1033.0204087709601</v>
      </c>
      <c r="H316">
        <v>819.59983603988803</v>
      </c>
      <c r="I316">
        <v>725.35851164543499</v>
      </c>
      <c r="J316">
        <v>94.241324394453002</v>
      </c>
      <c r="K316">
        <v>29.541139487256</v>
      </c>
      <c r="L316">
        <v>182.593224117727</v>
      </c>
      <c r="M316">
        <v>123.160962323517</v>
      </c>
      <c r="N316">
        <v>59.43226179421</v>
      </c>
      <c r="O316">
        <v>30.827348613346</v>
      </c>
      <c r="P316" t="e">
        <v>#N/A</v>
      </c>
    </row>
    <row r="317" spans="1:16" x14ac:dyDescent="0.25">
      <c r="A317">
        <v>202603</v>
      </c>
      <c r="B317" t="s">
        <v>266</v>
      </c>
      <c r="C317" t="s">
        <v>141</v>
      </c>
      <c r="D317">
        <v>1549</v>
      </c>
      <c r="E317">
        <v>1549.0000000002201</v>
      </c>
      <c r="F317">
        <v>486.04981142918598</v>
      </c>
      <c r="G317">
        <v>1062.9501885710399</v>
      </c>
      <c r="H317">
        <v>859.09816663419201</v>
      </c>
      <c r="I317">
        <v>713.38580549754499</v>
      </c>
      <c r="J317">
        <v>145.71236113664699</v>
      </c>
      <c r="K317">
        <v>47.215197042561002</v>
      </c>
      <c r="L317">
        <v>173.28931304383099</v>
      </c>
      <c r="M317">
        <v>142.239591084452</v>
      </c>
      <c r="N317">
        <v>31.049721959378999</v>
      </c>
      <c r="O317">
        <v>30.562708893012999</v>
      </c>
      <c r="P317" t="e">
        <v>#N/A</v>
      </c>
    </row>
    <row r="318" spans="1:16" x14ac:dyDescent="0.25">
      <c r="A318">
        <v>202603</v>
      </c>
      <c r="B318" t="s">
        <v>266</v>
      </c>
      <c r="C318" t="s">
        <v>142</v>
      </c>
      <c r="D318">
        <v>1108</v>
      </c>
      <c r="E318">
        <v>1107.99999999989</v>
      </c>
      <c r="F318">
        <v>333.86376932766302</v>
      </c>
      <c r="G318">
        <v>774.13623067223</v>
      </c>
      <c r="H318">
        <v>654.35388574795695</v>
      </c>
      <c r="I318">
        <v>524.22364680292196</v>
      </c>
      <c r="J318">
        <v>130.13023894503499</v>
      </c>
      <c r="K318">
        <v>42.635942438596999</v>
      </c>
      <c r="L318">
        <v>102.576136979843</v>
      </c>
      <c r="M318">
        <v>85.472324723232006</v>
      </c>
      <c r="N318">
        <v>17.103812256611</v>
      </c>
      <c r="O318">
        <v>17.206207944429998</v>
      </c>
      <c r="P318" t="e">
        <v>#N/A</v>
      </c>
    </row>
    <row r="319" spans="1:16" x14ac:dyDescent="0.25">
      <c r="A319">
        <v>202603</v>
      </c>
      <c r="B319" t="s">
        <v>266</v>
      </c>
      <c r="C319" t="s">
        <v>143</v>
      </c>
      <c r="D319">
        <v>1096</v>
      </c>
      <c r="E319">
        <v>1095.99999999994</v>
      </c>
      <c r="F319">
        <v>452.30745326715697</v>
      </c>
      <c r="G319">
        <v>643.69254673278499</v>
      </c>
      <c r="H319">
        <v>532.26271805473095</v>
      </c>
      <c r="I319">
        <v>353.30364485565502</v>
      </c>
      <c r="J319">
        <v>178.95907319907599</v>
      </c>
      <c r="K319">
        <v>75.519900744416006</v>
      </c>
      <c r="L319">
        <v>96.998980583760996</v>
      </c>
      <c r="M319">
        <v>67.350338730990998</v>
      </c>
      <c r="N319">
        <v>29.648641852770002</v>
      </c>
      <c r="O319">
        <v>14.430848094292999</v>
      </c>
      <c r="P319" t="e">
        <v>#N/A</v>
      </c>
    </row>
    <row r="320" spans="1:16" x14ac:dyDescent="0.25">
      <c r="A320">
        <v>202603</v>
      </c>
      <c r="B320" t="s">
        <v>266</v>
      </c>
      <c r="C320" t="s">
        <v>144</v>
      </c>
      <c r="D320">
        <v>1587</v>
      </c>
      <c r="E320">
        <v>1557.5808977435699</v>
      </c>
      <c r="F320">
        <v>405.23121043141703</v>
      </c>
      <c r="G320">
        <v>1152.3496873121501</v>
      </c>
      <c r="H320">
        <v>936.44241241530904</v>
      </c>
      <c r="I320">
        <v>770.17929899963997</v>
      </c>
      <c r="J320">
        <v>166.26311341566901</v>
      </c>
      <c r="K320">
        <v>61.773383857257002</v>
      </c>
      <c r="L320">
        <v>190.325437625554</v>
      </c>
      <c r="M320">
        <v>127.81351572330399</v>
      </c>
      <c r="N320">
        <v>62.511921902250002</v>
      </c>
      <c r="O320">
        <v>25.581837271287998</v>
      </c>
      <c r="P320" t="e">
        <v>#N/A</v>
      </c>
    </row>
    <row r="321" spans="1:16" x14ac:dyDescent="0.25">
      <c r="A321">
        <v>202603</v>
      </c>
      <c r="B321" t="s">
        <v>266</v>
      </c>
      <c r="C321" t="s">
        <v>145</v>
      </c>
      <c r="D321">
        <v>3997</v>
      </c>
      <c r="E321">
        <v>3997.00000000001</v>
      </c>
      <c r="F321">
        <v>1178.63421054933</v>
      </c>
      <c r="G321">
        <v>2818.36578945069</v>
      </c>
      <c r="H321">
        <v>2266.1684226033599</v>
      </c>
      <c r="I321">
        <v>1893.4510839424599</v>
      </c>
      <c r="J321">
        <v>372.71733866089897</v>
      </c>
      <c r="K321">
        <v>133.89923155660401</v>
      </c>
      <c r="L321">
        <v>487.272346024483</v>
      </c>
      <c r="M321">
        <v>358.25380739136699</v>
      </c>
      <c r="N321">
        <v>129.01853863311601</v>
      </c>
      <c r="O321">
        <v>64.925020822844004</v>
      </c>
      <c r="P321" t="e">
        <v>#N/A</v>
      </c>
    </row>
    <row r="322" spans="1:16" x14ac:dyDescent="0.25">
      <c r="A322">
        <v>202603</v>
      </c>
      <c r="B322" t="s">
        <v>267</v>
      </c>
      <c r="C322" t="s">
        <v>136</v>
      </c>
      <c r="D322">
        <v>45112</v>
      </c>
      <c r="E322">
        <v>45111.999999997002</v>
      </c>
      <c r="F322">
        <v>16274.3714118142</v>
      </c>
      <c r="G322">
        <v>28837.628588182801</v>
      </c>
      <c r="H322">
        <v>20213.335646742202</v>
      </c>
      <c r="I322">
        <v>15873.0151757766</v>
      </c>
      <c r="J322">
        <v>4326.8538531411696</v>
      </c>
      <c r="K322">
        <v>1127.71254490295</v>
      </c>
      <c r="L322">
        <v>6162.66806299974</v>
      </c>
      <c r="M322">
        <v>2106.05121547</v>
      </c>
      <c r="N322">
        <v>4049.2983697127102</v>
      </c>
      <c r="O322">
        <v>2461.6248784408399</v>
      </c>
      <c r="P322" t="e">
        <v>#N/A</v>
      </c>
    </row>
    <row r="323" spans="1:16" x14ac:dyDescent="0.25">
      <c r="A323">
        <v>202603</v>
      </c>
      <c r="B323" t="s">
        <v>267</v>
      </c>
      <c r="C323" t="s">
        <v>137</v>
      </c>
      <c r="D323">
        <v>22277</v>
      </c>
      <c r="E323">
        <v>22276.999999999702</v>
      </c>
      <c r="F323">
        <v>8481.3475833251796</v>
      </c>
      <c r="G323">
        <v>13795.6524166746</v>
      </c>
      <c r="H323">
        <v>9505.4174738732399</v>
      </c>
      <c r="I323">
        <v>7331.0773589691698</v>
      </c>
      <c r="J323">
        <v>2166.41941644298</v>
      </c>
      <c r="K323">
        <v>558.33009308567296</v>
      </c>
      <c r="L323">
        <v>3159.1377746764601</v>
      </c>
      <c r="M323">
        <v>1073.02568369045</v>
      </c>
      <c r="N323">
        <v>2084.68265793414</v>
      </c>
      <c r="O323">
        <v>1131.09716812487</v>
      </c>
      <c r="P323" t="e">
        <v>#N/A</v>
      </c>
    </row>
    <row r="324" spans="1:16" x14ac:dyDescent="0.25">
      <c r="A324">
        <v>202603</v>
      </c>
      <c r="B324" t="s">
        <v>267</v>
      </c>
      <c r="C324" t="s">
        <v>138</v>
      </c>
      <c r="D324">
        <v>22835</v>
      </c>
      <c r="E324">
        <v>22834.999999997199</v>
      </c>
      <c r="F324">
        <v>7793.0238284890002</v>
      </c>
      <c r="G324">
        <v>15041.9761715082</v>
      </c>
      <c r="H324">
        <v>10707.918172869</v>
      </c>
      <c r="I324">
        <v>8541.9378168074199</v>
      </c>
      <c r="J324">
        <v>2160.4344366982</v>
      </c>
      <c r="K324">
        <v>569.382451817277</v>
      </c>
      <c r="L324">
        <v>3003.5302883232798</v>
      </c>
      <c r="M324">
        <v>1033.02553177955</v>
      </c>
      <c r="N324">
        <v>1964.6157117785699</v>
      </c>
      <c r="O324">
        <v>1330.5277103159699</v>
      </c>
      <c r="P324" t="e">
        <v>#N/A</v>
      </c>
    </row>
    <row r="325" spans="1:16" x14ac:dyDescent="0.25">
      <c r="A325">
        <v>202603</v>
      </c>
      <c r="B325" t="s">
        <v>267</v>
      </c>
      <c r="C325" t="s">
        <v>139</v>
      </c>
      <c r="D325">
        <v>8633</v>
      </c>
      <c r="E325">
        <v>8633</v>
      </c>
      <c r="F325">
        <v>2157.9555830437298</v>
      </c>
      <c r="G325">
        <v>6475.0444169562797</v>
      </c>
      <c r="H325">
        <v>3716.58512743751</v>
      </c>
      <c r="I325">
        <v>3348.2594371786099</v>
      </c>
      <c r="J325">
        <v>358.3668766024</v>
      </c>
      <c r="K325">
        <v>36.169034786308998</v>
      </c>
      <c r="L325">
        <v>2196.78857151995</v>
      </c>
      <c r="M325">
        <v>476.79574649858802</v>
      </c>
      <c r="N325">
        <v>1712.6743472043399</v>
      </c>
      <c r="O325">
        <v>561.67071799881001</v>
      </c>
      <c r="P325" t="e">
        <v>#N/A</v>
      </c>
    </row>
    <row r="326" spans="1:16" x14ac:dyDescent="0.25">
      <c r="A326">
        <v>202603</v>
      </c>
      <c r="B326" t="s">
        <v>267</v>
      </c>
      <c r="C326" t="s">
        <v>140</v>
      </c>
      <c r="D326">
        <v>8930</v>
      </c>
      <c r="E326">
        <v>8930.0000000006294</v>
      </c>
      <c r="F326">
        <v>3389.7097046959402</v>
      </c>
      <c r="G326">
        <v>5540.2902953046896</v>
      </c>
      <c r="H326">
        <v>3514.42471092698</v>
      </c>
      <c r="I326">
        <v>3072.5581953312899</v>
      </c>
      <c r="J326">
        <v>441.866515595691</v>
      </c>
      <c r="K326">
        <v>83.290068671841993</v>
      </c>
      <c r="L326">
        <v>1523.78849541212</v>
      </c>
      <c r="M326">
        <v>578.06146039502801</v>
      </c>
      <c r="N326">
        <v>945.72703501708997</v>
      </c>
      <c r="O326">
        <v>502.077088965592</v>
      </c>
      <c r="P326" t="e">
        <v>#N/A</v>
      </c>
    </row>
    <row r="327" spans="1:16" x14ac:dyDescent="0.25">
      <c r="A327">
        <v>202603</v>
      </c>
      <c r="B327" t="s">
        <v>267</v>
      </c>
      <c r="C327" t="s">
        <v>141</v>
      </c>
      <c r="D327">
        <v>9961</v>
      </c>
      <c r="E327">
        <v>9960.99999999793</v>
      </c>
      <c r="F327">
        <v>3633.3746155691101</v>
      </c>
      <c r="G327">
        <v>6327.6253844288303</v>
      </c>
      <c r="H327">
        <v>4676.9291826287399</v>
      </c>
      <c r="I327">
        <v>3729.5460696206801</v>
      </c>
      <c r="J327">
        <v>947.38311300806004</v>
      </c>
      <c r="K327">
        <v>218.91212027524799</v>
      </c>
      <c r="L327">
        <v>1098.34604681326</v>
      </c>
      <c r="M327">
        <v>445.44223464419798</v>
      </c>
      <c r="N327">
        <v>652.90381216905803</v>
      </c>
      <c r="O327">
        <v>552.35015498683003</v>
      </c>
      <c r="P327" t="e">
        <v>#N/A</v>
      </c>
    </row>
    <row r="328" spans="1:16" x14ac:dyDescent="0.25">
      <c r="A328">
        <v>202603</v>
      </c>
      <c r="B328" t="s">
        <v>267</v>
      </c>
      <c r="C328" t="s">
        <v>142</v>
      </c>
      <c r="D328">
        <v>8622</v>
      </c>
      <c r="E328">
        <v>8621.9999999997908</v>
      </c>
      <c r="F328">
        <v>2797.28688171251</v>
      </c>
      <c r="G328">
        <v>5824.7131182872799</v>
      </c>
      <c r="H328">
        <v>4423.2489636083001</v>
      </c>
      <c r="I328">
        <v>3274.5704600222298</v>
      </c>
      <c r="J328">
        <v>1145.17069941814</v>
      </c>
      <c r="K328">
        <v>275.3716690823</v>
      </c>
      <c r="L328">
        <v>918.64731366827402</v>
      </c>
      <c r="M328">
        <v>459.47987899593102</v>
      </c>
      <c r="N328">
        <v>459.16743467234301</v>
      </c>
      <c r="O328">
        <v>482.816841010703</v>
      </c>
      <c r="P328" t="e">
        <v>#N/A</v>
      </c>
    </row>
    <row r="329" spans="1:16" x14ac:dyDescent="0.25">
      <c r="A329">
        <v>202603</v>
      </c>
      <c r="B329" t="s">
        <v>267</v>
      </c>
      <c r="C329" t="s">
        <v>143</v>
      </c>
      <c r="D329">
        <v>8966</v>
      </c>
      <c r="E329">
        <v>8965.9999999986103</v>
      </c>
      <c r="F329">
        <v>4296.0446267929101</v>
      </c>
      <c r="G329">
        <v>4669.9553732057002</v>
      </c>
      <c r="H329">
        <v>3882.14766214066</v>
      </c>
      <c r="I329">
        <v>2448.0810136237801</v>
      </c>
      <c r="J329">
        <v>1434.0666485168799</v>
      </c>
      <c r="K329">
        <v>513.96965208725101</v>
      </c>
      <c r="L329">
        <v>425.097635586141</v>
      </c>
      <c r="M329">
        <v>146.27189493625701</v>
      </c>
      <c r="N329">
        <v>278.82574064988398</v>
      </c>
      <c r="O329">
        <v>362.710075478904</v>
      </c>
      <c r="P329" t="e">
        <v>#N/A</v>
      </c>
    </row>
    <row r="330" spans="1:16" x14ac:dyDescent="0.25">
      <c r="A330">
        <v>202603</v>
      </c>
      <c r="B330" t="s">
        <v>267</v>
      </c>
      <c r="C330" t="s">
        <v>144</v>
      </c>
      <c r="D330">
        <v>8943</v>
      </c>
      <c r="E330">
        <v>9057.1000388491193</v>
      </c>
      <c r="F330">
        <v>2798.76294469</v>
      </c>
      <c r="G330">
        <v>6258.3370941591202</v>
      </c>
      <c r="H330">
        <v>4486.5002737293698</v>
      </c>
      <c r="I330">
        <v>3443.1211927988402</v>
      </c>
      <c r="J330">
        <v>1041.2032775278799</v>
      </c>
      <c r="K330">
        <v>285.81877070881802</v>
      </c>
      <c r="L330">
        <v>1248.4614200846199</v>
      </c>
      <c r="M330">
        <v>454.29642254183801</v>
      </c>
      <c r="N330">
        <v>792.68601665105803</v>
      </c>
      <c r="O330">
        <v>523.375400345137</v>
      </c>
      <c r="P330" t="e">
        <v>#N/A</v>
      </c>
    </row>
    <row r="331" spans="1:16" x14ac:dyDescent="0.25">
      <c r="A331">
        <v>202603</v>
      </c>
      <c r="B331" t="s">
        <v>267</v>
      </c>
      <c r="C331" t="s">
        <v>145</v>
      </c>
      <c r="D331">
        <v>32933</v>
      </c>
      <c r="E331">
        <v>32932.999999997301</v>
      </c>
      <c r="F331">
        <v>12118.9141480047</v>
      </c>
      <c r="G331">
        <v>20814.085851992601</v>
      </c>
      <c r="H331">
        <v>14836.1450277882</v>
      </c>
      <c r="I331">
        <v>11632.578669381301</v>
      </c>
      <c r="J331">
        <v>3193.4765308166602</v>
      </c>
      <c r="K331">
        <v>909.44983445631203</v>
      </c>
      <c r="L331">
        <v>4128.8095988518198</v>
      </c>
      <c r="M331">
        <v>1518.2751478472101</v>
      </c>
      <c r="N331">
        <v>2606.1470561693</v>
      </c>
      <c r="O331">
        <v>1849.13122535257</v>
      </c>
      <c r="P331" t="e">
        <v>#N/A</v>
      </c>
    </row>
    <row r="332" spans="1:16" x14ac:dyDescent="0.25">
      <c r="A332">
        <v>202603</v>
      </c>
      <c r="B332" t="s">
        <v>268</v>
      </c>
      <c r="C332" t="s">
        <v>136</v>
      </c>
      <c r="D332">
        <v>15848</v>
      </c>
      <c r="E332">
        <v>15848.0000000002</v>
      </c>
      <c r="F332">
        <v>4887.8952212375498</v>
      </c>
      <c r="G332">
        <v>10960.104778762599</v>
      </c>
      <c r="H332">
        <v>9499.2622849269992</v>
      </c>
      <c r="I332">
        <v>7454.4228763793799</v>
      </c>
      <c r="J332">
        <v>2028.0838935855299</v>
      </c>
      <c r="K332">
        <v>563.51875808435602</v>
      </c>
      <c r="L332">
        <v>1388.2978910536101</v>
      </c>
      <c r="M332">
        <v>606.656513535567</v>
      </c>
      <c r="N332">
        <v>781.64137751804503</v>
      </c>
      <c r="O332">
        <v>72.544602782013001</v>
      </c>
      <c r="P332" t="e">
        <v>#N/A</v>
      </c>
    </row>
    <row r="333" spans="1:16" x14ac:dyDescent="0.25">
      <c r="A333">
        <v>202603</v>
      </c>
      <c r="B333" t="s">
        <v>268</v>
      </c>
      <c r="C333" t="s">
        <v>137</v>
      </c>
      <c r="D333">
        <v>7725</v>
      </c>
      <c r="E333">
        <v>7724.9999999998599</v>
      </c>
      <c r="F333">
        <v>2532.4429502426601</v>
      </c>
      <c r="G333">
        <v>5192.5570497571998</v>
      </c>
      <c r="H333">
        <v>4469.4392532363399</v>
      </c>
      <c r="I333">
        <v>3509.3255002399901</v>
      </c>
      <c r="J333">
        <v>954.16251138677899</v>
      </c>
      <c r="K333">
        <v>260.16038539161599</v>
      </c>
      <c r="L333">
        <v>687.58172821859296</v>
      </c>
      <c r="M333">
        <v>317.43145390492703</v>
      </c>
      <c r="N333">
        <v>370.15027431366599</v>
      </c>
      <c r="O333">
        <v>35.536068302261</v>
      </c>
      <c r="P333" t="e">
        <v>#N/A</v>
      </c>
    </row>
    <row r="334" spans="1:16" x14ac:dyDescent="0.25">
      <c r="A334">
        <v>202603</v>
      </c>
      <c r="B334" t="s">
        <v>268</v>
      </c>
      <c r="C334" t="s">
        <v>138</v>
      </c>
      <c r="D334">
        <v>8123</v>
      </c>
      <c r="E334">
        <v>8123.0000000003101</v>
      </c>
      <c r="F334">
        <v>2355.4522709948901</v>
      </c>
      <c r="G334">
        <v>5767.5477290054296</v>
      </c>
      <c r="H334">
        <v>5029.8230316906502</v>
      </c>
      <c r="I334">
        <v>3945.0973761393898</v>
      </c>
      <c r="J334">
        <v>1073.9213821987501</v>
      </c>
      <c r="K334">
        <v>303.35837269273998</v>
      </c>
      <c r="L334">
        <v>700.71616283501896</v>
      </c>
      <c r="M334">
        <v>289.22505963063998</v>
      </c>
      <c r="N334">
        <v>411.49110320437899</v>
      </c>
      <c r="O334">
        <v>37.008534479752001</v>
      </c>
      <c r="P334" t="e">
        <v>#N/A</v>
      </c>
    </row>
    <row r="335" spans="1:16" x14ac:dyDescent="0.25">
      <c r="A335">
        <v>202603</v>
      </c>
      <c r="B335" t="s">
        <v>268</v>
      </c>
      <c r="C335" t="s">
        <v>139</v>
      </c>
      <c r="D335">
        <v>3257</v>
      </c>
      <c r="E335">
        <v>3257.00000000009</v>
      </c>
      <c r="F335">
        <v>791.75372124984005</v>
      </c>
      <c r="G335">
        <v>2465.24627875025</v>
      </c>
      <c r="H335">
        <v>1825.9475541122199</v>
      </c>
      <c r="I335">
        <v>1704.1900567651801</v>
      </c>
      <c r="J335">
        <v>116.94063756011499</v>
      </c>
      <c r="K335">
        <v>15.392585202753001</v>
      </c>
      <c r="L335">
        <v>615.42504182138202</v>
      </c>
      <c r="M335">
        <v>205.005809861274</v>
      </c>
      <c r="N335">
        <v>410.41923196010799</v>
      </c>
      <c r="O335">
        <v>23.873682816654</v>
      </c>
      <c r="P335" t="e">
        <v>#N/A</v>
      </c>
    </row>
    <row r="336" spans="1:16" x14ac:dyDescent="0.25">
      <c r="A336">
        <v>202603</v>
      </c>
      <c r="B336" t="s">
        <v>268</v>
      </c>
      <c r="C336" t="s">
        <v>140</v>
      </c>
      <c r="D336">
        <v>3575</v>
      </c>
      <c r="E336">
        <v>3575.00000000005</v>
      </c>
      <c r="F336">
        <v>1278.9139252785101</v>
      </c>
      <c r="G336">
        <v>2296.0860747215302</v>
      </c>
      <c r="H336">
        <v>1806.78562713929</v>
      </c>
      <c r="I336">
        <v>1518.3335789662999</v>
      </c>
      <c r="J336">
        <v>283.65410801334798</v>
      </c>
      <c r="K336">
        <v>60.260634316874999</v>
      </c>
      <c r="L336">
        <v>470.97626634056599</v>
      </c>
      <c r="M336">
        <v>235.15433118791</v>
      </c>
      <c r="N336">
        <v>235.82193515265601</v>
      </c>
      <c r="O336">
        <v>18.324181241681</v>
      </c>
      <c r="P336" t="e">
        <v>#N/A</v>
      </c>
    </row>
    <row r="337" spans="1:16" x14ac:dyDescent="0.25">
      <c r="A337">
        <v>202603</v>
      </c>
      <c r="B337" t="s">
        <v>268</v>
      </c>
      <c r="C337" t="s">
        <v>141</v>
      </c>
      <c r="D337">
        <v>3708</v>
      </c>
      <c r="E337">
        <v>3708.0000000006098</v>
      </c>
      <c r="F337">
        <v>1097.8368361325199</v>
      </c>
      <c r="G337">
        <v>2610.1631638680801</v>
      </c>
      <c r="H337">
        <v>2422.8696420552801</v>
      </c>
      <c r="I337">
        <v>1831.96701924839</v>
      </c>
      <c r="J337">
        <v>587.11584552029603</v>
      </c>
      <c r="K337">
        <v>152.24336524142601</v>
      </c>
      <c r="L337">
        <v>168.51918812558199</v>
      </c>
      <c r="M337">
        <v>83.103395651658005</v>
      </c>
      <c r="N337">
        <v>85.415792473924</v>
      </c>
      <c r="O337">
        <v>18.774333687222999</v>
      </c>
      <c r="P337" t="e">
        <v>#N/A</v>
      </c>
    </row>
    <row r="338" spans="1:16" x14ac:dyDescent="0.25">
      <c r="A338">
        <v>202603</v>
      </c>
      <c r="B338" t="s">
        <v>268</v>
      </c>
      <c r="C338" t="s">
        <v>142</v>
      </c>
      <c r="D338">
        <v>2618</v>
      </c>
      <c r="E338">
        <v>2617.9999999997299</v>
      </c>
      <c r="F338">
        <v>687.85099726635201</v>
      </c>
      <c r="G338">
        <v>1930.14900273337</v>
      </c>
      <c r="H338">
        <v>1821.31866569459</v>
      </c>
      <c r="I338">
        <v>1338.16578758176</v>
      </c>
      <c r="J338">
        <v>482.00406858901903</v>
      </c>
      <c r="K338">
        <v>161.972619859269</v>
      </c>
      <c r="L338">
        <v>100.733660157668</v>
      </c>
      <c r="M338">
        <v>63.602057831755999</v>
      </c>
      <c r="N338">
        <v>37.131602325911999</v>
      </c>
      <c r="O338">
        <v>8.0966768811150001</v>
      </c>
      <c r="P338" t="e">
        <v>#N/A</v>
      </c>
    </row>
    <row r="339" spans="1:16" x14ac:dyDescent="0.25">
      <c r="A339">
        <v>202603</v>
      </c>
      <c r="B339" t="s">
        <v>268</v>
      </c>
      <c r="C339" t="s">
        <v>143</v>
      </c>
      <c r="D339">
        <v>2690</v>
      </c>
      <c r="E339">
        <v>2689.9999999996999</v>
      </c>
      <c r="F339">
        <v>1031.5397413103201</v>
      </c>
      <c r="G339">
        <v>1658.46025868938</v>
      </c>
      <c r="H339">
        <v>1622.3407959256199</v>
      </c>
      <c r="I339">
        <v>1061.7664338177401</v>
      </c>
      <c r="J339">
        <v>558.36923390275194</v>
      </c>
      <c r="K339">
        <v>173.649553464033</v>
      </c>
      <c r="L339">
        <v>32.643734608414</v>
      </c>
      <c r="M339">
        <v>19.790919002969002</v>
      </c>
      <c r="N339">
        <v>12.852815605445</v>
      </c>
      <c r="O339">
        <v>3.4757281553400001</v>
      </c>
      <c r="P339" t="e">
        <v>#N/A</v>
      </c>
    </row>
    <row r="340" spans="1:16" x14ac:dyDescent="0.25">
      <c r="A340">
        <v>202603</v>
      </c>
      <c r="B340" t="s">
        <v>268</v>
      </c>
      <c r="C340" t="s">
        <v>144</v>
      </c>
      <c r="D340">
        <v>3410</v>
      </c>
      <c r="E340">
        <v>3443.6473466556399</v>
      </c>
      <c r="F340">
        <v>879.11288493352197</v>
      </c>
      <c r="G340">
        <v>2564.5344617221099</v>
      </c>
      <c r="H340">
        <v>2226.2261857359299</v>
      </c>
      <c r="I340">
        <v>1773.02062431369</v>
      </c>
      <c r="J340">
        <v>445.79404717844301</v>
      </c>
      <c r="K340">
        <v>129.95862114858701</v>
      </c>
      <c r="L340">
        <v>318.40389190011803</v>
      </c>
      <c r="M340">
        <v>139.88535153881401</v>
      </c>
      <c r="N340">
        <v>178.51854036130399</v>
      </c>
      <c r="O340">
        <v>19.904384086065001</v>
      </c>
      <c r="P340" t="e">
        <v>#N/A</v>
      </c>
    </row>
    <row r="341" spans="1:16" x14ac:dyDescent="0.25">
      <c r="A341">
        <v>202603</v>
      </c>
      <c r="B341" t="s">
        <v>268</v>
      </c>
      <c r="C341" t="s">
        <v>145</v>
      </c>
      <c r="D341">
        <v>10077</v>
      </c>
      <c r="E341">
        <v>10077.0000000003</v>
      </c>
      <c r="F341">
        <v>3336.8568347210198</v>
      </c>
      <c r="G341">
        <v>6740.1431652792999</v>
      </c>
      <c r="H341">
        <v>5849.6663914610499</v>
      </c>
      <c r="I341">
        <v>4640.8444113371197</v>
      </c>
      <c r="J341">
        <v>1195.4899841715801</v>
      </c>
      <c r="K341">
        <v>408.75527989727999</v>
      </c>
      <c r="L341">
        <v>843.54645233899703</v>
      </c>
      <c r="M341">
        <v>377.173077879331</v>
      </c>
      <c r="N341">
        <v>466.37337445966602</v>
      </c>
      <c r="O341">
        <v>46.930321479244</v>
      </c>
      <c r="P341" t="e">
        <v>#N/A</v>
      </c>
    </row>
    <row r="342" spans="1:16" x14ac:dyDescent="0.25">
      <c r="A342">
        <v>202603</v>
      </c>
      <c r="B342" t="s">
        <v>269</v>
      </c>
      <c r="C342" t="s">
        <v>136</v>
      </c>
      <c r="D342">
        <v>10592</v>
      </c>
      <c r="E342">
        <v>10591.9999999996</v>
      </c>
      <c r="F342">
        <v>3131.5056118694702</v>
      </c>
      <c r="G342">
        <v>7460.4943881301097</v>
      </c>
      <c r="H342">
        <v>6548.3754442474901</v>
      </c>
      <c r="I342">
        <v>5192.3656316309098</v>
      </c>
      <c r="J342">
        <v>1346.7828516115001</v>
      </c>
      <c r="K342">
        <v>335.001860046459</v>
      </c>
      <c r="L342">
        <v>852.41346276603599</v>
      </c>
      <c r="M342">
        <v>384.38840378374999</v>
      </c>
      <c r="N342">
        <v>465.72582091137201</v>
      </c>
      <c r="O342">
        <v>59.705481116575001</v>
      </c>
      <c r="P342" t="e">
        <v>#N/A</v>
      </c>
    </row>
    <row r="343" spans="1:16" x14ac:dyDescent="0.25">
      <c r="A343">
        <v>202603</v>
      </c>
      <c r="B343" t="s">
        <v>269</v>
      </c>
      <c r="C343" t="s">
        <v>137</v>
      </c>
      <c r="D343">
        <v>5082</v>
      </c>
      <c r="E343">
        <v>5082.0000000001501</v>
      </c>
      <c r="F343">
        <v>1619.58194142871</v>
      </c>
      <c r="G343">
        <v>3462.4180585714398</v>
      </c>
      <c r="H343">
        <v>3027.9637311677602</v>
      </c>
      <c r="I343">
        <v>2319.6708961870299</v>
      </c>
      <c r="J343">
        <v>703.600643206737</v>
      </c>
      <c r="K343">
        <v>182.02938883998399</v>
      </c>
      <c r="L343">
        <v>400.09805785854201</v>
      </c>
      <c r="M343">
        <v>166.534011542782</v>
      </c>
      <c r="N343">
        <v>232.36079428324001</v>
      </c>
      <c r="O343">
        <v>34.356269545132001</v>
      </c>
      <c r="P343" t="e">
        <v>#N/A</v>
      </c>
    </row>
    <row r="344" spans="1:16" x14ac:dyDescent="0.25">
      <c r="A344">
        <v>202603</v>
      </c>
      <c r="B344" t="s">
        <v>269</v>
      </c>
      <c r="C344" t="s">
        <v>138</v>
      </c>
      <c r="D344">
        <v>5510</v>
      </c>
      <c r="E344">
        <v>5509.9999999994297</v>
      </c>
      <c r="F344">
        <v>1511.9236704407599</v>
      </c>
      <c r="G344">
        <v>3998.0763295586698</v>
      </c>
      <c r="H344">
        <v>3520.4117130797299</v>
      </c>
      <c r="I344">
        <v>2872.6947354438798</v>
      </c>
      <c r="J344">
        <v>643.18220840475999</v>
      </c>
      <c r="K344">
        <v>152.97247120647501</v>
      </c>
      <c r="L344">
        <v>452.31540490749398</v>
      </c>
      <c r="M344">
        <v>217.854392240968</v>
      </c>
      <c r="N344">
        <v>233.365026628132</v>
      </c>
      <c r="O344">
        <v>25.349211571443</v>
      </c>
      <c r="P344" t="e">
        <v>#N/A</v>
      </c>
    </row>
    <row r="345" spans="1:16" x14ac:dyDescent="0.25">
      <c r="A345">
        <v>202603</v>
      </c>
      <c r="B345" t="s">
        <v>269</v>
      </c>
      <c r="C345" t="s">
        <v>139</v>
      </c>
      <c r="D345">
        <v>2148</v>
      </c>
      <c r="E345">
        <v>2147.99999999994</v>
      </c>
      <c r="F345">
        <v>584.86270699554598</v>
      </c>
      <c r="G345">
        <v>1563.1372930043899</v>
      </c>
      <c r="H345">
        <v>1207.6030946916601</v>
      </c>
      <c r="I345">
        <v>1122.9573968251</v>
      </c>
      <c r="J345">
        <v>80.985269370281003</v>
      </c>
      <c r="K345">
        <v>7.0647388059700003</v>
      </c>
      <c r="L345">
        <v>344.34139015692102</v>
      </c>
      <c r="M345">
        <v>116.302760824201</v>
      </c>
      <c r="N345">
        <v>226.83537730020001</v>
      </c>
      <c r="O345">
        <v>11.192808155813999</v>
      </c>
      <c r="P345" t="e">
        <v>#N/A</v>
      </c>
    </row>
    <row r="346" spans="1:16" x14ac:dyDescent="0.25">
      <c r="A346">
        <v>202603</v>
      </c>
      <c r="B346" t="s">
        <v>269</v>
      </c>
      <c r="C346" t="s">
        <v>140</v>
      </c>
      <c r="D346">
        <v>2134</v>
      </c>
      <c r="E346">
        <v>2134.00000000009</v>
      </c>
      <c r="F346">
        <v>752.18025513271698</v>
      </c>
      <c r="G346">
        <v>1381.81974486737</v>
      </c>
      <c r="H346">
        <v>1172.8662346787401</v>
      </c>
      <c r="I346">
        <v>990.798549777468</v>
      </c>
      <c r="J346">
        <v>179.84475160227899</v>
      </c>
      <c r="K346">
        <v>46.124049180329003</v>
      </c>
      <c r="L346">
        <v>203.17613184395799</v>
      </c>
      <c r="M346">
        <v>98.460480248134999</v>
      </c>
      <c r="N346">
        <v>104.715651595823</v>
      </c>
      <c r="O346">
        <v>5.7773783446709999</v>
      </c>
      <c r="P346" t="e">
        <v>#N/A</v>
      </c>
    </row>
    <row r="347" spans="1:16" x14ac:dyDescent="0.25">
      <c r="A347">
        <v>202603</v>
      </c>
      <c r="B347" t="s">
        <v>269</v>
      </c>
      <c r="C347" t="s">
        <v>141</v>
      </c>
      <c r="D347">
        <v>2456</v>
      </c>
      <c r="E347">
        <v>2455.9999999995098</v>
      </c>
      <c r="F347">
        <v>645.09107524443698</v>
      </c>
      <c r="G347">
        <v>1810.9089247550801</v>
      </c>
      <c r="H347">
        <v>1638.9981771754401</v>
      </c>
      <c r="I347">
        <v>1297.2180372943601</v>
      </c>
      <c r="J347">
        <v>341.78013988108</v>
      </c>
      <c r="K347">
        <v>105.210231764684</v>
      </c>
      <c r="L347">
        <v>155.67284485341301</v>
      </c>
      <c r="M347">
        <v>71.085140024902003</v>
      </c>
      <c r="N347">
        <v>83.491718790117005</v>
      </c>
      <c r="O347">
        <v>16.237902726228999</v>
      </c>
      <c r="P347" t="e">
        <v>#N/A</v>
      </c>
    </row>
    <row r="348" spans="1:16" x14ac:dyDescent="0.25">
      <c r="A348">
        <v>202603</v>
      </c>
      <c r="B348" t="s">
        <v>269</v>
      </c>
      <c r="C348" t="s">
        <v>142</v>
      </c>
      <c r="D348">
        <v>1912</v>
      </c>
      <c r="E348">
        <v>1912.0000000001301</v>
      </c>
      <c r="F348">
        <v>436.26335588017702</v>
      </c>
      <c r="G348">
        <v>1475.7366441199499</v>
      </c>
      <c r="H348">
        <v>1343.1220762586199</v>
      </c>
      <c r="I348">
        <v>994.08441605076405</v>
      </c>
      <c r="J348">
        <v>346.83789661447901</v>
      </c>
      <c r="K348">
        <v>86.584022871141002</v>
      </c>
      <c r="L348">
        <v>114.975013524513</v>
      </c>
      <c r="M348">
        <v>73.972573783444005</v>
      </c>
      <c r="N348">
        <v>41.002439741068997</v>
      </c>
      <c r="O348">
        <v>17.639554336817</v>
      </c>
      <c r="P348" t="e">
        <v>#N/A</v>
      </c>
    </row>
    <row r="349" spans="1:16" x14ac:dyDescent="0.25">
      <c r="A349">
        <v>202603</v>
      </c>
      <c r="B349" t="s">
        <v>269</v>
      </c>
      <c r="C349" t="s">
        <v>143</v>
      </c>
      <c r="D349">
        <v>1942</v>
      </c>
      <c r="E349">
        <v>1941.9999999999</v>
      </c>
      <c r="F349">
        <v>713.10821861658997</v>
      </c>
      <c r="G349">
        <v>1228.89178138331</v>
      </c>
      <c r="H349">
        <v>1185.7858614430299</v>
      </c>
      <c r="I349">
        <v>787.30723168321799</v>
      </c>
      <c r="J349">
        <v>397.33479414337802</v>
      </c>
      <c r="K349">
        <v>90.018817424334998</v>
      </c>
      <c r="L349">
        <v>34.248082387231001</v>
      </c>
      <c r="M349">
        <v>24.567448903068001</v>
      </c>
      <c r="N349">
        <v>9.6806334841629997</v>
      </c>
      <c r="O349">
        <v>8.8578375530439999</v>
      </c>
      <c r="P349" t="e">
        <v>#N/A</v>
      </c>
    </row>
    <row r="350" spans="1:16" x14ac:dyDescent="0.25">
      <c r="A350">
        <v>202603</v>
      </c>
      <c r="B350" t="s">
        <v>269</v>
      </c>
      <c r="C350" t="s">
        <v>144</v>
      </c>
      <c r="D350">
        <v>2214</v>
      </c>
      <c r="E350">
        <v>2319.57720272904</v>
      </c>
      <c r="F350">
        <v>601.82161176269403</v>
      </c>
      <c r="G350">
        <v>1717.7555909663499</v>
      </c>
      <c r="H350">
        <v>1510.10107716998</v>
      </c>
      <c r="I350">
        <v>1185.64485648341</v>
      </c>
      <c r="J350">
        <v>321.99904422281497</v>
      </c>
      <c r="K350">
        <v>86.684973956693995</v>
      </c>
      <c r="L350">
        <v>198.79100415364701</v>
      </c>
      <c r="M350">
        <v>90.375119751541007</v>
      </c>
      <c r="N350">
        <v>108.415884402106</v>
      </c>
      <c r="O350">
        <v>8.8635096427230007</v>
      </c>
      <c r="P350" t="e">
        <v>#N/A</v>
      </c>
    </row>
    <row r="351" spans="1:16" x14ac:dyDescent="0.25">
      <c r="A351">
        <v>202603</v>
      </c>
      <c r="B351" t="s">
        <v>269</v>
      </c>
      <c r="C351" t="s">
        <v>145</v>
      </c>
      <c r="D351">
        <v>6989</v>
      </c>
      <c r="E351">
        <v>6988.9999999994898</v>
      </c>
      <c r="F351">
        <v>2047.3303266811799</v>
      </c>
      <c r="G351">
        <v>4941.6696733183098</v>
      </c>
      <c r="H351">
        <v>4373.7932204177596</v>
      </c>
      <c r="I351">
        <v>3404.6217227142301</v>
      </c>
      <c r="J351">
        <v>961.24936941219698</v>
      </c>
      <c r="K351">
        <v>227.96188921711001</v>
      </c>
      <c r="L351">
        <v>525.369398561156</v>
      </c>
      <c r="M351">
        <v>243.83203581511299</v>
      </c>
      <c r="N351">
        <v>279.23812467512897</v>
      </c>
      <c r="O351">
        <v>42.507054339394003</v>
      </c>
      <c r="P351" t="e">
        <v>#N/A</v>
      </c>
    </row>
    <row r="352" spans="1:16" x14ac:dyDescent="0.25">
      <c r="A352">
        <v>202603</v>
      </c>
      <c r="B352" t="s">
        <v>270</v>
      </c>
      <c r="C352" t="s">
        <v>136</v>
      </c>
      <c r="D352">
        <v>23715</v>
      </c>
      <c r="E352">
        <v>23714.9999999998</v>
      </c>
      <c r="F352">
        <v>6192.7685919121004</v>
      </c>
      <c r="G352">
        <v>17522.2314080877</v>
      </c>
      <c r="H352">
        <v>13151.722183015399</v>
      </c>
      <c r="I352">
        <v>10053.8598036735</v>
      </c>
      <c r="J352">
        <v>3082.4215002241099</v>
      </c>
      <c r="K352">
        <v>1047.9097761609501</v>
      </c>
      <c r="L352">
        <v>4068.8568076172401</v>
      </c>
      <c r="M352">
        <v>1461.07937952064</v>
      </c>
      <c r="N352">
        <v>2599.5855036549401</v>
      </c>
      <c r="O352">
        <v>301.65241745503897</v>
      </c>
      <c r="P352" t="e">
        <v>#N/A</v>
      </c>
    </row>
    <row r="353" spans="1:16" x14ac:dyDescent="0.25">
      <c r="A353">
        <v>202603</v>
      </c>
      <c r="B353" t="s">
        <v>270</v>
      </c>
      <c r="C353" t="s">
        <v>137</v>
      </c>
      <c r="D353">
        <v>11488</v>
      </c>
      <c r="E353">
        <v>11488</v>
      </c>
      <c r="F353">
        <v>3352.02021750729</v>
      </c>
      <c r="G353">
        <v>8135.97978249271</v>
      </c>
      <c r="H353">
        <v>5942.30635844686</v>
      </c>
      <c r="I353">
        <v>4380.98034721974</v>
      </c>
      <c r="J353">
        <v>1555.7586766404099</v>
      </c>
      <c r="K353">
        <v>512.20358368778102</v>
      </c>
      <c r="L353">
        <v>2043.41603031772</v>
      </c>
      <c r="M353">
        <v>678.94936455411005</v>
      </c>
      <c r="N353">
        <v>1361.3309160476899</v>
      </c>
      <c r="O353">
        <v>150.25739372813101</v>
      </c>
      <c r="P353" t="e">
        <v>#N/A</v>
      </c>
    </row>
    <row r="354" spans="1:16" x14ac:dyDescent="0.25">
      <c r="A354">
        <v>202603</v>
      </c>
      <c r="B354" t="s">
        <v>270</v>
      </c>
      <c r="C354" t="s">
        <v>138</v>
      </c>
      <c r="D354">
        <v>12227</v>
      </c>
      <c r="E354">
        <v>12226.9999999998</v>
      </c>
      <c r="F354">
        <v>2840.74837440481</v>
      </c>
      <c r="G354">
        <v>9386.2516255949595</v>
      </c>
      <c r="H354">
        <v>7209.4158245685303</v>
      </c>
      <c r="I354">
        <v>5672.8794564537802</v>
      </c>
      <c r="J354">
        <v>1526.6628235836999</v>
      </c>
      <c r="K354">
        <v>535.70619247316904</v>
      </c>
      <c r="L354">
        <v>2025.4407772995201</v>
      </c>
      <c r="M354">
        <v>782.13001496652805</v>
      </c>
      <c r="N354">
        <v>1238.25458760725</v>
      </c>
      <c r="O354">
        <v>151.39502372690799</v>
      </c>
      <c r="P354" t="e">
        <v>#N/A</v>
      </c>
    </row>
    <row r="355" spans="1:16" x14ac:dyDescent="0.25">
      <c r="A355">
        <v>202603</v>
      </c>
      <c r="B355" t="s">
        <v>270</v>
      </c>
      <c r="C355" t="s">
        <v>139</v>
      </c>
      <c r="D355">
        <v>4798</v>
      </c>
      <c r="E355">
        <v>4797.9999999998199</v>
      </c>
      <c r="F355">
        <v>815.55948843712997</v>
      </c>
      <c r="G355">
        <v>3982.4405115626901</v>
      </c>
      <c r="H355">
        <v>2333.7299106068399</v>
      </c>
      <c r="I355">
        <v>2071.7600225579799</v>
      </c>
      <c r="J355">
        <v>259.58582644875497</v>
      </c>
      <c r="K355">
        <v>42.729115688958998</v>
      </c>
      <c r="L355">
        <v>1516.6656934996099</v>
      </c>
      <c r="M355">
        <v>373.82805316103497</v>
      </c>
      <c r="N355">
        <v>1137.73104029564</v>
      </c>
      <c r="O355">
        <v>132.04490745624</v>
      </c>
      <c r="P355" t="e">
        <v>#N/A</v>
      </c>
    </row>
    <row r="356" spans="1:16" x14ac:dyDescent="0.25">
      <c r="A356">
        <v>202603</v>
      </c>
      <c r="B356" t="s">
        <v>270</v>
      </c>
      <c r="C356" t="s">
        <v>140</v>
      </c>
      <c r="D356">
        <v>4792</v>
      </c>
      <c r="E356">
        <v>4791.9999999998099</v>
      </c>
      <c r="F356">
        <v>1474.0483436709801</v>
      </c>
      <c r="G356">
        <v>3317.9516563288298</v>
      </c>
      <c r="H356">
        <v>2175.7962930849799</v>
      </c>
      <c r="I356">
        <v>1760.2813471893301</v>
      </c>
      <c r="J356">
        <v>411.13779535801899</v>
      </c>
      <c r="K356">
        <v>110.762459274324</v>
      </c>
      <c r="L356">
        <v>1095.2249921688399</v>
      </c>
      <c r="M356">
        <v>394.09362346738402</v>
      </c>
      <c r="N356">
        <v>701.13136870145399</v>
      </c>
      <c r="O356">
        <v>46.930371075008999</v>
      </c>
      <c r="P356" t="e">
        <v>#N/A</v>
      </c>
    </row>
    <row r="357" spans="1:16" x14ac:dyDescent="0.25">
      <c r="A357">
        <v>202603</v>
      </c>
      <c r="B357" t="s">
        <v>270</v>
      </c>
      <c r="C357" t="s">
        <v>141</v>
      </c>
      <c r="D357">
        <v>5275</v>
      </c>
      <c r="E357">
        <v>5275.0000000004602</v>
      </c>
      <c r="F357">
        <v>1383.2918611427699</v>
      </c>
      <c r="G357">
        <v>3891.7081388576898</v>
      </c>
      <c r="H357">
        <v>3088.5919132663298</v>
      </c>
      <c r="I357">
        <v>2317.1170419321302</v>
      </c>
      <c r="J357">
        <v>768.05492143985396</v>
      </c>
      <c r="K357">
        <v>310.88646984428198</v>
      </c>
      <c r="L357">
        <v>757.24791254004401</v>
      </c>
      <c r="M357">
        <v>324.69844299268999</v>
      </c>
      <c r="N357">
        <v>430.486636498103</v>
      </c>
      <c r="O357">
        <v>45.868313051317998</v>
      </c>
      <c r="P357" t="e">
        <v>#N/A</v>
      </c>
    </row>
    <row r="358" spans="1:16" x14ac:dyDescent="0.25">
      <c r="A358">
        <v>202603</v>
      </c>
      <c r="B358" t="s">
        <v>270</v>
      </c>
      <c r="C358" t="s">
        <v>142</v>
      </c>
      <c r="D358">
        <v>4418</v>
      </c>
      <c r="E358">
        <v>4417.9999999996699</v>
      </c>
      <c r="F358">
        <v>993.93387323040599</v>
      </c>
      <c r="G358">
        <v>3424.0661267692599</v>
      </c>
      <c r="H358">
        <v>2915.2694604604098</v>
      </c>
      <c r="I358">
        <v>2175.6972703371698</v>
      </c>
      <c r="J358">
        <v>736.36829828027498</v>
      </c>
      <c r="K358">
        <v>262.14157806774102</v>
      </c>
      <c r="L358">
        <v>467.59454013050799</v>
      </c>
      <c r="M358">
        <v>256.43644845471601</v>
      </c>
      <c r="N358">
        <v>210.13560032631099</v>
      </c>
      <c r="O358">
        <v>41.202126178344002</v>
      </c>
      <c r="P358" t="e">
        <v>#N/A</v>
      </c>
    </row>
    <row r="359" spans="1:16" x14ac:dyDescent="0.25">
      <c r="A359">
        <v>202603</v>
      </c>
      <c r="B359" t="s">
        <v>270</v>
      </c>
      <c r="C359" t="s">
        <v>143</v>
      </c>
      <c r="D359">
        <v>4432</v>
      </c>
      <c r="E359">
        <v>4432.00000000001</v>
      </c>
      <c r="F359">
        <v>1525.9350254308099</v>
      </c>
      <c r="G359">
        <v>2906.0649745691999</v>
      </c>
      <c r="H359">
        <v>2638.33460559683</v>
      </c>
      <c r="I359">
        <v>1729.0041216569</v>
      </c>
      <c r="J359">
        <v>907.27465869720504</v>
      </c>
      <c r="K359">
        <v>321.39015328564398</v>
      </c>
      <c r="L359">
        <v>232.12366927824601</v>
      </c>
      <c r="M359">
        <v>112.022811444813</v>
      </c>
      <c r="N359">
        <v>120.100857833433</v>
      </c>
      <c r="O359">
        <v>35.606699694127997</v>
      </c>
      <c r="P359" t="e">
        <v>#N/A</v>
      </c>
    </row>
    <row r="360" spans="1:16" x14ac:dyDescent="0.25">
      <c r="A360">
        <v>202603</v>
      </c>
      <c r="B360" t="s">
        <v>270</v>
      </c>
      <c r="C360" t="s">
        <v>144</v>
      </c>
      <c r="D360">
        <v>5066</v>
      </c>
      <c r="E360">
        <v>5182.5992033295897</v>
      </c>
      <c r="F360">
        <v>1038.88204234668</v>
      </c>
      <c r="G360">
        <v>4143.7171609829102</v>
      </c>
      <c r="H360">
        <v>3155.08745870656</v>
      </c>
      <c r="I360">
        <v>2501.4749263929202</v>
      </c>
      <c r="J360">
        <v>650.54388802532605</v>
      </c>
      <c r="K360">
        <v>200.168918629876</v>
      </c>
      <c r="L360">
        <v>913.20353535181198</v>
      </c>
      <c r="M360">
        <v>348.47374728819199</v>
      </c>
      <c r="N360">
        <v>561.44050249645204</v>
      </c>
      <c r="O360">
        <v>75.426166924540993</v>
      </c>
      <c r="P360" t="e">
        <v>#N/A</v>
      </c>
    </row>
    <row r="361" spans="1:16" x14ac:dyDescent="0.25">
      <c r="A361">
        <v>202603</v>
      </c>
      <c r="B361" t="s">
        <v>270</v>
      </c>
      <c r="C361" t="s">
        <v>145</v>
      </c>
      <c r="D361">
        <v>16513</v>
      </c>
      <c r="E361">
        <v>16513.000000000098</v>
      </c>
      <c r="F361">
        <v>4217.68966591567</v>
      </c>
      <c r="G361">
        <v>12295.310334084401</v>
      </c>
      <c r="H361">
        <v>9480.5420281081606</v>
      </c>
      <c r="I361">
        <v>7224.7977864869099</v>
      </c>
      <c r="J361">
        <v>2250.4506995441602</v>
      </c>
      <c r="K361">
        <v>763.81742549318301</v>
      </c>
      <c r="L361">
        <v>2597.1493639862701</v>
      </c>
      <c r="M361">
        <v>1014.50625761576</v>
      </c>
      <c r="N361">
        <v>1579.5167124388699</v>
      </c>
      <c r="O361">
        <v>217.61894199000099</v>
      </c>
      <c r="P361" t="e">
        <v>#N/A</v>
      </c>
    </row>
    <row r="362" spans="1:16" x14ac:dyDescent="0.25">
      <c r="A362">
        <v>202603</v>
      </c>
      <c r="B362" t="s">
        <v>271</v>
      </c>
      <c r="C362" t="s">
        <v>136</v>
      </c>
      <c r="D362">
        <v>12805</v>
      </c>
      <c r="E362">
        <v>12805.0000000005</v>
      </c>
      <c r="F362">
        <v>3186.4247715067299</v>
      </c>
      <c r="G362">
        <v>9618.5752284938008</v>
      </c>
      <c r="H362">
        <v>7600.0279608017599</v>
      </c>
      <c r="I362">
        <v>5547.5897496575099</v>
      </c>
      <c r="J362">
        <v>2024.0335267241201</v>
      </c>
      <c r="K362">
        <v>1044.7907762909099</v>
      </c>
      <c r="L362">
        <v>1471.0792636245801</v>
      </c>
      <c r="M362">
        <v>381.42407812491098</v>
      </c>
      <c r="N362">
        <v>1081.8778323916599</v>
      </c>
      <c r="O362">
        <v>547.46800406745695</v>
      </c>
      <c r="P362" t="e">
        <v>#N/A</v>
      </c>
    </row>
    <row r="363" spans="1:16" x14ac:dyDescent="0.25">
      <c r="A363">
        <v>202603</v>
      </c>
      <c r="B363" t="s">
        <v>271</v>
      </c>
      <c r="C363" t="s">
        <v>137</v>
      </c>
      <c r="D363">
        <v>6139</v>
      </c>
      <c r="E363">
        <v>6138.9999999998599</v>
      </c>
      <c r="F363">
        <v>1628.0352247599001</v>
      </c>
      <c r="G363">
        <v>4510.9647752399596</v>
      </c>
      <c r="H363">
        <v>3472.18866539702</v>
      </c>
      <c r="I363">
        <v>2436.5873263936001</v>
      </c>
      <c r="J363">
        <v>1020.16124119216</v>
      </c>
      <c r="K363">
        <v>503.97763439048202</v>
      </c>
      <c r="L363">
        <v>808.942869164949</v>
      </c>
      <c r="M363">
        <v>221.96590037349699</v>
      </c>
      <c r="N363">
        <v>582.50984267328397</v>
      </c>
      <c r="O363">
        <v>229.83324067799401</v>
      </c>
      <c r="P363" t="e">
        <v>#N/A</v>
      </c>
    </row>
    <row r="364" spans="1:16" x14ac:dyDescent="0.25">
      <c r="A364">
        <v>202603</v>
      </c>
      <c r="B364" t="s">
        <v>271</v>
      </c>
      <c r="C364" t="s">
        <v>138</v>
      </c>
      <c r="D364">
        <v>6666</v>
      </c>
      <c r="E364">
        <v>6666.0000000006703</v>
      </c>
      <c r="F364">
        <v>1558.3895467468401</v>
      </c>
      <c r="G364">
        <v>5107.6104532538302</v>
      </c>
      <c r="H364">
        <v>4127.8392954047404</v>
      </c>
      <c r="I364">
        <v>3111.0024232638998</v>
      </c>
      <c r="J364">
        <v>1003.87228553196</v>
      </c>
      <c r="K364">
        <v>540.81314190043304</v>
      </c>
      <c r="L364">
        <v>662.13639445963202</v>
      </c>
      <c r="M364">
        <v>159.45817775141401</v>
      </c>
      <c r="N364">
        <v>499.36798971837902</v>
      </c>
      <c r="O364">
        <v>317.63476338946299</v>
      </c>
      <c r="P364" t="e">
        <v>#N/A</v>
      </c>
    </row>
    <row r="365" spans="1:16" x14ac:dyDescent="0.25">
      <c r="A365">
        <v>202603</v>
      </c>
      <c r="B365" t="s">
        <v>271</v>
      </c>
      <c r="C365" t="s">
        <v>139</v>
      </c>
      <c r="D365">
        <v>2439</v>
      </c>
      <c r="E365">
        <v>2438.99999999999</v>
      </c>
      <c r="F365">
        <v>454.14057906084201</v>
      </c>
      <c r="G365">
        <v>1984.8594209391499</v>
      </c>
      <c r="H365">
        <v>1338.1987350721599</v>
      </c>
      <c r="I365">
        <v>1220.80630935663</v>
      </c>
      <c r="J365">
        <v>114.44383814491</v>
      </c>
      <c r="K365">
        <v>51.042252492945003</v>
      </c>
      <c r="L365">
        <v>526.21010197196904</v>
      </c>
      <c r="M365">
        <v>74.295353424021997</v>
      </c>
      <c r="N365">
        <v>451.914748547947</v>
      </c>
      <c r="O365">
        <v>120.450583895021</v>
      </c>
      <c r="P365" t="e">
        <v>#N/A</v>
      </c>
    </row>
    <row r="366" spans="1:16" x14ac:dyDescent="0.25">
      <c r="A366">
        <v>202603</v>
      </c>
      <c r="B366" t="s">
        <v>271</v>
      </c>
      <c r="C366" t="s">
        <v>140</v>
      </c>
      <c r="D366">
        <v>2537</v>
      </c>
      <c r="E366">
        <v>2537.0000000001401</v>
      </c>
      <c r="F366">
        <v>780.35159320255195</v>
      </c>
      <c r="G366">
        <v>1756.64840679759</v>
      </c>
      <c r="H366">
        <v>1257.61536457887</v>
      </c>
      <c r="I366">
        <v>1012.47607803997</v>
      </c>
      <c r="J366">
        <v>242.59338412934</v>
      </c>
      <c r="K366">
        <v>93.002750231649998</v>
      </c>
      <c r="L366">
        <v>378.760724463815</v>
      </c>
      <c r="M366">
        <v>97.077576781716004</v>
      </c>
      <c r="N366">
        <v>281.68314768209899</v>
      </c>
      <c r="O366">
        <v>120.272317754901</v>
      </c>
      <c r="P366" t="e">
        <v>#N/A</v>
      </c>
    </row>
    <row r="367" spans="1:16" x14ac:dyDescent="0.25">
      <c r="A367">
        <v>202603</v>
      </c>
      <c r="B367" t="s">
        <v>271</v>
      </c>
      <c r="C367" t="s">
        <v>141</v>
      </c>
      <c r="D367">
        <v>3015</v>
      </c>
      <c r="E367">
        <v>3015.0000000004002</v>
      </c>
      <c r="F367">
        <v>733.26964904065403</v>
      </c>
      <c r="G367">
        <v>2281.73035095975</v>
      </c>
      <c r="H367">
        <v>1853.86397575807</v>
      </c>
      <c r="I367">
        <v>1288.7382982649201</v>
      </c>
      <c r="J367">
        <v>556.53491927585003</v>
      </c>
      <c r="K367">
        <v>306.56986762784902</v>
      </c>
      <c r="L367">
        <v>290.29827059990299</v>
      </c>
      <c r="M367">
        <v>95.511960353497997</v>
      </c>
      <c r="N367">
        <v>190.53978171246999</v>
      </c>
      <c r="O367">
        <v>137.56810460177601</v>
      </c>
      <c r="P367" t="e">
        <v>#N/A</v>
      </c>
    </row>
    <row r="368" spans="1:16" x14ac:dyDescent="0.25">
      <c r="A368">
        <v>202603</v>
      </c>
      <c r="B368" t="s">
        <v>271</v>
      </c>
      <c r="C368" t="s">
        <v>142</v>
      </c>
      <c r="D368">
        <v>2255</v>
      </c>
      <c r="E368">
        <v>2254.99999999993</v>
      </c>
      <c r="F368">
        <v>432.67771497906199</v>
      </c>
      <c r="G368">
        <v>1822.3222850208699</v>
      </c>
      <c r="H368">
        <v>1553.9001710554501</v>
      </c>
      <c r="I368">
        <v>1043.22778598787</v>
      </c>
      <c r="J368">
        <v>500.41889037889899</v>
      </c>
      <c r="K368">
        <v>258.33177988970499</v>
      </c>
      <c r="L368">
        <v>173.22220567252799</v>
      </c>
      <c r="M368">
        <v>88.284612671925998</v>
      </c>
      <c r="N368">
        <v>84.937593000602007</v>
      </c>
      <c r="O368">
        <v>95.199908292892005</v>
      </c>
      <c r="P368" t="e">
        <v>#N/A</v>
      </c>
    </row>
    <row r="369" spans="1:16" x14ac:dyDescent="0.25">
      <c r="A369">
        <v>202603</v>
      </c>
      <c r="B369" t="s">
        <v>271</v>
      </c>
      <c r="C369" t="s">
        <v>143</v>
      </c>
      <c r="D369">
        <v>2559</v>
      </c>
      <c r="E369">
        <v>2559.00000000006</v>
      </c>
      <c r="F369">
        <v>785.98523522362404</v>
      </c>
      <c r="G369">
        <v>1773.01476477644</v>
      </c>
      <c r="H369">
        <v>1596.44971433721</v>
      </c>
      <c r="I369">
        <v>982.34127800811302</v>
      </c>
      <c r="J369">
        <v>610.04249479511702</v>
      </c>
      <c r="K369">
        <v>335.84412604876599</v>
      </c>
      <c r="L369">
        <v>102.587960916366</v>
      </c>
      <c r="M369">
        <v>26.254574893749002</v>
      </c>
      <c r="N369">
        <v>72.802561448545006</v>
      </c>
      <c r="O369">
        <v>73.977089522867004</v>
      </c>
      <c r="P369" t="e">
        <v>#N/A</v>
      </c>
    </row>
    <row r="370" spans="1:16" x14ac:dyDescent="0.25">
      <c r="A370">
        <v>202603</v>
      </c>
      <c r="B370" t="s">
        <v>271</v>
      </c>
      <c r="C370" t="s">
        <v>144</v>
      </c>
      <c r="D370">
        <v>2625</v>
      </c>
      <c r="E370">
        <v>2638.5126729066201</v>
      </c>
      <c r="F370">
        <v>596.69256780377498</v>
      </c>
      <c r="G370">
        <v>2041.82010510285</v>
      </c>
      <c r="H370">
        <v>1632.5574691225099</v>
      </c>
      <c r="I370">
        <v>1156.50819655745</v>
      </c>
      <c r="J370">
        <v>474.85352788421397</v>
      </c>
      <c r="K370">
        <v>249.13886892367699</v>
      </c>
      <c r="L370">
        <v>310.35678678353798</v>
      </c>
      <c r="M370">
        <v>71.399757207641002</v>
      </c>
      <c r="N370">
        <v>238.957029575897</v>
      </c>
      <c r="O370">
        <v>98.905849196793</v>
      </c>
      <c r="P370" t="e">
        <v>#N/A</v>
      </c>
    </row>
    <row r="371" spans="1:16" x14ac:dyDescent="0.25">
      <c r="A371">
        <v>202603</v>
      </c>
      <c r="B371" t="s">
        <v>271</v>
      </c>
      <c r="C371" t="s">
        <v>145</v>
      </c>
      <c r="D371">
        <v>8494</v>
      </c>
      <c r="E371">
        <v>8494.0000000006294</v>
      </c>
      <c r="F371">
        <v>2166.41859167946</v>
      </c>
      <c r="G371">
        <v>6327.5814083211699</v>
      </c>
      <c r="H371">
        <v>5176.8884218814801</v>
      </c>
      <c r="I371">
        <v>3780.3461989362099</v>
      </c>
      <c r="J371">
        <v>1375.54638232088</v>
      </c>
      <c r="K371">
        <v>751.27192966048904</v>
      </c>
      <c r="L371">
        <v>914.87307820340197</v>
      </c>
      <c r="M371">
        <v>264.16299885404197</v>
      </c>
      <c r="N371">
        <v>644.40169175859398</v>
      </c>
      <c r="O371">
        <v>235.819908236294</v>
      </c>
      <c r="P371" t="e">
        <v>#N/A</v>
      </c>
    </row>
    <row r="372" spans="1:16" x14ac:dyDescent="0.25">
      <c r="A372">
        <v>202603</v>
      </c>
      <c r="B372" t="s">
        <v>272</v>
      </c>
      <c r="C372" t="s">
        <v>136</v>
      </c>
      <c r="D372">
        <v>11020</v>
      </c>
      <c r="E372">
        <v>11019.9999999994</v>
      </c>
      <c r="F372">
        <v>3585.2258061714801</v>
      </c>
      <c r="G372">
        <v>7434.7741938279096</v>
      </c>
      <c r="H372">
        <v>5919.7676389309499</v>
      </c>
      <c r="I372">
        <v>4489.8080341888199</v>
      </c>
      <c r="J372">
        <v>1422.8571452992901</v>
      </c>
      <c r="K372">
        <v>644.19565307247899</v>
      </c>
      <c r="L372">
        <v>1426.3302771035601</v>
      </c>
      <c r="M372">
        <v>551.55169772609997</v>
      </c>
      <c r="N372">
        <v>864.28665937559094</v>
      </c>
      <c r="O372">
        <v>88.676277793408005</v>
      </c>
      <c r="P372" t="e">
        <v>#N/A</v>
      </c>
    </row>
    <row r="373" spans="1:16" x14ac:dyDescent="0.25">
      <c r="A373">
        <v>202603</v>
      </c>
      <c r="B373" t="s">
        <v>272</v>
      </c>
      <c r="C373" t="s">
        <v>137</v>
      </c>
      <c r="D373">
        <v>5346</v>
      </c>
      <c r="E373">
        <v>5345.99999999989</v>
      </c>
      <c r="F373">
        <v>1881.7705163988901</v>
      </c>
      <c r="G373">
        <v>3464.2294836010001</v>
      </c>
      <c r="H373">
        <v>2703.6996743688601</v>
      </c>
      <c r="I373">
        <v>2010.04151714926</v>
      </c>
      <c r="J373">
        <v>691.37763396378296</v>
      </c>
      <c r="K373">
        <v>309.25578133847</v>
      </c>
      <c r="L373">
        <v>733.03411821267105</v>
      </c>
      <c r="M373">
        <v>255.25897566590001</v>
      </c>
      <c r="N373">
        <v>472.37990787524802</v>
      </c>
      <c r="O373">
        <v>27.495691019466001</v>
      </c>
      <c r="P373" t="e">
        <v>#N/A</v>
      </c>
    </row>
    <row r="374" spans="1:16" x14ac:dyDescent="0.25">
      <c r="A374">
        <v>202603</v>
      </c>
      <c r="B374" t="s">
        <v>272</v>
      </c>
      <c r="C374" t="s">
        <v>138</v>
      </c>
      <c r="D374">
        <v>5674</v>
      </c>
      <c r="E374">
        <v>5673.9999999994998</v>
      </c>
      <c r="F374">
        <v>1703.45528977258</v>
      </c>
      <c r="G374">
        <v>3970.54471022692</v>
      </c>
      <c r="H374">
        <v>3216.0679645620899</v>
      </c>
      <c r="I374">
        <v>2479.7665170395499</v>
      </c>
      <c r="J374">
        <v>731.47951133550396</v>
      </c>
      <c r="K374">
        <v>334.93987173400899</v>
      </c>
      <c r="L374">
        <v>693.29615889088996</v>
      </c>
      <c r="M374">
        <v>296.29272206019999</v>
      </c>
      <c r="N374">
        <v>391.90675150034298</v>
      </c>
      <c r="O374">
        <v>61.180586773941997</v>
      </c>
      <c r="P374" t="e">
        <v>#N/A</v>
      </c>
    </row>
    <row r="375" spans="1:16" x14ac:dyDescent="0.25">
      <c r="A375">
        <v>202603</v>
      </c>
      <c r="B375" t="s">
        <v>272</v>
      </c>
      <c r="C375" t="s">
        <v>139</v>
      </c>
      <c r="D375">
        <v>2203</v>
      </c>
      <c r="E375">
        <v>2202.9999999998799</v>
      </c>
      <c r="F375">
        <v>509.91106173578999</v>
      </c>
      <c r="G375">
        <v>1693.0889382640901</v>
      </c>
      <c r="H375">
        <v>1141.4861829910801</v>
      </c>
      <c r="I375">
        <v>1072.9472800513199</v>
      </c>
      <c r="J375">
        <v>68.538902939753001</v>
      </c>
      <c r="K375">
        <v>20.080297162210002</v>
      </c>
      <c r="L375">
        <v>525.05405212382595</v>
      </c>
      <c r="M375">
        <v>154.20056793059899</v>
      </c>
      <c r="N375">
        <v>364.95341846065497</v>
      </c>
      <c r="O375">
        <v>26.548703149188999</v>
      </c>
      <c r="P375" t="e">
        <v>#N/A</v>
      </c>
    </row>
    <row r="376" spans="1:16" x14ac:dyDescent="0.25">
      <c r="A376">
        <v>202603</v>
      </c>
      <c r="B376" t="s">
        <v>272</v>
      </c>
      <c r="C376" t="s">
        <v>140</v>
      </c>
      <c r="D376">
        <v>2147</v>
      </c>
      <c r="E376">
        <v>2147.00000000002</v>
      </c>
      <c r="F376">
        <v>829.622451827286</v>
      </c>
      <c r="G376">
        <v>1317.37754817274</v>
      </c>
      <c r="H376">
        <v>930.91896333994703</v>
      </c>
      <c r="I376">
        <v>749.11609295679204</v>
      </c>
      <c r="J376">
        <v>180.49279286377501</v>
      </c>
      <c r="K376">
        <v>68.293396469542003</v>
      </c>
      <c r="L376">
        <v>367.999441553569</v>
      </c>
      <c r="M376">
        <v>150.09692111180499</v>
      </c>
      <c r="N376">
        <v>217.90252044176401</v>
      </c>
      <c r="O376">
        <v>18.459143279220001</v>
      </c>
      <c r="P376" t="e">
        <v>#N/A</v>
      </c>
    </row>
    <row r="377" spans="1:16" x14ac:dyDescent="0.25">
      <c r="A377">
        <v>202603</v>
      </c>
      <c r="B377" t="s">
        <v>272</v>
      </c>
      <c r="C377" t="s">
        <v>141</v>
      </c>
      <c r="D377">
        <v>2550</v>
      </c>
      <c r="E377">
        <v>2549.9999999996799</v>
      </c>
      <c r="F377">
        <v>769.55873418048304</v>
      </c>
      <c r="G377">
        <v>1780.44126581919</v>
      </c>
      <c r="H377">
        <v>1493.0282243157701</v>
      </c>
      <c r="I377">
        <v>1112.12510120907</v>
      </c>
      <c r="J377">
        <v>379.715623106696</v>
      </c>
      <c r="K377">
        <v>184.36127597537299</v>
      </c>
      <c r="L377">
        <v>263.44765631036603</v>
      </c>
      <c r="M377">
        <v>104.11534525707</v>
      </c>
      <c r="N377">
        <v>158.144811053296</v>
      </c>
      <c r="O377">
        <v>23.965385193060001</v>
      </c>
      <c r="P377" t="e">
        <v>#N/A</v>
      </c>
    </row>
    <row r="378" spans="1:16" x14ac:dyDescent="0.25">
      <c r="A378">
        <v>202603</v>
      </c>
      <c r="B378" t="s">
        <v>272</v>
      </c>
      <c r="C378" t="s">
        <v>142</v>
      </c>
      <c r="D378">
        <v>1917</v>
      </c>
      <c r="E378">
        <v>1916.99999999995</v>
      </c>
      <c r="F378">
        <v>537.60476150045395</v>
      </c>
      <c r="G378">
        <v>1379.3952384995</v>
      </c>
      <c r="H378">
        <v>1187.58451405197</v>
      </c>
      <c r="I378">
        <v>849.48503642722801</v>
      </c>
      <c r="J378">
        <v>334.63641388310202</v>
      </c>
      <c r="K378">
        <v>157.29062034172799</v>
      </c>
      <c r="L378">
        <v>182.28909584106799</v>
      </c>
      <c r="M378">
        <v>105.064010934042</v>
      </c>
      <c r="N378">
        <v>75.000482703844</v>
      </c>
      <c r="O378">
        <v>9.5216286064559998</v>
      </c>
      <c r="P378" t="e">
        <v>#N/A</v>
      </c>
    </row>
    <row r="379" spans="1:16" x14ac:dyDescent="0.25">
      <c r="A379">
        <v>202603</v>
      </c>
      <c r="B379" t="s">
        <v>272</v>
      </c>
      <c r="C379" t="s">
        <v>143</v>
      </c>
      <c r="D379">
        <v>2203</v>
      </c>
      <c r="E379">
        <v>2202.9999999998599</v>
      </c>
      <c r="F379">
        <v>938.52879692746205</v>
      </c>
      <c r="G379">
        <v>1264.4712030723999</v>
      </c>
      <c r="H379">
        <v>1166.7497542321801</v>
      </c>
      <c r="I379">
        <v>706.13452354440199</v>
      </c>
      <c r="J379">
        <v>459.47341250596099</v>
      </c>
      <c r="K379">
        <v>214.17006312362599</v>
      </c>
      <c r="L379">
        <v>87.540031274732002</v>
      </c>
      <c r="M379">
        <v>38.074852492584</v>
      </c>
      <c r="N379">
        <v>48.285426716031999</v>
      </c>
      <c r="O379">
        <v>10.181417565483001</v>
      </c>
      <c r="P379" t="e">
        <v>#N/A</v>
      </c>
    </row>
    <row r="380" spans="1:16" x14ac:dyDescent="0.25">
      <c r="A380">
        <v>202603</v>
      </c>
      <c r="B380" t="s">
        <v>272</v>
      </c>
      <c r="C380" t="s">
        <v>144</v>
      </c>
      <c r="D380">
        <v>2203</v>
      </c>
      <c r="E380">
        <v>2296.9125989929798</v>
      </c>
      <c r="F380">
        <v>637.82791447445697</v>
      </c>
      <c r="G380">
        <v>1659.0846845185199</v>
      </c>
      <c r="H380">
        <v>1332.6388654694699</v>
      </c>
      <c r="I380">
        <v>1044.1868476193599</v>
      </c>
      <c r="J380">
        <v>288.45201785011602</v>
      </c>
      <c r="K380">
        <v>148.23764415673</v>
      </c>
      <c r="L380">
        <v>304.317796715003</v>
      </c>
      <c r="M380">
        <v>105.871501767127</v>
      </c>
      <c r="N380">
        <v>196.51133559828301</v>
      </c>
      <c r="O380">
        <v>22.128022334044999</v>
      </c>
      <c r="P380" t="e">
        <v>#N/A</v>
      </c>
    </row>
    <row r="381" spans="1:16" x14ac:dyDescent="0.25">
      <c r="A381">
        <v>202603</v>
      </c>
      <c r="B381" t="s">
        <v>272</v>
      </c>
      <c r="C381" t="s">
        <v>145</v>
      </c>
      <c r="D381">
        <v>7126</v>
      </c>
      <c r="E381">
        <v>7125.9999999994798</v>
      </c>
      <c r="F381">
        <v>2276.8015078952699</v>
      </c>
      <c r="G381">
        <v>4849.1984921042103</v>
      </c>
      <c r="H381">
        <v>3946.31299362659</v>
      </c>
      <c r="I381">
        <v>2967.7991988493</v>
      </c>
      <c r="J381">
        <v>972.72141285383498</v>
      </c>
      <c r="K381">
        <v>453.41170901157699</v>
      </c>
      <c r="L381">
        <v>838.79150170933804</v>
      </c>
      <c r="M381">
        <v>323.81054566891203</v>
      </c>
      <c r="N381">
        <v>506.57414242153499</v>
      </c>
      <c r="O381">
        <v>64.093996768276995</v>
      </c>
      <c r="P381" t="e">
        <v>#N/A</v>
      </c>
    </row>
    <row r="382" spans="1:16" x14ac:dyDescent="0.25">
      <c r="A382">
        <v>202603</v>
      </c>
      <c r="B382" t="s">
        <v>273</v>
      </c>
      <c r="C382" t="s">
        <v>136</v>
      </c>
      <c r="D382">
        <v>4350</v>
      </c>
      <c r="E382">
        <v>4349.9999999996298</v>
      </c>
      <c r="F382">
        <v>1757.2294957905001</v>
      </c>
      <c r="G382">
        <v>2592.7705042091302</v>
      </c>
      <c r="H382">
        <v>2284.1072125610399</v>
      </c>
      <c r="I382">
        <v>1804.5712488285101</v>
      </c>
      <c r="J382">
        <v>476.49486959251698</v>
      </c>
      <c r="K382">
        <v>255.16414409704501</v>
      </c>
      <c r="L382">
        <v>289.14138265842701</v>
      </c>
      <c r="M382">
        <v>72.575777399185995</v>
      </c>
      <c r="N382">
        <v>215.29287798651399</v>
      </c>
      <c r="O382">
        <v>19.521908989667999</v>
      </c>
      <c r="P382" t="e">
        <v>#N/A</v>
      </c>
    </row>
    <row r="383" spans="1:16" x14ac:dyDescent="0.25">
      <c r="A383">
        <v>202603</v>
      </c>
      <c r="B383" t="s">
        <v>273</v>
      </c>
      <c r="C383" t="s">
        <v>137</v>
      </c>
      <c r="D383">
        <v>2165</v>
      </c>
      <c r="E383">
        <v>2164.9999999996999</v>
      </c>
      <c r="F383">
        <v>944.42172053518505</v>
      </c>
      <c r="G383">
        <v>1220.5782794645099</v>
      </c>
      <c r="H383">
        <v>1061.4172636701401</v>
      </c>
      <c r="I383">
        <v>818.95832512683296</v>
      </c>
      <c r="J383">
        <v>240.424693718367</v>
      </c>
      <c r="K383">
        <v>125.53141302928699</v>
      </c>
      <c r="L383">
        <v>148.74030297695199</v>
      </c>
      <c r="M383">
        <v>36.863228500760002</v>
      </c>
      <c r="N383">
        <v>110.604347203465</v>
      </c>
      <c r="O383">
        <v>10.42071281742</v>
      </c>
      <c r="P383" t="e">
        <v>#N/A</v>
      </c>
    </row>
    <row r="384" spans="1:16" x14ac:dyDescent="0.25">
      <c r="A384">
        <v>202603</v>
      </c>
      <c r="B384" t="s">
        <v>273</v>
      </c>
      <c r="C384" t="s">
        <v>138</v>
      </c>
      <c r="D384">
        <v>2185</v>
      </c>
      <c r="E384">
        <v>2184.99999999993</v>
      </c>
      <c r="F384">
        <v>812.80777525531005</v>
      </c>
      <c r="G384">
        <v>1372.19222474462</v>
      </c>
      <c r="H384">
        <v>1222.68994889089</v>
      </c>
      <c r="I384">
        <v>985.61292370167598</v>
      </c>
      <c r="J384">
        <v>236.07017587415001</v>
      </c>
      <c r="K384">
        <v>129.63273106775799</v>
      </c>
      <c r="L384">
        <v>140.40107968147501</v>
      </c>
      <c r="M384">
        <v>35.712548898426</v>
      </c>
      <c r="N384">
        <v>104.688530783049</v>
      </c>
      <c r="O384">
        <v>9.1011961722480006</v>
      </c>
      <c r="P384" t="e">
        <v>#N/A</v>
      </c>
    </row>
    <row r="385" spans="1:16" x14ac:dyDescent="0.25">
      <c r="A385">
        <v>202603</v>
      </c>
      <c r="B385" t="s">
        <v>273</v>
      </c>
      <c r="C385" t="s">
        <v>139</v>
      </c>
      <c r="D385">
        <v>901</v>
      </c>
      <c r="E385">
        <v>900.99999999991905</v>
      </c>
      <c r="F385">
        <v>276.94527417022198</v>
      </c>
      <c r="G385">
        <v>624.05472582969696</v>
      </c>
      <c r="H385">
        <v>506.89823922322603</v>
      </c>
      <c r="I385">
        <v>465.26389301388701</v>
      </c>
      <c r="J385">
        <v>41.634346209339</v>
      </c>
      <c r="K385">
        <v>4.7128066378059996</v>
      </c>
      <c r="L385">
        <v>113.131486606472</v>
      </c>
      <c r="M385">
        <v>18.501816651818</v>
      </c>
      <c r="N385">
        <v>94.629669954654005</v>
      </c>
      <c r="O385">
        <v>4.0249999999990003</v>
      </c>
      <c r="P385" t="e">
        <v>#N/A</v>
      </c>
    </row>
    <row r="386" spans="1:16" x14ac:dyDescent="0.25">
      <c r="A386">
        <v>202603</v>
      </c>
      <c r="B386" t="s">
        <v>273</v>
      </c>
      <c r="C386" t="s">
        <v>140</v>
      </c>
      <c r="D386">
        <v>881</v>
      </c>
      <c r="E386">
        <v>881.00000000002899</v>
      </c>
      <c r="F386">
        <v>394.02964921831398</v>
      </c>
      <c r="G386">
        <v>486.97035078171501</v>
      </c>
      <c r="H386">
        <v>409.31671867500302</v>
      </c>
      <c r="I386">
        <v>349.49240852834998</v>
      </c>
      <c r="J386">
        <v>59.824310146652998</v>
      </c>
      <c r="K386">
        <v>25.890207668974</v>
      </c>
      <c r="L386" t="s">
        <v>236</v>
      </c>
      <c r="M386" t="s">
        <v>236</v>
      </c>
      <c r="N386">
        <v>59.881278680873997</v>
      </c>
      <c r="O386" t="s">
        <v>236</v>
      </c>
      <c r="P386" t="e">
        <v>#N/A</v>
      </c>
    </row>
    <row r="387" spans="1:16" x14ac:dyDescent="0.25">
      <c r="A387">
        <v>202603</v>
      </c>
      <c r="B387" t="s">
        <v>273</v>
      </c>
      <c r="C387" t="s">
        <v>141</v>
      </c>
      <c r="D387">
        <v>996</v>
      </c>
      <c r="E387">
        <v>995.99999999996396</v>
      </c>
      <c r="F387">
        <v>359.87002109416602</v>
      </c>
      <c r="G387">
        <v>636.129978905798</v>
      </c>
      <c r="H387">
        <v>585.74718577709405</v>
      </c>
      <c r="I387">
        <v>449.64282089686299</v>
      </c>
      <c r="J387">
        <v>135.09337586924201</v>
      </c>
      <c r="K387">
        <v>89.878301257611994</v>
      </c>
      <c r="L387">
        <v>44.090854365713</v>
      </c>
      <c r="M387">
        <v>17.613156388015</v>
      </c>
      <c r="N387">
        <v>25.204970704971</v>
      </c>
      <c r="O387">
        <v>6.2919387629910002</v>
      </c>
      <c r="P387" t="e">
        <v>#N/A</v>
      </c>
    </row>
    <row r="388" spans="1:16" x14ac:dyDescent="0.25">
      <c r="A388">
        <v>202603</v>
      </c>
      <c r="B388" t="s">
        <v>273</v>
      </c>
      <c r="C388" t="s">
        <v>142</v>
      </c>
      <c r="D388">
        <v>727</v>
      </c>
      <c r="E388">
        <v>726.99999999990303</v>
      </c>
      <c r="F388">
        <v>271.32708803466102</v>
      </c>
      <c r="G388">
        <v>455.67291196524201</v>
      </c>
      <c r="H388">
        <v>416.78978315985898</v>
      </c>
      <c r="I388">
        <v>322.75575577801601</v>
      </c>
      <c r="J388">
        <v>92.003922252821994</v>
      </c>
      <c r="K388">
        <v>48.743420954662</v>
      </c>
      <c r="L388" t="s">
        <v>236</v>
      </c>
      <c r="M388" t="s">
        <v>236</v>
      </c>
      <c r="N388">
        <v>21.17958106291</v>
      </c>
      <c r="O388" t="s">
        <v>236</v>
      </c>
      <c r="P388" t="e">
        <v>#N/A</v>
      </c>
    </row>
    <row r="389" spans="1:16" x14ac:dyDescent="0.25">
      <c r="A389">
        <v>202603</v>
      </c>
      <c r="B389" t="s">
        <v>273</v>
      </c>
      <c r="C389" t="s">
        <v>143</v>
      </c>
      <c r="D389">
        <v>845</v>
      </c>
      <c r="E389">
        <v>844.99999999981105</v>
      </c>
      <c r="F389">
        <v>455.05746327313199</v>
      </c>
      <c r="G389">
        <v>389.94253672667901</v>
      </c>
      <c r="H389">
        <v>365.355285725854</v>
      </c>
      <c r="I389">
        <v>217.41637061139301</v>
      </c>
      <c r="J389">
        <v>147.938915114461</v>
      </c>
      <c r="K389">
        <v>85.939407577991005</v>
      </c>
      <c r="L389">
        <v>20.473326950193002</v>
      </c>
      <c r="M389">
        <v>6.0759493670879996</v>
      </c>
      <c r="N389">
        <v>14.397377583104999</v>
      </c>
      <c r="O389">
        <v>4.1139240506319998</v>
      </c>
      <c r="P389" t="e">
        <v>#N/A</v>
      </c>
    </row>
    <row r="390" spans="1:16" x14ac:dyDescent="0.25">
      <c r="A390">
        <v>202603</v>
      </c>
      <c r="B390" t="s">
        <v>273</v>
      </c>
      <c r="C390" t="s">
        <v>144</v>
      </c>
      <c r="D390">
        <v>780</v>
      </c>
      <c r="E390">
        <v>772.91507481147596</v>
      </c>
      <c r="F390">
        <v>277.49649999904398</v>
      </c>
      <c r="G390">
        <v>495.41857481243198</v>
      </c>
      <c r="H390">
        <v>448.18541040130202</v>
      </c>
      <c r="I390">
        <v>337.58863380433002</v>
      </c>
      <c r="J390">
        <v>110.59677659697201</v>
      </c>
      <c r="K390">
        <v>53.855751070503999</v>
      </c>
      <c r="L390">
        <v>42.996975599941997</v>
      </c>
      <c r="M390">
        <v>11.117904015394</v>
      </c>
      <c r="N390">
        <v>31.879071584548001</v>
      </c>
      <c r="O390">
        <v>4.2361888111879997</v>
      </c>
      <c r="P390" t="e">
        <v>#N/A</v>
      </c>
    </row>
    <row r="391" spans="1:16" x14ac:dyDescent="0.25">
      <c r="A391">
        <v>202603</v>
      </c>
      <c r="B391" t="s">
        <v>273</v>
      </c>
      <c r="C391" t="s">
        <v>145</v>
      </c>
      <c r="D391">
        <v>2685</v>
      </c>
      <c r="E391">
        <v>2684.9999999997399</v>
      </c>
      <c r="F391">
        <v>1119.6065843833801</v>
      </c>
      <c r="G391">
        <v>1565.39341561636</v>
      </c>
      <c r="H391">
        <v>1389.30303373635</v>
      </c>
      <c r="I391">
        <v>1063.2779053940201</v>
      </c>
      <c r="J391">
        <v>324.00729001627201</v>
      </c>
      <c r="K391">
        <v>192.165676674351</v>
      </c>
      <c r="L391">
        <v>164.63867491054401</v>
      </c>
      <c r="M391">
        <v>40.528126246229</v>
      </c>
      <c r="N391">
        <v>124.110548664315</v>
      </c>
      <c r="O391">
        <v>11.451706969467001</v>
      </c>
      <c r="P391" t="e">
        <v>#N/A</v>
      </c>
    </row>
    <row r="392" spans="1:16" x14ac:dyDescent="0.25">
      <c r="A392">
        <v>202603</v>
      </c>
      <c r="B392" t="s">
        <v>274</v>
      </c>
      <c r="C392" t="s">
        <v>136</v>
      </c>
      <c r="D392">
        <v>16074</v>
      </c>
      <c r="E392">
        <v>16074.0000000004</v>
      </c>
      <c r="F392">
        <v>5418.07642129135</v>
      </c>
      <c r="G392">
        <v>10655.9235787091</v>
      </c>
      <c r="H392">
        <v>8660.9831267104291</v>
      </c>
      <c r="I392">
        <v>6477.0399671639598</v>
      </c>
      <c r="J392">
        <v>2156.2552583988499</v>
      </c>
      <c r="K392">
        <v>921.49655189442399</v>
      </c>
      <c r="L392">
        <v>1896.33182618767</v>
      </c>
      <c r="M392">
        <v>603.07684296473599</v>
      </c>
      <c r="N392">
        <v>1287.5962647731801</v>
      </c>
      <c r="O392">
        <v>98.608625810985004</v>
      </c>
      <c r="P392" t="e">
        <v>#N/A</v>
      </c>
    </row>
    <row r="393" spans="1:16" x14ac:dyDescent="0.25">
      <c r="A393">
        <v>202603</v>
      </c>
      <c r="B393" t="s">
        <v>274</v>
      </c>
      <c r="C393" t="s">
        <v>137</v>
      </c>
      <c r="D393">
        <v>7870</v>
      </c>
      <c r="E393">
        <v>7870.0000000001501</v>
      </c>
      <c r="F393">
        <v>2886.0637657320999</v>
      </c>
      <c r="G393">
        <v>4983.9362342680497</v>
      </c>
      <c r="H393">
        <v>3969.66883742345</v>
      </c>
      <c r="I393">
        <v>2853.5247293962002</v>
      </c>
      <c r="J393">
        <v>1102.3359383085101</v>
      </c>
      <c r="K393">
        <v>439.569804596126</v>
      </c>
      <c r="L393">
        <v>967.78907969279896</v>
      </c>
      <c r="M393">
        <v>312.41635753957502</v>
      </c>
      <c r="N393">
        <v>651.66546001414997</v>
      </c>
      <c r="O393">
        <v>46.478317151791998</v>
      </c>
      <c r="P393" t="e">
        <v>#N/A</v>
      </c>
    </row>
    <row r="394" spans="1:16" x14ac:dyDescent="0.25">
      <c r="A394">
        <v>202603</v>
      </c>
      <c r="B394" t="s">
        <v>274</v>
      </c>
      <c r="C394" t="s">
        <v>138</v>
      </c>
      <c r="D394">
        <v>8204</v>
      </c>
      <c r="E394">
        <v>8204.0000000002892</v>
      </c>
      <c r="F394">
        <v>2532.0126555592501</v>
      </c>
      <c r="G394">
        <v>5671.9873444410396</v>
      </c>
      <c r="H394">
        <v>4691.3142892869801</v>
      </c>
      <c r="I394">
        <v>3623.51523776776</v>
      </c>
      <c r="J394">
        <v>1053.9193200903401</v>
      </c>
      <c r="K394">
        <v>481.92674729829798</v>
      </c>
      <c r="L394">
        <v>928.54274649486899</v>
      </c>
      <c r="M394">
        <v>290.66048542516103</v>
      </c>
      <c r="N394">
        <v>635.93080475902798</v>
      </c>
      <c r="O394">
        <v>52.130308659192998</v>
      </c>
      <c r="P394" t="e">
        <v>#N/A</v>
      </c>
    </row>
    <row r="395" spans="1:16" x14ac:dyDescent="0.25">
      <c r="A395">
        <v>202603</v>
      </c>
      <c r="B395" t="s">
        <v>274</v>
      </c>
      <c r="C395" t="s">
        <v>139</v>
      </c>
      <c r="D395">
        <v>3193</v>
      </c>
      <c r="E395">
        <v>3192.99999999998</v>
      </c>
      <c r="F395">
        <v>787.44391432330997</v>
      </c>
      <c r="G395">
        <v>2405.5560856766701</v>
      </c>
      <c r="H395">
        <v>1656.27159627778</v>
      </c>
      <c r="I395">
        <v>1546.54921416554</v>
      </c>
      <c r="J395">
        <v>98.116567278212003</v>
      </c>
      <c r="K395">
        <v>27.372218310748</v>
      </c>
      <c r="L395">
        <v>716.48384442750205</v>
      </c>
      <c r="M395">
        <v>165.218708195711</v>
      </c>
      <c r="N395">
        <v>545.60641778203706</v>
      </c>
      <c r="O395">
        <v>32.800644971379</v>
      </c>
      <c r="P395" t="e">
        <v>#N/A</v>
      </c>
    </row>
    <row r="396" spans="1:16" x14ac:dyDescent="0.25">
      <c r="A396">
        <v>202603</v>
      </c>
      <c r="B396" t="s">
        <v>274</v>
      </c>
      <c r="C396" t="s">
        <v>140</v>
      </c>
      <c r="D396">
        <v>3245</v>
      </c>
      <c r="E396">
        <v>3245.0000000001801</v>
      </c>
      <c r="F396">
        <v>1288.39995682365</v>
      </c>
      <c r="G396">
        <v>1956.6000431765201</v>
      </c>
      <c r="H396">
        <v>1435.49580245175</v>
      </c>
      <c r="I396">
        <v>1153.29377955622</v>
      </c>
      <c r="J396">
        <v>282.20202289552498</v>
      </c>
      <c r="K396">
        <v>92.807445021698001</v>
      </c>
      <c r="L396">
        <v>491.79475845783401</v>
      </c>
      <c r="M396">
        <v>152.89409392120501</v>
      </c>
      <c r="N396">
        <v>338.90066453662899</v>
      </c>
      <c r="O396">
        <v>29.309482266938002</v>
      </c>
      <c r="P396" t="e">
        <v>#N/A</v>
      </c>
    </row>
    <row r="397" spans="1:16" x14ac:dyDescent="0.25">
      <c r="A397">
        <v>202603</v>
      </c>
      <c r="B397" t="s">
        <v>274</v>
      </c>
      <c r="C397" t="s">
        <v>141</v>
      </c>
      <c r="D397">
        <v>3572</v>
      </c>
      <c r="E397">
        <v>3572.0000000003201</v>
      </c>
      <c r="F397">
        <v>1094.47214766344</v>
      </c>
      <c r="G397">
        <v>2477.5278523368702</v>
      </c>
      <c r="H397">
        <v>2150.0810271314499</v>
      </c>
      <c r="I397">
        <v>1548.2738711098</v>
      </c>
      <c r="J397">
        <v>598.45834649783603</v>
      </c>
      <c r="K397">
        <v>254.64944781353299</v>
      </c>
      <c r="L397">
        <v>309.48373322038901</v>
      </c>
      <c r="M397">
        <v>116.080652176443</v>
      </c>
      <c r="N397">
        <v>193.403081043946</v>
      </c>
      <c r="O397">
        <v>17.963091985035</v>
      </c>
      <c r="P397" t="e">
        <v>#N/A</v>
      </c>
    </row>
    <row r="398" spans="1:16" x14ac:dyDescent="0.25">
      <c r="A398">
        <v>202603</v>
      </c>
      <c r="B398" t="s">
        <v>274</v>
      </c>
      <c r="C398" t="s">
        <v>142</v>
      </c>
      <c r="D398">
        <v>2837</v>
      </c>
      <c r="E398">
        <v>2836.9999999997199</v>
      </c>
      <c r="F398">
        <v>861.84366134948198</v>
      </c>
      <c r="G398">
        <v>1975.1563386502401</v>
      </c>
      <c r="H398">
        <v>1753.7958319397101</v>
      </c>
      <c r="I398">
        <v>1226.76069018924</v>
      </c>
      <c r="J398">
        <v>522.71178609830702</v>
      </c>
      <c r="K398">
        <v>230.97790805900701</v>
      </c>
      <c r="L398">
        <v>208.53011693267501</v>
      </c>
      <c r="M398">
        <v>106.01257206556301</v>
      </c>
      <c r="N398">
        <v>102.51754486711199</v>
      </c>
      <c r="O398">
        <v>12.830389777855</v>
      </c>
      <c r="P398" t="e">
        <v>#N/A</v>
      </c>
    </row>
    <row r="399" spans="1:16" x14ac:dyDescent="0.25">
      <c r="A399">
        <v>202603</v>
      </c>
      <c r="B399" t="s">
        <v>274</v>
      </c>
      <c r="C399" t="s">
        <v>143</v>
      </c>
      <c r="D399">
        <v>3227</v>
      </c>
      <c r="E399">
        <v>3227.0000000002501</v>
      </c>
      <c r="F399">
        <v>1385.91674113146</v>
      </c>
      <c r="G399">
        <v>1841.0832588687799</v>
      </c>
      <c r="H399">
        <v>1665.3388689097401</v>
      </c>
      <c r="I399">
        <v>1002.16241214315</v>
      </c>
      <c r="J399">
        <v>654.76653562896797</v>
      </c>
      <c r="K399">
        <v>315.68953268943801</v>
      </c>
      <c r="L399">
        <v>170.03937314926799</v>
      </c>
      <c r="M399">
        <v>62.870816605813999</v>
      </c>
      <c r="N399">
        <v>107.168556543454</v>
      </c>
      <c r="O399">
        <v>5.7050168097779999</v>
      </c>
      <c r="P399" t="e">
        <v>#N/A</v>
      </c>
    </row>
    <row r="400" spans="1:16" x14ac:dyDescent="0.25">
      <c r="A400">
        <v>202603</v>
      </c>
      <c r="B400" t="s">
        <v>274</v>
      </c>
      <c r="C400" t="s">
        <v>144</v>
      </c>
      <c r="D400">
        <v>3334</v>
      </c>
      <c r="E400">
        <v>3487.8780244668201</v>
      </c>
      <c r="F400">
        <v>1000.21441082716</v>
      </c>
      <c r="G400">
        <v>2487.6636136396601</v>
      </c>
      <c r="H400">
        <v>2064.0913057981902</v>
      </c>
      <c r="I400">
        <v>1553.0410151640499</v>
      </c>
      <c r="J400">
        <v>507.96483820777701</v>
      </c>
      <c r="K400">
        <v>198.97363855481001</v>
      </c>
      <c r="L400">
        <v>400.36859928144099</v>
      </c>
      <c r="M400">
        <v>146.11054333767399</v>
      </c>
      <c r="N400">
        <v>252.39832743698</v>
      </c>
      <c r="O400">
        <v>23.203708560037001</v>
      </c>
      <c r="P400" t="e">
        <v>#N/A</v>
      </c>
    </row>
    <row r="401" spans="1:16" x14ac:dyDescent="0.25">
      <c r="A401">
        <v>202603</v>
      </c>
      <c r="B401" t="s">
        <v>274</v>
      </c>
      <c r="C401" t="s">
        <v>145</v>
      </c>
      <c r="D401">
        <v>10772</v>
      </c>
      <c r="E401">
        <v>10772.0000000003</v>
      </c>
      <c r="F401">
        <v>3610.9004124765102</v>
      </c>
      <c r="G401">
        <v>7161.0995875238004</v>
      </c>
      <c r="H401">
        <v>5914.9638359708397</v>
      </c>
      <c r="I401">
        <v>4376.2257640365297</v>
      </c>
      <c r="J401">
        <v>1518.1984381887901</v>
      </c>
      <c r="K401">
        <v>679.51437433868898</v>
      </c>
      <c r="L401">
        <v>1178.30008799652</v>
      </c>
      <c r="M401">
        <v>410.00904628166001</v>
      </c>
      <c r="N401">
        <v>766.43131320807004</v>
      </c>
      <c r="O401">
        <v>67.835663556449006</v>
      </c>
      <c r="P401" t="e">
        <v>#N/A</v>
      </c>
    </row>
    <row r="402" spans="1:16" x14ac:dyDescent="0.25">
      <c r="A402">
        <v>202603</v>
      </c>
      <c r="B402" t="s">
        <v>275</v>
      </c>
      <c r="C402" t="s">
        <v>136</v>
      </c>
      <c r="D402">
        <v>15894</v>
      </c>
      <c r="E402">
        <v>15893.9999999991</v>
      </c>
      <c r="F402">
        <v>4495.8008894722298</v>
      </c>
      <c r="G402">
        <v>11398.199110526801</v>
      </c>
      <c r="H402">
        <v>9196.0397411851009</v>
      </c>
      <c r="I402">
        <v>6824.3265431293803</v>
      </c>
      <c r="J402">
        <v>2327.0096059779198</v>
      </c>
      <c r="K402">
        <v>965.16812281215005</v>
      </c>
      <c r="L402">
        <v>1575.6782886487999</v>
      </c>
      <c r="M402">
        <v>390.37904818819698</v>
      </c>
      <c r="N402">
        <v>1185.29924046061</v>
      </c>
      <c r="O402">
        <v>626.48108069292903</v>
      </c>
      <c r="P402" t="e">
        <v>#N/A</v>
      </c>
    </row>
    <row r="403" spans="1:16" x14ac:dyDescent="0.25">
      <c r="A403">
        <v>202603</v>
      </c>
      <c r="B403" t="s">
        <v>275</v>
      </c>
      <c r="C403" t="s">
        <v>137</v>
      </c>
      <c r="D403">
        <v>7810</v>
      </c>
      <c r="E403">
        <v>7809.9999999993697</v>
      </c>
      <c r="F403">
        <v>2343.0746516056101</v>
      </c>
      <c r="G403">
        <v>5466.92534839376</v>
      </c>
      <c r="H403">
        <v>4409.2231089875304</v>
      </c>
      <c r="I403">
        <v>3152.4343115474599</v>
      </c>
      <c r="J403">
        <v>1236.8511912013</v>
      </c>
      <c r="K403">
        <v>492.38516359577801</v>
      </c>
      <c r="L403">
        <v>779.61051445750604</v>
      </c>
      <c r="M403">
        <v>194.92234684719401</v>
      </c>
      <c r="N403">
        <v>584.68816761031201</v>
      </c>
      <c r="O403">
        <v>278.09172494872701</v>
      </c>
      <c r="P403" t="e">
        <v>#N/A</v>
      </c>
    </row>
    <row r="404" spans="1:16" x14ac:dyDescent="0.25">
      <c r="A404">
        <v>202603</v>
      </c>
      <c r="B404" t="s">
        <v>275</v>
      </c>
      <c r="C404" t="s">
        <v>138</v>
      </c>
      <c r="D404">
        <v>8084</v>
      </c>
      <c r="E404">
        <v>8083.9999999996899</v>
      </c>
      <c r="F404">
        <v>2152.7262378666201</v>
      </c>
      <c r="G404">
        <v>5931.2737621330698</v>
      </c>
      <c r="H404">
        <v>4786.8166321975696</v>
      </c>
      <c r="I404">
        <v>3671.89223158191</v>
      </c>
      <c r="J404">
        <v>1090.15841477663</v>
      </c>
      <c r="K404">
        <v>472.78295921637198</v>
      </c>
      <c r="L404">
        <v>796.06777419129799</v>
      </c>
      <c r="M404">
        <v>195.456701341003</v>
      </c>
      <c r="N404">
        <v>600.61107285029505</v>
      </c>
      <c r="O404">
        <v>348.38935574420202</v>
      </c>
      <c r="P404" t="e">
        <v>#N/A</v>
      </c>
    </row>
    <row r="405" spans="1:16" x14ac:dyDescent="0.25">
      <c r="A405">
        <v>202603</v>
      </c>
      <c r="B405" t="s">
        <v>275</v>
      </c>
      <c r="C405" t="s">
        <v>139</v>
      </c>
      <c r="D405">
        <v>3475</v>
      </c>
      <c r="E405">
        <v>3474.9999999998499</v>
      </c>
      <c r="F405">
        <v>656.79989992194999</v>
      </c>
      <c r="G405">
        <v>2818.2001000779001</v>
      </c>
      <c r="H405">
        <v>1897.0205074056701</v>
      </c>
      <c r="I405">
        <v>1723.8982279608199</v>
      </c>
      <c r="J405">
        <v>160.905688076188</v>
      </c>
      <c r="K405">
        <v>38.531750614568999</v>
      </c>
      <c r="L405">
        <v>771.13848233646604</v>
      </c>
      <c r="M405">
        <v>162.56415003464599</v>
      </c>
      <c r="N405">
        <v>608.57433230182005</v>
      </c>
      <c r="O405">
        <v>150.04111033575799</v>
      </c>
      <c r="P405" t="e">
        <v>#N/A</v>
      </c>
    </row>
    <row r="406" spans="1:16" x14ac:dyDescent="0.25">
      <c r="A406">
        <v>202603</v>
      </c>
      <c r="B406" t="s">
        <v>275</v>
      </c>
      <c r="C406" t="s">
        <v>140</v>
      </c>
      <c r="D406">
        <v>3235</v>
      </c>
      <c r="E406">
        <v>3234.99999999989</v>
      </c>
      <c r="F406">
        <v>1140.94923154809</v>
      </c>
      <c r="G406">
        <v>2094.0507684518002</v>
      </c>
      <c r="H406">
        <v>1537.7524851678299</v>
      </c>
      <c r="I406">
        <v>1219.6338410713099</v>
      </c>
      <c r="J406">
        <v>310.74876391041101</v>
      </c>
      <c r="K406">
        <v>109.46613819806301</v>
      </c>
      <c r="L406">
        <v>420.12701912873098</v>
      </c>
      <c r="M406">
        <v>93.892291101843</v>
      </c>
      <c r="N406">
        <v>326.23472802688798</v>
      </c>
      <c r="O406">
        <v>136.17126415524001</v>
      </c>
      <c r="P406" t="e">
        <v>#N/A</v>
      </c>
    </row>
    <row r="407" spans="1:16" x14ac:dyDescent="0.25">
      <c r="A407">
        <v>202603</v>
      </c>
      <c r="B407" t="s">
        <v>275</v>
      </c>
      <c r="C407" t="s">
        <v>141</v>
      </c>
      <c r="D407">
        <v>3538</v>
      </c>
      <c r="E407">
        <v>3537.9999999996699</v>
      </c>
      <c r="F407">
        <v>935.30376889216802</v>
      </c>
      <c r="G407">
        <v>2602.6962311074999</v>
      </c>
      <c r="H407">
        <v>2266.8325844400101</v>
      </c>
      <c r="I407">
        <v>1647.5291590760301</v>
      </c>
      <c r="J407">
        <v>603.20661989736902</v>
      </c>
      <c r="K407">
        <v>254.907388266021</v>
      </c>
      <c r="L407">
        <v>197.18846849379801</v>
      </c>
      <c r="M407">
        <v>62.818796546895001</v>
      </c>
      <c r="N407">
        <v>134.369671946903</v>
      </c>
      <c r="O407">
        <v>138.67517817369099</v>
      </c>
      <c r="P407" t="e">
        <v>#N/A</v>
      </c>
    </row>
    <row r="408" spans="1:16" x14ac:dyDescent="0.25">
      <c r="A408">
        <v>202603</v>
      </c>
      <c r="B408" t="s">
        <v>275</v>
      </c>
      <c r="C408" t="s">
        <v>142</v>
      </c>
      <c r="D408">
        <v>2816</v>
      </c>
      <c r="E408">
        <v>2816</v>
      </c>
      <c r="F408">
        <v>696.61950060610604</v>
      </c>
      <c r="G408">
        <v>2119.3804993938902</v>
      </c>
      <c r="H408">
        <v>1889.5298452606701</v>
      </c>
      <c r="I408">
        <v>1339.72115628609</v>
      </c>
      <c r="J408">
        <v>547.29268720661105</v>
      </c>
      <c r="K408">
        <v>246.71706551426001</v>
      </c>
      <c r="L408">
        <v>117.242377095534</v>
      </c>
      <c r="M408">
        <v>52.559888201673999</v>
      </c>
      <c r="N408">
        <v>64.682488893859997</v>
      </c>
      <c r="O408">
        <v>112.608277037687</v>
      </c>
      <c r="P408" t="e">
        <v>#N/A</v>
      </c>
    </row>
    <row r="409" spans="1:16" x14ac:dyDescent="0.25">
      <c r="A409">
        <v>202603</v>
      </c>
      <c r="B409" t="s">
        <v>275</v>
      </c>
      <c r="C409" t="s">
        <v>143</v>
      </c>
      <c r="D409">
        <v>2830</v>
      </c>
      <c r="E409">
        <v>2829.9999999996699</v>
      </c>
      <c r="F409">
        <v>1066.1284885039199</v>
      </c>
      <c r="G409">
        <v>1763.8715114957499</v>
      </c>
      <c r="H409">
        <v>1604.90431891092</v>
      </c>
      <c r="I409">
        <v>893.54415873513301</v>
      </c>
      <c r="J409">
        <v>704.85584688734104</v>
      </c>
      <c r="K409">
        <v>315.54578021923697</v>
      </c>
      <c r="L409">
        <v>69.981941594275</v>
      </c>
      <c r="M409">
        <v>18.543922303138999</v>
      </c>
      <c r="N409">
        <v>51.438019291136001</v>
      </c>
      <c r="O409">
        <v>88.985250990552998</v>
      </c>
      <c r="P409" t="e">
        <v>#N/A</v>
      </c>
    </row>
    <row r="410" spans="1:16" x14ac:dyDescent="0.25">
      <c r="A410">
        <v>202603</v>
      </c>
      <c r="B410" t="s">
        <v>275</v>
      </c>
      <c r="C410" t="s">
        <v>144</v>
      </c>
      <c r="D410">
        <v>3316</v>
      </c>
      <c r="E410">
        <v>3465.0017375766902</v>
      </c>
      <c r="F410">
        <v>887.95914531107496</v>
      </c>
      <c r="G410">
        <v>2577.04259226562</v>
      </c>
      <c r="H410">
        <v>2082.2378345872999</v>
      </c>
      <c r="I410">
        <v>1525.2642403986699</v>
      </c>
      <c r="J410">
        <v>551.83784176878805</v>
      </c>
      <c r="K410">
        <v>209.402446594059</v>
      </c>
      <c r="L410">
        <v>349.28452063849198</v>
      </c>
      <c r="M410">
        <v>74.908464222394997</v>
      </c>
      <c r="N410">
        <v>274.37605641609701</v>
      </c>
      <c r="O410">
        <v>145.520237039829</v>
      </c>
      <c r="P410" t="e">
        <v>#N/A</v>
      </c>
    </row>
    <row r="411" spans="1:16" x14ac:dyDescent="0.25">
      <c r="A411">
        <v>202603</v>
      </c>
      <c r="B411" t="s">
        <v>275</v>
      </c>
      <c r="C411" t="s">
        <v>145</v>
      </c>
      <c r="D411">
        <v>10696</v>
      </c>
      <c r="E411">
        <v>10695.999999998499</v>
      </c>
      <c r="F411">
        <v>3078.7730439329098</v>
      </c>
      <c r="G411">
        <v>7617.2269560655996</v>
      </c>
      <c r="H411">
        <v>6214.66590404613</v>
      </c>
      <c r="I411">
        <v>4577.1068084292401</v>
      </c>
      <c r="J411">
        <v>1608.0738118816801</v>
      </c>
      <c r="K411">
        <v>665.73056884112702</v>
      </c>
      <c r="L411">
        <v>948.21234587771096</v>
      </c>
      <c r="M411">
        <v>258.27864207924102</v>
      </c>
      <c r="N411">
        <v>689.93370379846999</v>
      </c>
      <c r="O411">
        <v>454.34870614175799</v>
      </c>
      <c r="P411" t="e">
        <v>#N/A</v>
      </c>
    </row>
    <row r="412" spans="1:16" x14ac:dyDescent="0.25">
      <c r="A412">
        <v>202603</v>
      </c>
      <c r="B412" t="s">
        <v>276</v>
      </c>
      <c r="C412" t="s">
        <v>136</v>
      </c>
      <c r="D412">
        <v>13093</v>
      </c>
      <c r="E412">
        <v>13093</v>
      </c>
      <c r="F412">
        <v>3913.2690088711502</v>
      </c>
      <c r="G412">
        <v>9179.7309911288103</v>
      </c>
      <c r="H412">
        <v>7317.22230441599</v>
      </c>
      <c r="I412">
        <v>4907.3346961449097</v>
      </c>
      <c r="J412">
        <v>2406.7830392936298</v>
      </c>
      <c r="K412">
        <v>1043.30191616353</v>
      </c>
      <c r="L412">
        <v>1580.37239421043</v>
      </c>
      <c r="M412">
        <v>515.13861993048999</v>
      </c>
      <c r="N412">
        <v>1063.1535030339701</v>
      </c>
      <c r="O412">
        <v>282.13629250239097</v>
      </c>
      <c r="P412" t="e">
        <v>#N/A</v>
      </c>
    </row>
    <row r="413" spans="1:16" x14ac:dyDescent="0.25">
      <c r="A413">
        <v>202603</v>
      </c>
      <c r="B413" t="s">
        <v>276</v>
      </c>
      <c r="C413" t="s">
        <v>137</v>
      </c>
      <c r="D413">
        <v>6442</v>
      </c>
      <c r="E413">
        <v>6442.00000000009</v>
      </c>
      <c r="F413">
        <v>2090.29006020312</v>
      </c>
      <c r="G413">
        <v>4351.7099397969696</v>
      </c>
      <c r="H413">
        <v>3404.2995412058599</v>
      </c>
      <c r="I413">
        <v>2213.2589600565002</v>
      </c>
      <c r="J413">
        <v>1191.0405811493499</v>
      </c>
      <c r="K413">
        <v>463.66061449293898</v>
      </c>
      <c r="L413">
        <v>837.45566675404905</v>
      </c>
      <c r="M413">
        <v>273.46408993183297</v>
      </c>
      <c r="N413">
        <v>561.91130557624103</v>
      </c>
      <c r="O413">
        <v>109.954731837067</v>
      </c>
      <c r="P413" t="e">
        <v>#N/A</v>
      </c>
    </row>
    <row r="414" spans="1:16" x14ac:dyDescent="0.25">
      <c r="A414">
        <v>202603</v>
      </c>
      <c r="B414" t="s">
        <v>276</v>
      </c>
      <c r="C414" t="s">
        <v>138</v>
      </c>
      <c r="D414">
        <v>6651</v>
      </c>
      <c r="E414">
        <v>6650.9999999998599</v>
      </c>
      <c r="F414">
        <v>1822.9789486680299</v>
      </c>
      <c r="G414">
        <v>4828.0210513318298</v>
      </c>
      <c r="H414">
        <v>3912.9227632101301</v>
      </c>
      <c r="I414">
        <v>2694.0757360883999</v>
      </c>
      <c r="J414">
        <v>1215.7424581442799</v>
      </c>
      <c r="K414">
        <v>579.64130167058704</v>
      </c>
      <c r="L414">
        <v>742.91672745638095</v>
      </c>
      <c r="M414">
        <v>241.67452999865699</v>
      </c>
      <c r="N414">
        <v>501.24219745772399</v>
      </c>
      <c r="O414">
        <v>172.18156066532401</v>
      </c>
      <c r="P414" t="e">
        <v>#N/A</v>
      </c>
    </row>
    <row r="415" spans="1:16" x14ac:dyDescent="0.25">
      <c r="A415">
        <v>202603</v>
      </c>
      <c r="B415" t="s">
        <v>276</v>
      </c>
      <c r="C415" t="s">
        <v>139</v>
      </c>
      <c r="D415">
        <v>2492</v>
      </c>
      <c r="E415">
        <v>2492.0000000001901</v>
      </c>
      <c r="F415">
        <v>555.52674022182896</v>
      </c>
      <c r="G415">
        <v>1936.47325977836</v>
      </c>
      <c r="H415">
        <v>1399.46169116683</v>
      </c>
      <c r="I415">
        <v>1121.73045850007</v>
      </c>
      <c r="J415">
        <v>276.70456600009499</v>
      </c>
      <c r="K415">
        <v>41.282328921485998</v>
      </c>
      <c r="L415">
        <v>454.95102903880598</v>
      </c>
      <c r="M415">
        <v>95.082341322047</v>
      </c>
      <c r="N415">
        <v>359.86868771675898</v>
      </c>
      <c r="O415">
        <v>82.060539572723002</v>
      </c>
      <c r="P415" t="e">
        <v>#N/A</v>
      </c>
    </row>
    <row r="416" spans="1:16" x14ac:dyDescent="0.25">
      <c r="A416">
        <v>202603</v>
      </c>
      <c r="B416" t="s">
        <v>276</v>
      </c>
      <c r="C416" t="s">
        <v>140</v>
      </c>
      <c r="D416">
        <v>2736</v>
      </c>
      <c r="E416">
        <v>2735.99999999999</v>
      </c>
      <c r="F416">
        <v>952.54956764198596</v>
      </c>
      <c r="G416">
        <v>1783.4504323579999</v>
      </c>
      <c r="H416">
        <v>1270.8767349223999</v>
      </c>
      <c r="I416">
        <v>962.10613337966402</v>
      </c>
      <c r="J416">
        <v>306.69269923195702</v>
      </c>
      <c r="K416">
        <v>106.894075839568</v>
      </c>
      <c r="L416">
        <v>451.09020427779899</v>
      </c>
      <c r="M416">
        <v>115.871335368231</v>
      </c>
      <c r="N416">
        <v>335.21886890956802</v>
      </c>
      <c r="O416">
        <v>61.483493157803998</v>
      </c>
      <c r="P416" t="e">
        <v>#N/A</v>
      </c>
    </row>
    <row r="417" spans="1:16" x14ac:dyDescent="0.25">
      <c r="A417">
        <v>202603</v>
      </c>
      <c r="B417" t="s">
        <v>276</v>
      </c>
      <c r="C417" t="s">
        <v>141</v>
      </c>
      <c r="D417">
        <v>3111</v>
      </c>
      <c r="E417">
        <v>3111.00000000005</v>
      </c>
      <c r="F417">
        <v>856.67101186891398</v>
      </c>
      <c r="G417">
        <v>2254.3289881311298</v>
      </c>
      <c r="H417">
        <v>1820.4804877417801</v>
      </c>
      <c r="I417">
        <v>1192.6783122219599</v>
      </c>
      <c r="J417">
        <v>627.80217551982105</v>
      </c>
      <c r="K417">
        <v>316.53654903848002</v>
      </c>
      <c r="L417">
        <v>363.03026636741203</v>
      </c>
      <c r="M417">
        <v>139.81314915168801</v>
      </c>
      <c r="N417">
        <v>222.18738748599401</v>
      </c>
      <c r="O417">
        <v>70.818234021940995</v>
      </c>
      <c r="P417" t="e">
        <v>#N/A</v>
      </c>
    </row>
    <row r="418" spans="1:16" x14ac:dyDescent="0.25">
      <c r="A418">
        <v>202603</v>
      </c>
      <c r="B418" t="s">
        <v>276</v>
      </c>
      <c r="C418" t="s">
        <v>142</v>
      </c>
      <c r="D418">
        <v>2262</v>
      </c>
      <c r="E418">
        <v>2262.00000000005</v>
      </c>
      <c r="F418">
        <v>625.36537283921905</v>
      </c>
      <c r="G418">
        <v>1636.63462716083</v>
      </c>
      <c r="H418">
        <v>1406.91243224253</v>
      </c>
      <c r="I418">
        <v>861.94740217590402</v>
      </c>
      <c r="J418">
        <v>544.96503006662601</v>
      </c>
      <c r="K418">
        <v>278.92258990155</v>
      </c>
      <c r="L418">
        <v>192.78442431992801</v>
      </c>
      <c r="M418">
        <v>102.40445083904</v>
      </c>
      <c r="N418">
        <v>89.329431964643007</v>
      </c>
      <c r="O418">
        <v>36.937770598377</v>
      </c>
      <c r="P418" t="e">
        <v>#N/A</v>
      </c>
    </row>
    <row r="419" spans="1:16" x14ac:dyDescent="0.25">
      <c r="A419">
        <v>202603</v>
      </c>
      <c r="B419" t="s">
        <v>276</v>
      </c>
      <c r="C419" t="s">
        <v>143</v>
      </c>
      <c r="D419">
        <v>2492</v>
      </c>
      <c r="E419">
        <v>2491.9999999996799</v>
      </c>
      <c r="F419">
        <v>923.15631629920199</v>
      </c>
      <c r="G419">
        <v>1568.8436837004799</v>
      </c>
      <c r="H419">
        <v>1419.4909583424501</v>
      </c>
      <c r="I419">
        <v>768.87238986731404</v>
      </c>
      <c r="J419">
        <v>650.618568475134</v>
      </c>
      <c r="K419">
        <v>299.66637246244198</v>
      </c>
      <c r="L419">
        <v>118.516470206485</v>
      </c>
      <c r="M419">
        <v>61.967343249484003</v>
      </c>
      <c r="N419">
        <v>56.549126957001</v>
      </c>
      <c r="O419">
        <v>30.836255151545998</v>
      </c>
      <c r="P419" t="e">
        <v>#N/A</v>
      </c>
    </row>
    <row r="420" spans="1:16" x14ac:dyDescent="0.25">
      <c r="A420">
        <v>202603</v>
      </c>
      <c r="B420" t="s">
        <v>276</v>
      </c>
      <c r="C420" t="s">
        <v>144</v>
      </c>
      <c r="D420">
        <v>2799</v>
      </c>
      <c r="E420">
        <v>2785.17249424494</v>
      </c>
      <c r="F420">
        <v>728.69883350622899</v>
      </c>
      <c r="G420">
        <v>2056.4736607387099</v>
      </c>
      <c r="H420">
        <v>1654.6627846077499</v>
      </c>
      <c r="I420">
        <v>1063.37326943629</v>
      </c>
      <c r="J420">
        <v>591.28951517145595</v>
      </c>
      <c r="K420">
        <v>280.96434843048098</v>
      </c>
      <c r="L420">
        <v>335.70887418714398</v>
      </c>
      <c r="M420">
        <v>109.074492053903</v>
      </c>
      <c r="N420">
        <v>226.63438213324099</v>
      </c>
      <c r="O420">
        <v>66.102001943822003</v>
      </c>
      <c r="P420" t="e">
        <v>#N/A</v>
      </c>
    </row>
    <row r="421" spans="1:16" x14ac:dyDescent="0.25">
      <c r="A421">
        <v>202603</v>
      </c>
      <c r="B421" t="s">
        <v>276</v>
      </c>
      <c r="C421" t="s">
        <v>145</v>
      </c>
      <c r="D421">
        <v>8606</v>
      </c>
      <c r="E421">
        <v>8605.9999999997199</v>
      </c>
      <c r="F421">
        <v>2656.3731209381299</v>
      </c>
      <c r="G421">
        <v>5949.6268790616004</v>
      </c>
      <c r="H421">
        <v>4763.8719756480996</v>
      </c>
      <c r="I421">
        <v>3172.9775772857101</v>
      </c>
      <c r="J421">
        <v>1588.81722664522</v>
      </c>
      <c r="K421">
        <v>748.03298743421396</v>
      </c>
      <c r="L421">
        <v>978.98904311331</v>
      </c>
      <c r="M421">
        <v>355.64218879442097</v>
      </c>
      <c r="N421">
        <v>621.26658307291405</v>
      </c>
      <c r="O421">
        <v>206.765860300192</v>
      </c>
      <c r="P421" t="e">
        <v>#N/A</v>
      </c>
    </row>
    <row r="422" spans="1:16" x14ac:dyDescent="0.25">
      <c r="A422">
        <v>202603</v>
      </c>
      <c r="B422" t="s">
        <v>277</v>
      </c>
      <c r="C422" t="s">
        <v>136</v>
      </c>
      <c r="D422">
        <v>28059</v>
      </c>
      <c r="E422">
        <v>28059.000000001499</v>
      </c>
      <c r="F422">
        <v>9003.2957057979092</v>
      </c>
      <c r="G422">
        <v>19055.7042942035</v>
      </c>
      <c r="H422">
        <v>14688.9177421193</v>
      </c>
      <c r="I422">
        <v>11189.732467424599</v>
      </c>
      <c r="J422">
        <v>3479.9138162477898</v>
      </c>
      <c r="K422">
        <v>623.41227656811895</v>
      </c>
      <c r="L422">
        <v>3436.1069704541501</v>
      </c>
      <c r="M422">
        <v>1540.2395363215901</v>
      </c>
      <c r="N422">
        <v>1885.4560231227299</v>
      </c>
      <c r="O422">
        <v>930.67958163009496</v>
      </c>
      <c r="P422" t="e">
        <v>#N/A</v>
      </c>
    </row>
    <row r="423" spans="1:16" x14ac:dyDescent="0.25">
      <c r="A423">
        <v>202603</v>
      </c>
      <c r="B423" t="s">
        <v>277</v>
      </c>
      <c r="C423" t="s">
        <v>137</v>
      </c>
      <c r="D423">
        <v>14346</v>
      </c>
      <c r="E423">
        <v>14346.0000000007</v>
      </c>
      <c r="F423">
        <v>4927.5684830521504</v>
      </c>
      <c r="G423">
        <v>9418.4315169485908</v>
      </c>
      <c r="H423">
        <v>7273.1902985035404</v>
      </c>
      <c r="I423">
        <v>5329.9566636216496</v>
      </c>
      <c r="J423">
        <v>1930.49576079088</v>
      </c>
      <c r="K423">
        <v>340.33437101916797</v>
      </c>
      <c r="L423">
        <v>1683.5867832431099</v>
      </c>
      <c r="M423">
        <v>716.00552623430099</v>
      </c>
      <c r="N423">
        <v>960.26278445157095</v>
      </c>
      <c r="O423">
        <v>461.654435201941</v>
      </c>
      <c r="P423" t="e">
        <v>#N/A</v>
      </c>
    </row>
    <row r="424" spans="1:16" x14ac:dyDescent="0.25">
      <c r="A424">
        <v>202603</v>
      </c>
      <c r="B424" t="s">
        <v>277</v>
      </c>
      <c r="C424" t="s">
        <v>138</v>
      </c>
      <c r="D424">
        <v>13713</v>
      </c>
      <c r="E424">
        <v>13713.0000000007</v>
      </c>
      <c r="F424">
        <v>4075.7272227457602</v>
      </c>
      <c r="G424">
        <v>9637.2727772549497</v>
      </c>
      <c r="H424">
        <v>7415.7274436157604</v>
      </c>
      <c r="I424">
        <v>5859.7758038029397</v>
      </c>
      <c r="J424">
        <v>1549.41805545691</v>
      </c>
      <c r="K424">
        <v>283.07790554895098</v>
      </c>
      <c r="L424">
        <v>1752.5201872110399</v>
      </c>
      <c r="M424">
        <v>824.23401008728399</v>
      </c>
      <c r="N424">
        <v>925.193238671161</v>
      </c>
      <c r="O424">
        <v>469.02514642815402</v>
      </c>
      <c r="P424" t="e">
        <v>#N/A</v>
      </c>
    </row>
    <row r="425" spans="1:16" x14ac:dyDescent="0.25">
      <c r="A425">
        <v>202603</v>
      </c>
      <c r="B425" t="s">
        <v>277</v>
      </c>
      <c r="C425" t="s">
        <v>139</v>
      </c>
      <c r="D425">
        <v>5171</v>
      </c>
      <c r="E425">
        <v>5171.0000000006203</v>
      </c>
      <c r="F425">
        <v>1054.0755339495499</v>
      </c>
      <c r="G425">
        <v>4116.9244660510603</v>
      </c>
      <c r="H425">
        <v>2645.3797497167998</v>
      </c>
      <c r="I425">
        <v>2327.36122887902</v>
      </c>
      <c r="J425">
        <v>312.96235861707999</v>
      </c>
      <c r="K425">
        <v>23.737511230388002</v>
      </c>
      <c r="L425">
        <v>1241.6485390185901</v>
      </c>
      <c r="M425">
        <v>396.096717739974</v>
      </c>
      <c r="N425">
        <v>842.37368584188505</v>
      </c>
      <c r="O425">
        <v>229.89617731567299</v>
      </c>
      <c r="P425" t="e">
        <v>#N/A</v>
      </c>
    </row>
    <row r="426" spans="1:16" x14ac:dyDescent="0.25">
      <c r="A426">
        <v>202603</v>
      </c>
      <c r="B426" t="s">
        <v>277</v>
      </c>
      <c r="C426" t="s">
        <v>140</v>
      </c>
      <c r="D426">
        <v>5977</v>
      </c>
      <c r="E426">
        <v>5977.0000000009904</v>
      </c>
      <c r="F426">
        <v>1766.8749606930401</v>
      </c>
      <c r="G426">
        <v>4210.1250393079499</v>
      </c>
      <c r="H426">
        <v>3255.2128741506599</v>
      </c>
      <c r="I426">
        <v>2657.3999005283599</v>
      </c>
      <c r="J426">
        <v>593.18745928857095</v>
      </c>
      <c r="K426">
        <v>72.545428370625004</v>
      </c>
      <c r="L426">
        <v>798.99036874736805</v>
      </c>
      <c r="M426">
        <v>336.37725600286802</v>
      </c>
      <c r="N426">
        <v>458.45827330066101</v>
      </c>
      <c r="O426">
        <v>155.921796409922</v>
      </c>
      <c r="P426" t="e">
        <v>#N/A</v>
      </c>
    </row>
    <row r="427" spans="1:16" x14ac:dyDescent="0.25">
      <c r="A427">
        <v>202603</v>
      </c>
      <c r="B427" t="s">
        <v>277</v>
      </c>
      <c r="C427" t="s">
        <v>141</v>
      </c>
      <c r="D427">
        <v>6314</v>
      </c>
      <c r="E427">
        <v>6313.99999999995</v>
      </c>
      <c r="F427">
        <v>2077.0422144517502</v>
      </c>
      <c r="G427">
        <v>4236.9577855482003</v>
      </c>
      <c r="H427">
        <v>3466.5983270401598</v>
      </c>
      <c r="I427">
        <v>2614.4058109890998</v>
      </c>
      <c r="J427">
        <v>850.12630600539296</v>
      </c>
      <c r="K427">
        <v>171.36346989963999</v>
      </c>
      <c r="L427">
        <v>603.64627732031204</v>
      </c>
      <c r="M427">
        <v>316.21353614074201</v>
      </c>
      <c r="N427">
        <v>287.43274117956997</v>
      </c>
      <c r="O427">
        <v>166.713181187733</v>
      </c>
      <c r="P427" t="e">
        <v>#N/A</v>
      </c>
    </row>
    <row r="428" spans="1:16" x14ac:dyDescent="0.25">
      <c r="A428">
        <v>202603</v>
      </c>
      <c r="B428" t="s">
        <v>277</v>
      </c>
      <c r="C428" t="s">
        <v>142</v>
      </c>
      <c r="D428">
        <v>5054</v>
      </c>
      <c r="E428">
        <v>5053.9999999998499</v>
      </c>
      <c r="F428">
        <v>1596.92067200467</v>
      </c>
      <c r="G428">
        <v>3457.0793279951799</v>
      </c>
      <c r="H428">
        <v>2803.4677062394298</v>
      </c>
      <c r="I428">
        <v>2069.2014186598199</v>
      </c>
      <c r="J428">
        <v>729.86418414431205</v>
      </c>
      <c r="K428">
        <v>164.163089220318</v>
      </c>
      <c r="L428">
        <v>464.70313227712501</v>
      </c>
      <c r="M428">
        <v>282.20029639502599</v>
      </c>
      <c r="N428">
        <v>179.42439975283401</v>
      </c>
      <c r="O428">
        <v>188.90848947862401</v>
      </c>
      <c r="P428" t="e">
        <v>#N/A</v>
      </c>
    </row>
    <row r="429" spans="1:16" x14ac:dyDescent="0.25">
      <c r="A429">
        <v>202603</v>
      </c>
      <c r="B429" t="s">
        <v>277</v>
      </c>
      <c r="C429" t="s">
        <v>143</v>
      </c>
      <c r="D429">
        <v>5543</v>
      </c>
      <c r="E429">
        <v>5543.00000000005</v>
      </c>
      <c r="F429">
        <v>2508.3823246989</v>
      </c>
      <c r="G429">
        <v>3034.61767530115</v>
      </c>
      <c r="H429">
        <v>2518.2590849722501</v>
      </c>
      <c r="I429">
        <v>1521.3641083682901</v>
      </c>
      <c r="J429">
        <v>993.77350819243497</v>
      </c>
      <c r="K429">
        <v>191.60277784714799</v>
      </c>
      <c r="L429">
        <v>327.11865309075699</v>
      </c>
      <c r="M429">
        <v>209.35173004297499</v>
      </c>
      <c r="N429">
        <v>117.766923047782</v>
      </c>
      <c r="O429">
        <v>189.239937238143</v>
      </c>
      <c r="P429" t="e">
        <v>#N/A</v>
      </c>
    </row>
    <row r="430" spans="1:16" x14ac:dyDescent="0.25">
      <c r="A430">
        <v>202603</v>
      </c>
      <c r="B430" t="s">
        <v>277</v>
      </c>
      <c r="C430" t="s">
        <v>144</v>
      </c>
      <c r="D430">
        <v>5757</v>
      </c>
      <c r="E430">
        <v>5767.89899876651</v>
      </c>
      <c r="F430">
        <v>1449.11358140725</v>
      </c>
      <c r="G430">
        <v>4318.7854173592495</v>
      </c>
      <c r="H430">
        <v>3418.3314055953301</v>
      </c>
      <c r="I430">
        <v>2548.68204433439</v>
      </c>
      <c r="J430">
        <v>862.09377454639605</v>
      </c>
      <c r="K430">
        <v>162.31230713338999</v>
      </c>
      <c r="L430">
        <v>670.99315821158905</v>
      </c>
      <c r="M430">
        <v>360.08147287928301</v>
      </c>
      <c r="N430">
        <v>310.91168533230598</v>
      </c>
      <c r="O430">
        <v>229.460853552332</v>
      </c>
      <c r="P430" t="e">
        <v>#N/A</v>
      </c>
    </row>
    <row r="431" spans="1:16" x14ac:dyDescent="0.25">
      <c r="A431">
        <v>202603</v>
      </c>
      <c r="B431" t="s">
        <v>277</v>
      </c>
      <c r="C431" t="s">
        <v>145</v>
      </c>
      <c r="D431">
        <v>20014</v>
      </c>
      <c r="E431">
        <v>20014.000000001201</v>
      </c>
      <c r="F431">
        <v>6773.3713022799902</v>
      </c>
      <c r="G431">
        <v>13240.6286977212</v>
      </c>
      <c r="H431">
        <v>10133.525332138899</v>
      </c>
      <c r="I431">
        <v>7803.90992503709</v>
      </c>
      <c r="J431">
        <v>2312.4745439461799</v>
      </c>
      <c r="K431">
        <v>478.31861982398101</v>
      </c>
      <c r="L431">
        <v>2364.3393438879498</v>
      </c>
      <c r="M431">
        <v>1109.5719125015501</v>
      </c>
      <c r="N431">
        <v>1248.57900074483</v>
      </c>
      <c r="O431">
        <v>742.76402169442895</v>
      </c>
      <c r="P431" t="e">
        <v>#N/A</v>
      </c>
    </row>
    <row r="432" spans="1:16" x14ac:dyDescent="0.25">
      <c r="A432">
        <v>202603</v>
      </c>
      <c r="B432" t="s">
        <v>278</v>
      </c>
      <c r="C432" t="s">
        <v>136</v>
      </c>
      <c r="D432">
        <v>63296</v>
      </c>
      <c r="E432">
        <v>63296.000000003602</v>
      </c>
      <c r="F432">
        <v>19888.8360606358</v>
      </c>
      <c r="G432">
        <v>43407.163939367798</v>
      </c>
      <c r="H432">
        <v>33954.180658251302</v>
      </c>
      <c r="I432">
        <v>27648.750656980599</v>
      </c>
      <c r="J432">
        <v>6281.5941212321604</v>
      </c>
      <c r="K432">
        <v>1432.00665444268</v>
      </c>
      <c r="L432">
        <v>8716.0033176381494</v>
      </c>
      <c r="M432">
        <v>3954.7585609818202</v>
      </c>
      <c r="N432">
        <v>4745.6779507172196</v>
      </c>
      <c r="O432">
        <v>736.97996347843105</v>
      </c>
      <c r="P432" t="e">
        <v>#N/A</v>
      </c>
    </row>
    <row r="433" spans="1:16" x14ac:dyDescent="0.25">
      <c r="A433">
        <v>202603</v>
      </c>
      <c r="B433" t="s">
        <v>278</v>
      </c>
      <c r="C433" t="s">
        <v>137</v>
      </c>
      <c r="D433">
        <v>31391</v>
      </c>
      <c r="E433">
        <v>31391.000000001</v>
      </c>
      <c r="F433">
        <v>10596.437073274899</v>
      </c>
      <c r="G433">
        <v>20794.562926726099</v>
      </c>
      <c r="H433">
        <v>15917.277488232699</v>
      </c>
      <c r="I433">
        <v>12612.146466657399</v>
      </c>
      <c r="J433">
        <v>3293.9741172029799</v>
      </c>
      <c r="K433">
        <v>724.11026091131703</v>
      </c>
      <c r="L433">
        <v>4507.0977320956299</v>
      </c>
      <c r="M433">
        <v>2068.9579348105899</v>
      </c>
      <c r="N433">
        <v>2429.4629405143401</v>
      </c>
      <c r="O433">
        <v>370.187706397841</v>
      </c>
      <c r="P433" t="e">
        <v>#N/A</v>
      </c>
    </row>
    <row r="434" spans="1:16" x14ac:dyDescent="0.25">
      <c r="A434">
        <v>202603</v>
      </c>
      <c r="B434" t="s">
        <v>278</v>
      </c>
      <c r="C434" t="s">
        <v>138</v>
      </c>
      <c r="D434">
        <v>31905</v>
      </c>
      <c r="E434">
        <v>31905.000000002601</v>
      </c>
      <c r="F434">
        <v>9292.3989873609098</v>
      </c>
      <c r="G434">
        <v>22612.601012641699</v>
      </c>
      <c r="H434">
        <v>18036.903170018599</v>
      </c>
      <c r="I434">
        <v>15036.6041903232</v>
      </c>
      <c r="J434">
        <v>2987.6200040291801</v>
      </c>
      <c r="K434">
        <v>707.89639353136499</v>
      </c>
      <c r="L434">
        <v>4208.9055855425204</v>
      </c>
      <c r="M434">
        <v>1885.8006261712201</v>
      </c>
      <c r="N434">
        <v>2316.21501020288</v>
      </c>
      <c r="O434">
        <v>366.79225708058999</v>
      </c>
      <c r="P434" t="e">
        <v>#N/A</v>
      </c>
    </row>
    <row r="435" spans="1:16" x14ac:dyDescent="0.25">
      <c r="A435">
        <v>202603</v>
      </c>
      <c r="B435" t="s">
        <v>278</v>
      </c>
      <c r="C435" t="s">
        <v>139</v>
      </c>
      <c r="D435">
        <v>12663</v>
      </c>
      <c r="E435">
        <v>12663.000000001601</v>
      </c>
      <c r="F435">
        <v>3302.83107005073</v>
      </c>
      <c r="G435">
        <v>9360.1689299508707</v>
      </c>
      <c r="H435">
        <v>6293.3132143668099</v>
      </c>
      <c r="I435">
        <v>5717.4381990010197</v>
      </c>
      <c r="J435">
        <v>569.15933301594202</v>
      </c>
      <c r="K435">
        <v>61.929552279490999</v>
      </c>
      <c r="L435">
        <v>2918.4849064837199</v>
      </c>
      <c r="M435">
        <v>742.91105512332501</v>
      </c>
      <c r="N435">
        <v>2175.5738513603901</v>
      </c>
      <c r="O435">
        <v>148.37080910034399</v>
      </c>
      <c r="P435" t="e">
        <v>#N/A</v>
      </c>
    </row>
    <row r="436" spans="1:16" x14ac:dyDescent="0.25">
      <c r="A436">
        <v>202603</v>
      </c>
      <c r="B436" t="s">
        <v>278</v>
      </c>
      <c r="C436" t="s">
        <v>140</v>
      </c>
      <c r="D436">
        <v>13348</v>
      </c>
      <c r="E436">
        <v>13348.0000000009</v>
      </c>
      <c r="F436">
        <v>4034.5337189946099</v>
      </c>
      <c r="G436">
        <v>9313.4662810063091</v>
      </c>
      <c r="H436">
        <v>6848.82788900981</v>
      </c>
      <c r="I436">
        <v>5902.5956698739201</v>
      </c>
      <c r="J436">
        <v>942.89816803564804</v>
      </c>
      <c r="K436">
        <v>112.451558314293</v>
      </c>
      <c r="L436">
        <v>2271.42476371558</v>
      </c>
      <c r="M436">
        <v>1076.3998078874999</v>
      </c>
      <c r="N436">
        <v>1189.3330460853001</v>
      </c>
      <c r="O436">
        <v>193.21362828092501</v>
      </c>
      <c r="P436" t="e">
        <v>#N/A</v>
      </c>
    </row>
    <row r="437" spans="1:16" x14ac:dyDescent="0.25">
      <c r="A437">
        <v>202603</v>
      </c>
      <c r="B437" t="s">
        <v>278</v>
      </c>
      <c r="C437" t="s">
        <v>141</v>
      </c>
      <c r="D437">
        <v>14099</v>
      </c>
      <c r="E437">
        <v>14098.9999999998</v>
      </c>
      <c r="F437">
        <v>4281.4426713537796</v>
      </c>
      <c r="G437">
        <v>9817.5573286460603</v>
      </c>
      <c r="H437">
        <v>7928.2941135760802</v>
      </c>
      <c r="I437">
        <v>6433.36159420894</v>
      </c>
      <c r="J437">
        <v>1490.0975251964701</v>
      </c>
      <c r="K437">
        <v>392.11363208873098</v>
      </c>
      <c r="L437">
        <v>1725.9786573798201</v>
      </c>
      <c r="M437">
        <v>979.18314382341396</v>
      </c>
      <c r="N437">
        <v>739.17643249702996</v>
      </c>
      <c r="O437">
        <v>163.284557690166</v>
      </c>
      <c r="P437" t="e">
        <v>#N/A</v>
      </c>
    </row>
    <row r="438" spans="1:16" x14ac:dyDescent="0.25">
      <c r="A438">
        <v>202603</v>
      </c>
      <c r="B438" t="s">
        <v>278</v>
      </c>
      <c r="C438" t="s">
        <v>142</v>
      </c>
      <c r="D438">
        <v>11654</v>
      </c>
      <c r="E438">
        <v>11653.9999999994</v>
      </c>
      <c r="F438">
        <v>3505.2274753311099</v>
      </c>
      <c r="G438">
        <v>8148.7725246682803</v>
      </c>
      <c r="H438">
        <v>6879.8938042470099</v>
      </c>
      <c r="I438">
        <v>5461.9901771917002</v>
      </c>
      <c r="J438">
        <v>1413.4007394990799</v>
      </c>
      <c r="K438">
        <v>391.342943082766</v>
      </c>
      <c r="L438">
        <v>1131.5946058602401</v>
      </c>
      <c r="M438">
        <v>725.54166675081797</v>
      </c>
      <c r="N438">
        <v>403.797123972463</v>
      </c>
      <c r="O438">
        <v>137.284114561027</v>
      </c>
      <c r="P438" t="e">
        <v>#N/A</v>
      </c>
    </row>
    <row r="439" spans="1:16" x14ac:dyDescent="0.25">
      <c r="A439">
        <v>202603</v>
      </c>
      <c r="B439" t="s">
        <v>278</v>
      </c>
      <c r="C439" t="s">
        <v>143</v>
      </c>
      <c r="D439">
        <v>11532</v>
      </c>
      <c r="E439">
        <v>11532.000000001901</v>
      </c>
      <c r="F439">
        <v>4764.8011249055698</v>
      </c>
      <c r="G439">
        <v>6767.1988750963301</v>
      </c>
      <c r="H439">
        <v>6003.8516370515499</v>
      </c>
      <c r="I439">
        <v>4133.36501670503</v>
      </c>
      <c r="J439">
        <v>1866.03835548502</v>
      </c>
      <c r="K439">
        <v>474.16896867740098</v>
      </c>
      <c r="L439">
        <v>668.52038419880398</v>
      </c>
      <c r="M439">
        <v>430.72288739676401</v>
      </c>
      <c r="N439">
        <v>237.79749680204</v>
      </c>
      <c r="O439">
        <v>94.826853845968998</v>
      </c>
      <c r="P439" t="e">
        <v>#N/A</v>
      </c>
    </row>
    <row r="440" spans="1:16" x14ac:dyDescent="0.25">
      <c r="A440">
        <v>202603</v>
      </c>
      <c r="B440" t="s">
        <v>278</v>
      </c>
      <c r="C440" t="s">
        <v>144</v>
      </c>
      <c r="D440">
        <v>13162</v>
      </c>
      <c r="E440">
        <v>13155.2052429696</v>
      </c>
      <c r="F440">
        <v>3257.8262911983502</v>
      </c>
      <c r="G440">
        <v>9897.3789517712394</v>
      </c>
      <c r="H440">
        <v>7974.6229138209001</v>
      </c>
      <c r="I440">
        <v>6546.7749693614896</v>
      </c>
      <c r="J440">
        <v>1420.1584135066901</v>
      </c>
      <c r="K440">
        <v>306.833385177362</v>
      </c>
      <c r="L440">
        <v>1773.22442884419</v>
      </c>
      <c r="M440">
        <v>911.97149271193405</v>
      </c>
      <c r="N440">
        <v>860.15645634086502</v>
      </c>
      <c r="O440">
        <v>149.53160910615199</v>
      </c>
      <c r="P440" t="e">
        <v>#N/A</v>
      </c>
    </row>
    <row r="441" spans="1:16" x14ac:dyDescent="0.25">
      <c r="A441">
        <v>202603</v>
      </c>
      <c r="B441" t="s">
        <v>278</v>
      </c>
      <c r="C441" t="s">
        <v>145</v>
      </c>
      <c r="D441">
        <v>45265</v>
      </c>
      <c r="E441">
        <v>45265.0000000035</v>
      </c>
      <c r="F441">
        <v>14772.1609857924</v>
      </c>
      <c r="G441">
        <v>30492.839014211098</v>
      </c>
      <c r="H441">
        <v>24080.5019587551</v>
      </c>
      <c r="I441">
        <v>19445.068221295001</v>
      </c>
      <c r="J441">
        <v>4622.1179913524802</v>
      </c>
      <c r="K441">
        <v>1157.90178123327</v>
      </c>
      <c r="L441">
        <v>5889.7892093860901</v>
      </c>
      <c r="M441">
        <v>2903.2155520955498</v>
      </c>
      <c r="N441">
        <v>2974.7007293930601</v>
      </c>
      <c r="O441">
        <v>522.54784606985504</v>
      </c>
      <c r="P441" t="e">
        <v>#N/A</v>
      </c>
    </row>
    <row r="442" spans="1:16" x14ac:dyDescent="0.25">
      <c r="A442">
        <v>202603</v>
      </c>
      <c r="B442" t="s">
        <v>279</v>
      </c>
      <c r="C442" t="s">
        <v>136</v>
      </c>
      <c r="D442">
        <v>18349</v>
      </c>
      <c r="E442">
        <v>18348.999999999502</v>
      </c>
      <c r="F442">
        <v>4860.9621257040699</v>
      </c>
      <c r="G442">
        <v>13488.0378742954</v>
      </c>
      <c r="H442">
        <v>10883.152355762701</v>
      </c>
      <c r="I442">
        <v>9065.0707134003405</v>
      </c>
      <c r="J442">
        <v>1812.74086220508</v>
      </c>
      <c r="K442">
        <v>427.61858630506703</v>
      </c>
      <c r="L442">
        <v>2468.2651925639798</v>
      </c>
      <c r="M442">
        <v>985.31853126995895</v>
      </c>
      <c r="N442">
        <v>1475.9621951950901</v>
      </c>
      <c r="O442">
        <v>136.62032596877199</v>
      </c>
      <c r="P442" t="e">
        <v>#N/A</v>
      </c>
    </row>
    <row r="443" spans="1:16" x14ac:dyDescent="0.25">
      <c r="A443">
        <v>202603</v>
      </c>
      <c r="B443" t="s">
        <v>279</v>
      </c>
      <c r="C443" t="s">
        <v>137</v>
      </c>
      <c r="D443">
        <v>9242</v>
      </c>
      <c r="E443">
        <v>9242.0000000001692</v>
      </c>
      <c r="F443">
        <v>2592.3553787235201</v>
      </c>
      <c r="G443">
        <v>6649.6446212766496</v>
      </c>
      <c r="H443">
        <v>5306.4888985615198</v>
      </c>
      <c r="I443">
        <v>4356.6635930807997</v>
      </c>
      <c r="J443">
        <v>947.74546666316496</v>
      </c>
      <c r="K443">
        <v>258.305836412791</v>
      </c>
      <c r="L443">
        <v>1276.5377750467901</v>
      </c>
      <c r="M443">
        <v>504.14096876851403</v>
      </c>
      <c r="N443">
        <v>766.660631751099</v>
      </c>
      <c r="O443">
        <v>66.617947668343007</v>
      </c>
      <c r="P443" t="e">
        <v>#N/A</v>
      </c>
    </row>
    <row r="444" spans="1:16" x14ac:dyDescent="0.25">
      <c r="A444">
        <v>202603</v>
      </c>
      <c r="B444" t="s">
        <v>279</v>
      </c>
      <c r="C444" t="s">
        <v>138</v>
      </c>
      <c r="D444">
        <v>9107</v>
      </c>
      <c r="E444">
        <v>9106.9999999993106</v>
      </c>
      <c r="F444">
        <v>2268.6067469805498</v>
      </c>
      <c r="G444">
        <v>6838.3932530187603</v>
      </c>
      <c r="H444">
        <v>5576.6634572011399</v>
      </c>
      <c r="I444">
        <v>4708.4071203195399</v>
      </c>
      <c r="J444">
        <v>864.99539554191301</v>
      </c>
      <c r="K444">
        <v>169.312749892276</v>
      </c>
      <c r="L444">
        <v>1191.7274175171899</v>
      </c>
      <c r="M444">
        <v>481.17756250144498</v>
      </c>
      <c r="N444">
        <v>709.30156344398995</v>
      </c>
      <c r="O444">
        <v>70.002378300429001</v>
      </c>
      <c r="P444" t="e">
        <v>#N/A</v>
      </c>
    </row>
    <row r="445" spans="1:16" x14ac:dyDescent="0.25">
      <c r="A445">
        <v>202603</v>
      </c>
      <c r="B445" t="s">
        <v>279</v>
      </c>
      <c r="C445" t="s">
        <v>139</v>
      </c>
      <c r="D445">
        <v>3956</v>
      </c>
      <c r="E445">
        <v>3955.9999999998199</v>
      </c>
      <c r="F445">
        <v>713.87363155701598</v>
      </c>
      <c r="G445">
        <v>3242.12636844281</v>
      </c>
      <c r="H445">
        <v>2371.4823235313402</v>
      </c>
      <c r="I445">
        <v>2155.7628178742998</v>
      </c>
      <c r="J445">
        <v>215.719505657045</v>
      </c>
      <c r="K445">
        <v>29.720494095271</v>
      </c>
      <c r="L445">
        <v>837.22632245279397</v>
      </c>
      <c r="M445">
        <v>205.86972918509801</v>
      </c>
      <c r="N445">
        <v>631.35659326769598</v>
      </c>
      <c r="O445">
        <v>33.417722458672003</v>
      </c>
      <c r="P445" t="e">
        <v>#N/A</v>
      </c>
    </row>
    <row r="446" spans="1:16" x14ac:dyDescent="0.25">
      <c r="A446">
        <v>202603</v>
      </c>
      <c r="B446" t="s">
        <v>279</v>
      </c>
      <c r="C446" t="s">
        <v>140</v>
      </c>
      <c r="D446">
        <v>3846</v>
      </c>
      <c r="E446">
        <v>3845.99999999997</v>
      </c>
      <c r="F446">
        <v>1060.04228879427</v>
      </c>
      <c r="G446">
        <v>2785.9577112057</v>
      </c>
      <c r="H446">
        <v>2130.9571588121098</v>
      </c>
      <c r="I446">
        <v>1888.76814976631</v>
      </c>
      <c r="J446">
        <v>242.18900904579701</v>
      </c>
      <c r="K446">
        <v>28.999937804257002</v>
      </c>
      <c r="L446">
        <v>623.84528387414503</v>
      </c>
      <c r="M446">
        <v>258.52685743295802</v>
      </c>
      <c r="N446">
        <v>361.59416232938702</v>
      </c>
      <c r="O446">
        <v>31.155268519446999</v>
      </c>
      <c r="P446" t="e">
        <v>#N/A</v>
      </c>
    </row>
    <row r="447" spans="1:16" x14ac:dyDescent="0.25">
      <c r="A447">
        <v>202603</v>
      </c>
      <c r="B447" t="s">
        <v>279</v>
      </c>
      <c r="C447" t="s">
        <v>141</v>
      </c>
      <c r="D447">
        <v>4078</v>
      </c>
      <c r="E447">
        <v>4077.9999999994402</v>
      </c>
      <c r="F447">
        <v>1050.2939575400601</v>
      </c>
      <c r="G447">
        <v>3027.7060424593801</v>
      </c>
      <c r="H447">
        <v>2503.2122271192602</v>
      </c>
      <c r="I447">
        <v>2045.18395286333</v>
      </c>
      <c r="J447">
        <v>456.995330578991</v>
      </c>
      <c r="K447">
        <v>121.538855661941</v>
      </c>
      <c r="L447">
        <v>493.276672933962</v>
      </c>
      <c r="M447">
        <v>239.151066442798</v>
      </c>
      <c r="N447">
        <v>251.911535456416</v>
      </c>
      <c r="O447">
        <v>31.217142406158999</v>
      </c>
      <c r="P447" t="e">
        <v>#N/A</v>
      </c>
    </row>
    <row r="448" spans="1:16" x14ac:dyDescent="0.25">
      <c r="A448">
        <v>202603</v>
      </c>
      <c r="B448" t="s">
        <v>279</v>
      </c>
      <c r="C448" t="s">
        <v>142</v>
      </c>
      <c r="D448">
        <v>3295</v>
      </c>
      <c r="E448">
        <v>3294.9999999995798</v>
      </c>
      <c r="F448">
        <v>836.03634438626398</v>
      </c>
      <c r="G448">
        <v>2458.96365561331</v>
      </c>
      <c r="H448">
        <v>2098.6092831307701</v>
      </c>
      <c r="I448">
        <v>1696.15298943266</v>
      </c>
      <c r="J448">
        <v>399.336506426955</v>
      </c>
      <c r="K448">
        <v>120.34053953797201</v>
      </c>
      <c r="L448">
        <v>334.24298537510202</v>
      </c>
      <c r="M448">
        <v>189.23986217832899</v>
      </c>
      <c r="N448">
        <v>143.95699224439201</v>
      </c>
      <c r="O448">
        <v>26.111387107437999</v>
      </c>
      <c r="P448" t="e">
        <v>#N/A</v>
      </c>
    </row>
    <row r="449" spans="1:16" x14ac:dyDescent="0.25">
      <c r="A449">
        <v>202603</v>
      </c>
      <c r="B449" t="s">
        <v>279</v>
      </c>
      <c r="C449" t="s">
        <v>143</v>
      </c>
      <c r="D449">
        <v>3174</v>
      </c>
      <c r="E449">
        <v>3174.0000000006698</v>
      </c>
      <c r="F449">
        <v>1200.71590342647</v>
      </c>
      <c r="G449">
        <v>1973.2840965742</v>
      </c>
      <c r="H449">
        <v>1778.8913631691701</v>
      </c>
      <c r="I449">
        <v>1279.2028034637401</v>
      </c>
      <c r="J449">
        <v>498.50051049629002</v>
      </c>
      <c r="K449">
        <v>127.018759205626</v>
      </c>
      <c r="L449">
        <v>179.67392792797401</v>
      </c>
      <c r="M449">
        <v>92.531016030776001</v>
      </c>
      <c r="N449">
        <v>87.142911897198005</v>
      </c>
      <c r="O449">
        <v>14.718805477056</v>
      </c>
      <c r="P449" t="e">
        <v>#N/A</v>
      </c>
    </row>
    <row r="450" spans="1:16" x14ac:dyDescent="0.25">
      <c r="A450">
        <v>202603</v>
      </c>
      <c r="B450" t="s">
        <v>279</v>
      </c>
      <c r="C450" t="s">
        <v>144</v>
      </c>
      <c r="D450">
        <v>3426</v>
      </c>
      <c r="E450">
        <v>3493.5550486873599</v>
      </c>
      <c r="F450">
        <v>736.52545080202106</v>
      </c>
      <c r="G450">
        <v>2757.0295978853401</v>
      </c>
      <c r="H450">
        <v>2268.6826472233201</v>
      </c>
      <c r="I450">
        <v>1894.26725257114</v>
      </c>
      <c r="J450">
        <v>374.41539465217602</v>
      </c>
      <c r="K450">
        <v>82.835038008910999</v>
      </c>
      <c r="L450">
        <v>465.03651227423302</v>
      </c>
      <c r="M450">
        <v>201.12716808376399</v>
      </c>
      <c r="N450">
        <v>261.433371650423</v>
      </c>
      <c r="O450">
        <v>23.310438387786</v>
      </c>
      <c r="P450" t="e">
        <v>#N/A</v>
      </c>
    </row>
    <row r="451" spans="1:16" x14ac:dyDescent="0.25">
      <c r="A451">
        <v>202603</v>
      </c>
      <c r="B451" t="s">
        <v>279</v>
      </c>
      <c r="C451" t="s">
        <v>145</v>
      </c>
      <c r="D451">
        <v>12642</v>
      </c>
      <c r="E451">
        <v>12641.9999999996</v>
      </c>
      <c r="F451">
        <v>3547.9024572834601</v>
      </c>
      <c r="G451">
        <v>9094.0975427161393</v>
      </c>
      <c r="H451">
        <v>7437.7225066392402</v>
      </c>
      <c r="I451">
        <v>6198.3362063531704</v>
      </c>
      <c r="J451">
        <v>1235.0792279940099</v>
      </c>
      <c r="K451">
        <v>316.77187691169701</v>
      </c>
      <c r="L451">
        <v>1580.0814999015299</v>
      </c>
      <c r="M451">
        <v>667.62440919489302</v>
      </c>
      <c r="N451">
        <v>905.47262460770401</v>
      </c>
      <c r="O451">
        <v>76.293536175368999</v>
      </c>
      <c r="P451" t="e">
        <v>#N/A</v>
      </c>
    </row>
    <row r="452" spans="1:16" x14ac:dyDescent="0.25">
      <c r="A452">
        <v>202603</v>
      </c>
      <c r="B452" t="s">
        <v>280</v>
      </c>
      <c r="C452" t="s">
        <v>136</v>
      </c>
      <c r="D452">
        <v>12132</v>
      </c>
      <c r="E452">
        <v>-8888</v>
      </c>
      <c r="F452">
        <v>-8888</v>
      </c>
      <c r="G452">
        <v>-8888</v>
      </c>
      <c r="H452">
        <v>-8888</v>
      </c>
      <c r="I452">
        <v>-8888</v>
      </c>
      <c r="J452">
        <v>-8888</v>
      </c>
      <c r="K452">
        <v>-8888</v>
      </c>
      <c r="L452">
        <v>-8888</v>
      </c>
      <c r="M452">
        <v>-8888</v>
      </c>
      <c r="N452">
        <v>-8888</v>
      </c>
      <c r="O452">
        <v>-8888</v>
      </c>
      <c r="P452" t="e">
        <v>#N/A</v>
      </c>
    </row>
    <row r="453" spans="1:16" x14ac:dyDescent="0.25">
      <c r="A453">
        <v>202603</v>
      </c>
      <c r="B453" t="s">
        <v>280</v>
      </c>
      <c r="C453" t="s">
        <v>137</v>
      </c>
      <c r="D453">
        <v>6190</v>
      </c>
      <c r="E453">
        <v>-8888</v>
      </c>
      <c r="F453">
        <v>-8888</v>
      </c>
      <c r="G453">
        <v>-8888</v>
      </c>
      <c r="H453">
        <v>-8888</v>
      </c>
      <c r="I453">
        <v>-8888</v>
      </c>
      <c r="J453">
        <v>-8888</v>
      </c>
      <c r="K453">
        <v>-8888</v>
      </c>
      <c r="L453">
        <v>-8888</v>
      </c>
      <c r="M453">
        <v>-8888</v>
      </c>
      <c r="N453">
        <v>-8888</v>
      </c>
      <c r="O453">
        <v>-8888</v>
      </c>
      <c r="P453" t="e">
        <v>#N/A</v>
      </c>
    </row>
    <row r="454" spans="1:16" x14ac:dyDescent="0.25">
      <c r="A454">
        <v>202603</v>
      </c>
      <c r="B454" t="s">
        <v>280</v>
      </c>
      <c r="C454" t="s">
        <v>138</v>
      </c>
      <c r="D454">
        <v>5942</v>
      </c>
      <c r="E454">
        <v>-8888</v>
      </c>
      <c r="F454">
        <v>-8888</v>
      </c>
      <c r="G454">
        <v>-8888</v>
      </c>
      <c r="H454">
        <v>-8888</v>
      </c>
      <c r="I454">
        <v>-8888</v>
      </c>
      <c r="J454">
        <v>-8888</v>
      </c>
      <c r="K454">
        <v>-8888</v>
      </c>
      <c r="L454">
        <v>-8888</v>
      </c>
      <c r="M454">
        <v>-8888</v>
      </c>
      <c r="N454">
        <v>-8888</v>
      </c>
      <c r="O454">
        <v>-8888</v>
      </c>
      <c r="P454" t="e">
        <v>#N/A</v>
      </c>
    </row>
    <row r="455" spans="1:16" x14ac:dyDescent="0.25">
      <c r="A455">
        <v>202603</v>
      </c>
      <c r="B455" t="s">
        <v>280</v>
      </c>
      <c r="C455" t="s">
        <v>139</v>
      </c>
      <c r="D455">
        <v>2004</v>
      </c>
      <c r="E455">
        <v>-8888</v>
      </c>
      <c r="F455">
        <v>-8888</v>
      </c>
      <c r="G455">
        <v>-8888</v>
      </c>
      <c r="H455">
        <v>-8888</v>
      </c>
      <c r="I455">
        <v>-8888</v>
      </c>
      <c r="J455">
        <v>-8888</v>
      </c>
      <c r="K455">
        <v>-8888</v>
      </c>
      <c r="L455">
        <v>-8888</v>
      </c>
      <c r="M455">
        <v>-8888</v>
      </c>
      <c r="N455">
        <v>-8888</v>
      </c>
      <c r="O455">
        <v>-8888</v>
      </c>
      <c r="P455" t="e">
        <v>#N/A</v>
      </c>
    </row>
    <row r="456" spans="1:16" x14ac:dyDescent="0.25">
      <c r="A456">
        <v>202603</v>
      </c>
      <c r="B456" t="s">
        <v>280</v>
      </c>
      <c r="C456" t="s">
        <v>140</v>
      </c>
      <c r="D456">
        <v>2485</v>
      </c>
      <c r="E456">
        <v>-8888</v>
      </c>
      <c r="F456">
        <v>-8888</v>
      </c>
      <c r="G456">
        <v>-8888</v>
      </c>
      <c r="H456">
        <v>-8888</v>
      </c>
      <c r="I456">
        <v>-8888</v>
      </c>
      <c r="J456">
        <v>-8888</v>
      </c>
      <c r="K456">
        <v>-8888</v>
      </c>
      <c r="L456">
        <v>-8888</v>
      </c>
      <c r="M456">
        <v>-8888</v>
      </c>
      <c r="N456">
        <v>-8888</v>
      </c>
      <c r="O456">
        <v>-8888</v>
      </c>
      <c r="P456" t="e">
        <v>#N/A</v>
      </c>
    </row>
    <row r="457" spans="1:16" x14ac:dyDescent="0.25">
      <c r="A457">
        <v>202603</v>
      </c>
      <c r="B457" t="s">
        <v>280</v>
      </c>
      <c r="C457" t="s">
        <v>141</v>
      </c>
      <c r="D457">
        <v>2572</v>
      </c>
      <c r="E457">
        <v>-8888</v>
      </c>
      <c r="F457">
        <v>-8888</v>
      </c>
      <c r="G457">
        <v>-8888</v>
      </c>
      <c r="H457">
        <v>-8888</v>
      </c>
      <c r="I457">
        <v>-8888</v>
      </c>
      <c r="J457">
        <v>-8888</v>
      </c>
      <c r="K457">
        <v>-8888</v>
      </c>
      <c r="L457">
        <v>-8888</v>
      </c>
      <c r="M457">
        <v>-8888</v>
      </c>
      <c r="N457">
        <v>-8888</v>
      </c>
      <c r="O457">
        <v>-8888</v>
      </c>
      <c r="P457" t="e">
        <v>#N/A</v>
      </c>
    </row>
    <row r="458" spans="1:16" x14ac:dyDescent="0.25">
      <c r="A458">
        <v>202603</v>
      </c>
      <c r="B458" t="s">
        <v>280</v>
      </c>
      <c r="C458" t="s">
        <v>142</v>
      </c>
      <c r="D458">
        <v>2409</v>
      </c>
      <c r="E458">
        <v>-8888</v>
      </c>
      <c r="F458">
        <v>-8888</v>
      </c>
      <c r="G458">
        <v>-8888</v>
      </c>
      <c r="H458">
        <v>-8888</v>
      </c>
      <c r="I458">
        <v>-8888</v>
      </c>
      <c r="J458">
        <v>-8888</v>
      </c>
      <c r="K458">
        <v>-8888</v>
      </c>
      <c r="L458">
        <v>-8888</v>
      </c>
      <c r="M458">
        <v>-8888</v>
      </c>
      <c r="N458">
        <v>-8888</v>
      </c>
      <c r="O458">
        <v>-8888</v>
      </c>
      <c r="P458" t="e">
        <v>#N/A</v>
      </c>
    </row>
    <row r="459" spans="1:16" x14ac:dyDescent="0.25">
      <c r="A459">
        <v>202603</v>
      </c>
      <c r="B459" t="s">
        <v>280</v>
      </c>
      <c r="C459" t="s">
        <v>143</v>
      </c>
      <c r="D459">
        <v>2662</v>
      </c>
      <c r="E459">
        <v>-8888</v>
      </c>
      <c r="F459">
        <v>-8888</v>
      </c>
      <c r="G459">
        <v>-8888</v>
      </c>
      <c r="H459">
        <v>-8888</v>
      </c>
      <c r="I459">
        <v>-8888</v>
      </c>
      <c r="J459">
        <v>-8888</v>
      </c>
      <c r="K459">
        <v>-8888</v>
      </c>
      <c r="L459">
        <v>-8888</v>
      </c>
      <c r="M459">
        <v>-8888</v>
      </c>
      <c r="N459">
        <v>-8888</v>
      </c>
      <c r="O459">
        <v>-8888</v>
      </c>
      <c r="P459" t="e">
        <v>#N/A</v>
      </c>
    </row>
    <row r="460" spans="1:16" x14ac:dyDescent="0.25">
      <c r="A460">
        <v>202603</v>
      </c>
      <c r="B460" t="s">
        <v>280</v>
      </c>
      <c r="C460" t="s">
        <v>144</v>
      </c>
      <c r="D460">
        <v>2296</v>
      </c>
      <c r="E460">
        <v>-8888</v>
      </c>
      <c r="F460">
        <v>-8888</v>
      </c>
      <c r="G460">
        <v>-8888</v>
      </c>
      <c r="H460">
        <v>-8888</v>
      </c>
      <c r="I460">
        <v>-8888</v>
      </c>
      <c r="J460">
        <v>-8888</v>
      </c>
      <c r="K460">
        <v>-8888</v>
      </c>
      <c r="L460">
        <v>-8888</v>
      </c>
      <c r="M460">
        <v>-8888</v>
      </c>
      <c r="N460">
        <v>-8888</v>
      </c>
      <c r="O460">
        <v>-8888</v>
      </c>
      <c r="P460" t="e">
        <v>#N/A</v>
      </c>
    </row>
    <row r="461" spans="1:16" x14ac:dyDescent="0.25">
      <c r="A461">
        <v>202603</v>
      </c>
      <c r="B461" t="s">
        <v>280</v>
      </c>
      <c r="C461" t="s">
        <v>145</v>
      </c>
      <c r="D461">
        <v>8530</v>
      </c>
      <c r="E461">
        <v>-8888</v>
      </c>
      <c r="F461">
        <v>-8888</v>
      </c>
      <c r="G461">
        <v>-8888</v>
      </c>
      <c r="H461">
        <v>-8888</v>
      </c>
      <c r="I461">
        <v>-8888</v>
      </c>
      <c r="J461">
        <v>-8888</v>
      </c>
      <c r="K461">
        <v>-8888</v>
      </c>
      <c r="L461">
        <v>-8888</v>
      </c>
      <c r="M461">
        <v>-8888</v>
      </c>
      <c r="N461">
        <v>-8888</v>
      </c>
      <c r="O461">
        <v>-8888</v>
      </c>
      <c r="P461" t="e">
        <v>#N/A</v>
      </c>
    </row>
    <row r="462" spans="1:16" x14ac:dyDescent="0.25">
      <c r="A462">
        <v>202603</v>
      </c>
      <c r="B462" t="s">
        <v>281</v>
      </c>
      <c r="C462" t="s">
        <v>136</v>
      </c>
      <c r="D462">
        <v>15877</v>
      </c>
      <c r="E462">
        <v>15876.9999999998</v>
      </c>
      <c r="F462">
        <v>5526.4043092721204</v>
      </c>
      <c r="G462">
        <v>10350.5956907277</v>
      </c>
      <c r="H462">
        <v>7388.0297227688998</v>
      </c>
      <c r="I462">
        <v>5950.4360158572499</v>
      </c>
      <c r="J462">
        <v>1429.4104294251899</v>
      </c>
      <c r="K462">
        <v>280.98900936310298</v>
      </c>
      <c r="L462">
        <v>2676.2183217536499</v>
      </c>
      <c r="M462">
        <v>1540.07568315149</v>
      </c>
      <c r="N462">
        <v>1135.1283528878701</v>
      </c>
      <c r="O462">
        <v>286.347646205145</v>
      </c>
      <c r="P462" t="e">
        <v>#N/A</v>
      </c>
    </row>
    <row r="463" spans="1:16" x14ac:dyDescent="0.25">
      <c r="A463">
        <v>202603</v>
      </c>
      <c r="B463" t="s">
        <v>281</v>
      </c>
      <c r="C463" t="s">
        <v>137</v>
      </c>
      <c r="D463">
        <v>8015</v>
      </c>
      <c r="E463">
        <v>8015.00000000003</v>
      </c>
      <c r="F463">
        <v>3045.9576383070298</v>
      </c>
      <c r="G463">
        <v>4969.0423616930002</v>
      </c>
      <c r="H463">
        <v>3547.2504979190298</v>
      </c>
      <c r="I463">
        <v>2789.6166700672902</v>
      </c>
      <c r="J463">
        <v>755.61250394333899</v>
      </c>
      <c r="K463">
        <v>154.23445478452899</v>
      </c>
      <c r="L463">
        <v>1285.2547102091801</v>
      </c>
      <c r="M463">
        <v>728.98400116466098</v>
      </c>
      <c r="N463">
        <v>555.25642333023302</v>
      </c>
      <c r="O463">
        <v>136.53715356479</v>
      </c>
      <c r="P463" t="e">
        <v>#N/A</v>
      </c>
    </row>
    <row r="464" spans="1:16" x14ac:dyDescent="0.25">
      <c r="A464">
        <v>202603</v>
      </c>
      <c r="B464" t="s">
        <v>281</v>
      </c>
      <c r="C464" t="s">
        <v>138</v>
      </c>
      <c r="D464">
        <v>7862</v>
      </c>
      <c r="E464">
        <v>7861.9999999997899</v>
      </c>
      <c r="F464">
        <v>2480.4466709650901</v>
      </c>
      <c r="G464">
        <v>5381.5533290346903</v>
      </c>
      <c r="H464">
        <v>3840.7792248498699</v>
      </c>
      <c r="I464">
        <v>3160.8193457899602</v>
      </c>
      <c r="J464">
        <v>673.79792548185605</v>
      </c>
      <c r="K464">
        <v>126.754554578574</v>
      </c>
      <c r="L464">
        <v>1390.96361154447</v>
      </c>
      <c r="M464">
        <v>811.09168198683096</v>
      </c>
      <c r="N464">
        <v>579.87192955763703</v>
      </c>
      <c r="O464">
        <v>149.81049264035499</v>
      </c>
      <c r="P464" t="e">
        <v>#N/A</v>
      </c>
    </row>
    <row r="465" spans="1:16" x14ac:dyDescent="0.25">
      <c r="A465">
        <v>202603</v>
      </c>
      <c r="B465" t="s">
        <v>281</v>
      </c>
      <c r="C465" t="s">
        <v>139</v>
      </c>
      <c r="D465">
        <v>3125</v>
      </c>
      <c r="E465">
        <v>3125.0000000001901</v>
      </c>
      <c r="F465">
        <v>874.67803268036903</v>
      </c>
      <c r="G465">
        <v>2250.32196731983</v>
      </c>
      <c r="H465">
        <v>1435.8158208330301</v>
      </c>
      <c r="I465">
        <v>1267.9116734819499</v>
      </c>
      <c r="J465">
        <v>165.846170270567</v>
      </c>
      <c r="K465">
        <v>15.306939428126</v>
      </c>
      <c r="L465">
        <v>759.03222019686302</v>
      </c>
      <c r="M465">
        <v>295.40555143699697</v>
      </c>
      <c r="N465">
        <v>463.62666875986599</v>
      </c>
      <c r="O465">
        <v>55.473926289936998</v>
      </c>
      <c r="P465" t="e">
        <v>#N/A</v>
      </c>
    </row>
    <row r="466" spans="1:16" x14ac:dyDescent="0.25">
      <c r="A466">
        <v>202603</v>
      </c>
      <c r="B466" t="s">
        <v>281</v>
      </c>
      <c r="C466" t="s">
        <v>140</v>
      </c>
      <c r="D466">
        <v>3329</v>
      </c>
      <c r="E466">
        <v>3328.9999999995398</v>
      </c>
      <c r="F466">
        <v>1162.0899913943499</v>
      </c>
      <c r="G466">
        <v>2166.9100086051799</v>
      </c>
      <c r="H466">
        <v>1529.64814555673</v>
      </c>
      <c r="I466">
        <v>1319.4021068383699</v>
      </c>
      <c r="J466">
        <v>209.24181930907301</v>
      </c>
      <c r="K466">
        <v>17.515250300321</v>
      </c>
      <c r="L466">
        <v>579.26810435283005</v>
      </c>
      <c r="M466">
        <v>337.142072553003</v>
      </c>
      <c r="N466">
        <v>242.12603179982699</v>
      </c>
      <c r="O466">
        <v>57.993758695624997</v>
      </c>
      <c r="P466" t="e">
        <v>#N/A</v>
      </c>
    </row>
    <row r="467" spans="1:16" x14ac:dyDescent="0.25">
      <c r="A467">
        <v>202603</v>
      </c>
      <c r="B467" t="s">
        <v>281</v>
      </c>
      <c r="C467" t="s">
        <v>141</v>
      </c>
      <c r="D467">
        <v>3382</v>
      </c>
      <c r="E467">
        <v>3381.99999999997</v>
      </c>
      <c r="F467">
        <v>1143.02229795432</v>
      </c>
      <c r="G467">
        <v>2238.9777020456499</v>
      </c>
      <c r="H467">
        <v>1555.3534693967199</v>
      </c>
      <c r="I467">
        <v>1261.6246640669999</v>
      </c>
      <c r="J467">
        <v>292.71488882872097</v>
      </c>
      <c r="K467">
        <v>63.681921604849002</v>
      </c>
      <c r="L467">
        <v>617.671065543748</v>
      </c>
      <c r="M467">
        <v>393.122656782489</v>
      </c>
      <c r="N467">
        <v>223.53412304697301</v>
      </c>
      <c r="O467">
        <v>65.953167105185997</v>
      </c>
      <c r="P467" t="e">
        <v>#N/A</v>
      </c>
    </row>
    <row r="468" spans="1:16" x14ac:dyDescent="0.25">
      <c r="A468">
        <v>202603</v>
      </c>
      <c r="B468" t="s">
        <v>281</v>
      </c>
      <c r="C468" t="s">
        <v>142</v>
      </c>
      <c r="D468">
        <v>2996</v>
      </c>
      <c r="E468">
        <v>2995.9999999995498</v>
      </c>
      <c r="F468">
        <v>949.25987720542003</v>
      </c>
      <c r="G468">
        <v>2046.74012279413</v>
      </c>
      <c r="H468">
        <v>1517.2901166624399</v>
      </c>
      <c r="I468">
        <v>1173.4067847060201</v>
      </c>
      <c r="J468">
        <v>340.81030400693601</v>
      </c>
      <c r="K468">
        <v>84.446893174978996</v>
      </c>
      <c r="L468">
        <v>460.65098813921497</v>
      </c>
      <c r="M468">
        <v>343.46652267842802</v>
      </c>
      <c r="N468">
        <v>117.184465460787</v>
      </c>
      <c r="O468">
        <v>68.799017992467</v>
      </c>
      <c r="P468" t="e">
        <v>#N/A</v>
      </c>
    </row>
    <row r="469" spans="1:16" x14ac:dyDescent="0.25">
      <c r="A469">
        <v>202603</v>
      </c>
      <c r="B469" t="s">
        <v>281</v>
      </c>
      <c r="C469" t="s">
        <v>143</v>
      </c>
      <c r="D469">
        <v>3045</v>
      </c>
      <c r="E469">
        <v>3045.0000000005698</v>
      </c>
      <c r="F469">
        <v>1397.3541100376699</v>
      </c>
      <c r="G469">
        <v>1647.6458899628999</v>
      </c>
      <c r="H469">
        <v>1349.9221703199801</v>
      </c>
      <c r="I469">
        <v>928.090786763898</v>
      </c>
      <c r="J469">
        <v>420.797247009898</v>
      </c>
      <c r="K469">
        <v>100.038004854828</v>
      </c>
      <c r="L469">
        <v>259.59594352099202</v>
      </c>
      <c r="M469">
        <v>170.938879700575</v>
      </c>
      <c r="N469">
        <v>88.657063820416994</v>
      </c>
      <c r="O469">
        <v>38.127776121929998</v>
      </c>
      <c r="P469" t="e">
        <v>#N/A</v>
      </c>
    </row>
    <row r="470" spans="1:16" x14ac:dyDescent="0.25">
      <c r="A470">
        <v>202603</v>
      </c>
      <c r="B470" t="s">
        <v>281</v>
      </c>
      <c r="C470" t="s">
        <v>144</v>
      </c>
      <c r="D470">
        <v>2813</v>
      </c>
      <c r="E470">
        <v>2814.13525652009</v>
      </c>
      <c r="F470">
        <v>772.564947809454</v>
      </c>
      <c r="G470">
        <v>2041.5703087106299</v>
      </c>
      <c r="H470">
        <v>1457.3477714698699</v>
      </c>
      <c r="I470">
        <v>1142.1061609498799</v>
      </c>
      <c r="J470">
        <v>314.23739111070302</v>
      </c>
      <c r="K470">
        <v>44.973503645591002</v>
      </c>
      <c r="L470">
        <v>529.31036000538802</v>
      </c>
      <c r="M470">
        <v>317.32640395619597</v>
      </c>
      <c r="N470">
        <v>211.98395604919199</v>
      </c>
      <c r="O470">
        <v>54.912177235371999</v>
      </c>
      <c r="P470" t="e">
        <v>#N/A</v>
      </c>
    </row>
    <row r="471" spans="1:16" x14ac:dyDescent="0.25">
      <c r="A471">
        <v>202603</v>
      </c>
      <c r="B471" t="s">
        <v>281</v>
      </c>
      <c r="C471" t="s">
        <v>145</v>
      </c>
      <c r="D471">
        <v>11358</v>
      </c>
      <c r="E471">
        <v>11358</v>
      </c>
      <c r="F471">
        <v>3992.69129868038</v>
      </c>
      <c r="G471">
        <v>7365.3087013196</v>
      </c>
      <c r="H471">
        <v>5172.22471978869</v>
      </c>
      <c r="I471">
        <v>4180.0977475938898</v>
      </c>
      <c r="J471">
        <v>986.97864514019295</v>
      </c>
      <c r="K471">
        <v>212.24670617562401</v>
      </c>
      <c r="L471">
        <v>1954.5639668659501</v>
      </c>
      <c r="M471">
        <v>1175.6974617410399</v>
      </c>
      <c r="N471">
        <v>778.86650512490201</v>
      </c>
      <c r="O471">
        <v>238.520014664965</v>
      </c>
      <c r="P471" t="e">
        <v>#N/A</v>
      </c>
    </row>
    <row r="472" spans="1:16" x14ac:dyDescent="0.25">
      <c r="A472">
        <v>202603</v>
      </c>
      <c r="B472" t="s">
        <v>282</v>
      </c>
      <c r="C472" t="s">
        <v>136</v>
      </c>
      <c r="D472">
        <v>18788</v>
      </c>
      <c r="E472">
        <v>18787.999999999</v>
      </c>
      <c r="F472">
        <v>6313.1055137773701</v>
      </c>
      <c r="G472">
        <v>12474.894486221599</v>
      </c>
      <c r="H472">
        <v>10624.7681548689</v>
      </c>
      <c r="I472">
        <v>8500.3116781716508</v>
      </c>
      <c r="J472">
        <v>2106.2878641212401</v>
      </c>
      <c r="K472">
        <v>556.51105648466796</v>
      </c>
      <c r="L472">
        <v>1777.6193734438</v>
      </c>
      <c r="M472">
        <v>709.95739037608701</v>
      </c>
      <c r="N472">
        <v>1067.66198306772</v>
      </c>
      <c r="O472">
        <v>72.506957908873005</v>
      </c>
      <c r="P472" t="e">
        <v>#N/A</v>
      </c>
    </row>
    <row r="473" spans="1:16" x14ac:dyDescent="0.25">
      <c r="A473">
        <v>202603</v>
      </c>
      <c r="B473" t="s">
        <v>282</v>
      </c>
      <c r="C473" t="s">
        <v>137</v>
      </c>
      <c r="D473">
        <v>9400</v>
      </c>
      <c r="E473">
        <v>9399.9999999986103</v>
      </c>
      <c r="F473">
        <v>3472.4703858502799</v>
      </c>
      <c r="G473">
        <v>5927.5296141483304</v>
      </c>
      <c r="H473">
        <v>5009.24431773993</v>
      </c>
      <c r="I473">
        <v>3935.9782785863599</v>
      </c>
      <c r="J473">
        <v>1061.92938725414</v>
      </c>
      <c r="K473">
        <v>274.78102070071799</v>
      </c>
      <c r="L473">
        <v>879.40608796036599</v>
      </c>
      <c r="M473">
        <v>364.05266133338898</v>
      </c>
      <c r="N473">
        <v>515.35342662697701</v>
      </c>
      <c r="O473">
        <v>38.879208448032998</v>
      </c>
      <c r="P473" t="e">
        <v>#N/A</v>
      </c>
    </row>
    <row r="474" spans="1:16" x14ac:dyDescent="0.25">
      <c r="A474">
        <v>202603</v>
      </c>
      <c r="B474" t="s">
        <v>282</v>
      </c>
      <c r="C474" t="s">
        <v>138</v>
      </c>
      <c r="D474">
        <v>9388</v>
      </c>
      <c r="E474">
        <v>9388.0000000003602</v>
      </c>
      <c r="F474">
        <v>2840.6351279270898</v>
      </c>
      <c r="G474">
        <v>6547.3648720732799</v>
      </c>
      <c r="H474">
        <v>5615.5238371289997</v>
      </c>
      <c r="I474">
        <v>4564.33339958529</v>
      </c>
      <c r="J474">
        <v>1044.3584768671001</v>
      </c>
      <c r="K474">
        <v>281.73003578394997</v>
      </c>
      <c r="L474">
        <v>898.21328548343797</v>
      </c>
      <c r="M474">
        <v>345.90472904269802</v>
      </c>
      <c r="N474">
        <v>552.30855644073995</v>
      </c>
      <c r="O474">
        <v>33.62774946084</v>
      </c>
      <c r="P474" t="e">
        <v>#N/A</v>
      </c>
    </row>
    <row r="475" spans="1:16" x14ac:dyDescent="0.25">
      <c r="A475">
        <v>202603</v>
      </c>
      <c r="B475" t="s">
        <v>282</v>
      </c>
      <c r="C475" t="s">
        <v>139</v>
      </c>
      <c r="D475">
        <v>3666</v>
      </c>
      <c r="E475">
        <v>3665.9999999994302</v>
      </c>
      <c r="F475">
        <v>978.37001300242298</v>
      </c>
      <c r="G475">
        <v>2687.6299869969998</v>
      </c>
      <c r="H475">
        <v>1967.74694053293</v>
      </c>
      <c r="I475">
        <v>1882.1614395511599</v>
      </c>
      <c r="J475">
        <v>77.269714290248004</v>
      </c>
      <c r="K475">
        <v>15.900499789958999</v>
      </c>
      <c r="L475">
        <v>701.229822788457</v>
      </c>
      <c r="M475">
        <v>206.48951666523499</v>
      </c>
      <c r="N475">
        <v>494.74030612322201</v>
      </c>
      <c r="O475">
        <v>18.653223675618001</v>
      </c>
      <c r="P475" t="e">
        <v>#N/A</v>
      </c>
    </row>
    <row r="476" spans="1:16" x14ac:dyDescent="0.25">
      <c r="A476">
        <v>202603</v>
      </c>
      <c r="B476" t="s">
        <v>282</v>
      </c>
      <c r="C476" t="s">
        <v>140</v>
      </c>
      <c r="D476">
        <v>3749</v>
      </c>
      <c r="E476">
        <v>3748.9999999997799</v>
      </c>
      <c r="F476">
        <v>1294.70092640077</v>
      </c>
      <c r="G476">
        <v>2454.2990735990102</v>
      </c>
      <c r="H476">
        <v>1973.4589969400899</v>
      </c>
      <c r="I476">
        <v>1694.20927149403</v>
      </c>
      <c r="J476">
        <v>276.206350048003</v>
      </c>
      <c r="K476">
        <v>55.179289413711999</v>
      </c>
      <c r="L476">
        <v>464.52504488360398</v>
      </c>
      <c r="M476">
        <v>194.17806834704101</v>
      </c>
      <c r="N476">
        <v>270.34697653656298</v>
      </c>
      <c r="O476">
        <v>16.31503177531</v>
      </c>
      <c r="P476" t="e">
        <v>#N/A</v>
      </c>
    </row>
    <row r="477" spans="1:16" x14ac:dyDescent="0.25">
      <c r="A477">
        <v>202603</v>
      </c>
      <c r="B477" t="s">
        <v>282</v>
      </c>
      <c r="C477" t="s">
        <v>141</v>
      </c>
      <c r="D477">
        <v>4221</v>
      </c>
      <c r="E477">
        <v>4221.00000000006</v>
      </c>
      <c r="F477">
        <v>1348.6583212365199</v>
      </c>
      <c r="G477">
        <v>2872.3416787635401</v>
      </c>
      <c r="H477">
        <v>2559.0760407253802</v>
      </c>
      <c r="I477">
        <v>2077.7988034320601</v>
      </c>
      <c r="J477">
        <v>477.48511630028003</v>
      </c>
      <c r="K477">
        <v>108.231373096773</v>
      </c>
      <c r="L477">
        <v>292.867836197207</v>
      </c>
      <c r="M477">
        <v>143.89770681429999</v>
      </c>
      <c r="N477">
        <v>148.970129382907</v>
      </c>
      <c r="O477">
        <v>20.397801840947999</v>
      </c>
      <c r="P477" t="e">
        <v>#N/A</v>
      </c>
    </row>
    <row r="478" spans="1:16" x14ac:dyDescent="0.25">
      <c r="A478">
        <v>202603</v>
      </c>
      <c r="B478" t="s">
        <v>282</v>
      </c>
      <c r="C478" t="s">
        <v>142</v>
      </c>
      <c r="D478">
        <v>3292</v>
      </c>
      <c r="E478">
        <v>3291.9999999995398</v>
      </c>
      <c r="F478">
        <v>991.72180377224504</v>
      </c>
      <c r="G478">
        <v>2300.2781962273002</v>
      </c>
      <c r="H478">
        <v>2084.5185728257902</v>
      </c>
      <c r="I478">
        <v>1534.9472333679</v>
      </c>
      <c r="J478">
        <v>548.56929446811296</v>
      </c>
      <c r="K478">
        <v>167.83672729600499</v>
      </c>
      <c r="L478">
        <v>204.650672498701</v>
      </c>
      <c r="M478">
        <v>109.88495217101099</v>
      </c>
      <c r="N478">
        <v>94.765720327690005</v>
      </c>
      <c r="O478">
        <v>11.108950902810999</v>
      </c>
      <c r="P478" t="e">
        <v>#N/A</v>
      </c>
    </row>
    <row r="479" spans="1:16" x14ac:dyDescent="0.25">
      <c r="A479">
        <v>202603</v>
      </c>
      <c r="B479" t="s">
        <v>282</v>
      </c>
      <c r="C479" t="s">
        <v>143</v>
      </c>
      <c r="D479">
        <v>3860</v>
      </c>
      <c r="E479">
        <v>3860.0000000001601</v>
      </c>
      <c r="F479">
        <v>1699.6544493654101</v>
      </c>
      <c r="G479">
        <v>2160.34555063475</v>
      </c>
      <c r="H479">
        <v>2039.9676038447301</v>
      </c>
      <c r="I479">
        <v>1311.1949303265101</v>
      </c>
      <c r="J479">
        <v>726.75738901459295</v>
      </c>
      <c r="K479">
        <v>209.36316688821901</v>
      </c>
      <c r="L479">
        <v>114.345997075835</v>
      </c>
      <c r="M479">
        <v>55.507146378500003</v>
      </c>
      <c r="N479">
        <v>58.838850697334998</v>
      </c>
      <c r="O479">
        <v>6.0319497141860001</v>
      </c>
      <c r="P479" t="e">
        <v>#N/A</v>
      </c>
    </row>
    <row r="480" spans="1:16" x14ac:dyDescent="0.25">
      <c r="A480">
        <v>202603</v>
      </c>
      <c r="B480" t="s">
        <v>282</v>
      </c>
      <c r="C480" t="s">
        <v>144</v>
      </c>
      <c r="D480">
        <v>3564</v>
      </c>
      <c r="E480">
        <v>3674.6655420112902</v>
      </c>
      <c r="F480">
        <v>1006.93712284603</v>
      </c>
      <c r="G480">
        <v>2667.7284191652602</v>
      </c>
      <c r="H480">
        <v>2297.1157138755302</v>
      </c>
      <c r="I480">
        <v>1794.25254697798</v>
      </c>
      <c r="J480">
        <v>498.07284209642899</v>
      </c>
      <c r="K480">
        <v>150.79357075146399</v>
      </c>
      <c r="L480">
        <v>350.15686199467302</v>
      </c>
      <c r="M480">
        <v>142.86550439871201</v>
      </c>
      <c r="N480">
        <v>207.29135759596099</v>
      </c>
      <c r="O480">
        <v>20.455843295055001</v>
      </c>
      <c r="P480" t="e">
        <v>#N/A</v>
      </c>
    </row>
    <row r="481" spans="1:16" x14ac:dyDescent="0.25">
      <c r="A481">
        <v>202603</v>
      </c>
      <c r="B481" t="s">
        <v>282</v>
      </c>
      <c r="C481" t="s">
        <v>145</v>
      </c>
      <c r="D481">
        <v>13386</v>
      </c>
      <c r="E481">
        <v>13385.999999999</v>
      </c>
      <c r="F481">
        <v>4648.2721283873598</v>
      </c>
      <c r="G481">
        <v>8737.7278716116598</v>
      </c>
      <c r="H481">
        <v>7548.3964892469203</v>
      </c>
      <c r="I481">
        <v>6009.6457146952398</v>
      </c>
      <c r="J481">
        <v>1527.8739763895701</v>
      </c>
      <c r="K481">
        <v>428.24028766832498</v>
      </c>
      <c r="L481">
        <v>1150.7913257146599</v>
      </c>
      <c r="M481">
        <v>505.04346407941102</v>
      </c>
      <c r="N481">
        <v>645.747861635253</v>
      </c>
      <c r="O481">
        <v>38.540056650075002</v>
      </c>
      <c r="P481" t="e">
        <v>#N/A</v>
      </c>
    </row>
    <row r="482" spans="1:16" x14ac:dyDescent="0.25">
      <c r="A482">
        <v>202603</v>
      </c>
      <c r="B482" t="s">
        <v>283</v>
      </c>
      <c r="C482" t="s">
        <v>136</v>
      </c>
      <c r="D482">
        <v>8646</v>
      </c>
      <c r="E482">
        <v>8646.0000000001291</v>
      </c>
      <c r="F482">
        <v>3457.6506927159498</v>
      </c>
      <c r="G482">
        <v>5188.3493072841802</v>
      </c>
      <c r="H482">
        <v>4285.2985365678196</v>
      </c>
      <c r="I482">
        <v>3536.6373021323102</v>
      </c>
      <c r="J482">
        <v>738.38606552788599</v>
      </c>
      <c r="K482">
        <v>363.59524625628501</v>
      </c>
      <c r="L482">
        <v>763.11010461692399</v>
      </c>
      <c r="M482">
        <v>333.573756856822</v>
      </c>
      <c r="N482">
        <v>425.707287931042</v>
      </c>
      <c r="O482">
        <v>139.940666099438</v>
      </c>
      <c r="P482" t="e">
        <v>#N/A</v>
      </c>
    </row>
    <row r="483" spans="1:16" x14ac:dyDescent="0.25">
      <c r="A483">
        <v>202603</v>
      </c>
      <c r="B483" t="s">
        <v>283</v>
      </c>
      <c r="C483" t="s">
        <v>137</v>
      </c>
      <c r="D483">
        <v>4230</v>
      </c>
      <c r="E483">
        <v>4230.00000000004</v>
      </c>
      <c r="F483">
        <v>1769.0357547036599</v>
      </c>
      <c r="G483">
        <v>2460.9642452963799</v>
      </c>
      <c r="H483">
        <v>2020.12194584129</v>
      </c>
      <c r="I483">
        <v>1655.8507970126</v>
      </c>
      <c r="J483">
        <v>357.71583753611998</v>
      </c>
      <c r="K483">
        <v>173.079453780254</v>
      </c>
      <c r="L483">
        <v>372.72147045484201</v>
      </c>
      <c r="M483">
        <v>170.580965219923</v>
      </c>
      <c r="N483">
        <v>202.140505234919</v>
      </c>
      <c r="O483">
        <v>68.120829000247994</v>
      </c>
      <c r="P483" t="e">
        <v>#N/A</v>
      </c>
    </row>
    <row r="484" spans="1:16" x14ac:dyDescent="0.25">
      <c r="A484">
        <v>202603</v>
      </c>
      <c r="B484" t="s">
        <v>283</v>
      </c>
      <c r="C484" t="s">
        <v>138</v>
      </c>
      <c r="D484">
        <v>4416</v>
      </c>
      <c r="E484">
        <v>4416.00000000009</v>
      </c>
      <c r="F484">
        <v>1688.6149380122899</v>
      </c>
      <c r="G484">
        <v>2727.3850619877999</v>
      </c>
      <c r="H484">
        <v>2265.1765907265299</v>
      </c>
      <c r="I484">
        <v>1880.78650511971</v>
      </c>
      <c r="J484">
        <v>380.67022799176601</v>
      </c>
      <c r="K484">
        <v>190.51579247603101</v>
      </c>
      <c r="L484">
        <v>390.38863416208198</v>
      </c>
      <c r="M484">
        <v>162.992791636899</v>
      </c>
      <c r="N484">
        <v>223.566782696123</v>
      </c>
      <c r="O484">
        <v>71.819837099189996</v>
      </c>
      <c r="P484" t="e">
        <v>#N/A</v>
      </c>
    </row>
    <row r="485" spans="1:16" x14ac:dyDescent="0.25">
      <c r="A485">
        <v>202603</v>
      </c>
      <c r="B485" t="s">
        <v>283</v>
      </c>
      <c r="C485" t="s">
        <v>139</v>
      </c>
      <c r="D485">
        <v>1684</v>
      </c>
      <c r="E485">
        <v>1684.0000000001601</v>
      </c>
      <c r="F485">
        <v>524.14728554338603</v>
      </c>
      <c r="G485">
        <v>1159.8527144567699</v>
      </c>
      <c r="H485">
        <v>912.13146943834204</v>
      </c>
      <c r="I485">
        <v>856.70400399799598</v>
      </c>
      <c r="J485">
        <v>53.618305135001997</v>
      </c>
      <c r="K485">
        <v>7.2746192425430003</v>
      </c>
      <c r="L485">
        <v>228.70720381765901</v>
      </c>
      <c r="M485">
        <v>87.908023267729007</v>
      </c>
      <c r="N485">
        <v>140.79918054993001</v>
      </c>
      <c r="O485">
        <v>19.014041200771</v>
      </c>
      <c r="P485" t="e">
        <v>#N/A</v>
      </c>
    </row>
    <row r="486" spans="1:16" x14ac:dyDescent="0.25">
      <c r="A486">
        <v>202603</v>
      </c>
      <c r="B486" t="s">
        <v>283</v>
      </c>
      <c r="C486" t="s">
        <v>140</v>
      </c>
      <c r="D486">
        <v>1694</v>
      </c>
      <c r="E486">
        <v>1693.9999999998299</v>
      </c>
      <c r="F486">
        <v>745.42295584975398</v>
      </c>
      <c r="G486">
        <v>948.57704415008095</v>
      </c>
      <c r="H486">
        <v>705.63109098424695</v>
      </c>
      <c r="I486">
        <v>611.51330814035805</v>
      </c>
      <c r="J486">
        <v>94.117782843889003</v>
      </c>
      <c r="K486">
        <v>36.026108103161</v>
      </c>
      <c r="L486">
        <v>220.05584388941301</v>
      </c>
      <c r="M486">
        <v>91.309096656343996</v>
      </c>
      <c r="N486">
        <v>124.917687404009</v>
      </c>
      <c r="O486">
        <v>22.890109276421001</v>
      </c>
      <c r="P486" t="e">
        <v>#N/A</v>
      </c>
    </row>
    <row r="487" spans="1:16" x14ac:dyDescent="0.25">
      <c r="A487">
        <v>202603</v>
      </c>
      <c r="B487" t="s">
        <v>283</v>
      </c>
      <c r="C487" t="s">
        <v>141</v>
      </c>
      <c r="D487">
        <v>1988</v>
      </c>
      <c r="E487">
        <v>1988.0000000001301</v>
      </c>
      <c r="F487">
        <v>722.09135028396497</v>
      </c>
      <c r="G487">
        <v>1265.90864971617</v>
      </c>
      <c r="H487">
        <v>1059.9792584208799</v>
      </c>
      <c r="I487">
        <v>901.04347080654998</v>
      </c>
      <c r="J487">
        <v>155.19765871129999</v>
      </c>
      <c r="K487">
        <v>80.059564712582002</v>
      </c>
      <c r="L487">
        <v>173.978347710733</v>
      </c>
      <c r="M487">
        <v>94.127936667520004</v>
      </c>
      <c r="N487">
        <v>79.850411043213001</v>
      </c>
      <c r="O487">
        <v>31.951043584554998</v>
      </c>
      <c r="P487" t="e">
        <v>#N/A</v>
      </c>
    </row>
    <row r="488" spans="1:16" x14ac:dyDescent="0.25">
      <c r="A488">
        <v>202603</v>
      </c>
      <c r="B488" t="s">
        <v>283</v>
      </c>
      <c r="C488" t="s">
        <v>142</v>
      </c>
      <c r="D488">
        <v>1450</v>
      </c>
      <c r="E488">
        <v>1450.00000000005</v>
      </c>
      <c r="F488">
        <v>559.02918700011298</v>
      </c>
      <c r="G488">
        <v>890.97081299993897</v>
      </c>
      <c r="H488">
        <v>775.65946078897105</v>
      </c>
      <c r="I488">
        <v>590.33286216071497</v>
      </c>
      <c r="J488">
        <v>183.750598628256</v>
      </c>
      <c r="K488">
        <v>97.439327059923997</v>
      </c>
      <c r="L488">
        <v>73.742845825494001</v>
      </c>
      <c r="M488">
        <v>41.440376259796999</v>
      </c>
      <c r="N488">
        <v>32.302469565697002</v>
      </c>
      <c r="O488">
        <v>41.568506385474002</v>
      </c>
      <c r="P488" t="e">
        <v>#N/A</v>
      </c>
    </row>
    <row r="489" spans="1:16" x14ac:dyDescent="0.25">
      <c r="A489">
        <v>202603</v>
      </c>
      <c r="B489" t="s">
        <v>283</v>
      </c>
      <c r="C489" t="s">
        <v>143</v>
      </c>
      <c r="D489">
        <v>1830</v>
      </c>
      <c r="E489">
        <v>1829.99999999995</v>
      </c>
      <c r="F489">
        <v>906.95991403872904</v>
      </c>
      <c r="G489">
        <v>923.04008596122299</v>
      </c>
      <c r="H489">
        <v>831.89725693538105</v>
      </c>
      <c r="I489">
        <v>577.04365702669304</v>
      </c>
      <c r="J489">
        <v>251.701720209439</v>
      </c>
      <c r="K489">
        <v>142.79562713807499</v>
      </c>
      <c r="L489">
        <v>66.625863373624995</v>
      </c>
      <c r="M489">
        <v>18.788324005431999</v>
      </c>
      <c r="N489">
        <v>47.837539368192999</v>
      </c>
      <c r="O489">
        <v>24.516965652216999</v>
      </c>
      <c r="P489" t="e">
        <v>#N/A</v>
      </c>
    </row>
    <row r="490" spans="1:16" x14ac:dyDescent="0.25">
      <c r="A490">
        <v>202603</v>
      </c>
      <c r="B490" t="s">
        <v>283</v>
      </c>
      <c r="C490" t="s">
        <v>144</v>
      </c>
      <c r="D490">
        <v>1782</v>
      </c>
      <c r="E490">
        <v>1808.5506745186899</v>
      </c>
      <c r="F490">
        <v>623.84953981231797</v>
      </c>
      <c r="G490">
        <v>1184.7011347063701</v>
      </c>
      <c r="H490">
        <v>969.28771870024002</v>
      </c>
      <c r="I490">
        <v>764.81254546994398</v>
      </c>
      <c r="J490">
        <v>202.847103054857</v>
      </c>
      <c r="K490">
        <v>116.5170677046</v>
      </c>
      <c r="L490">
        <v>177.04609727123901</v>
      </c>
      <c r="M490">
        <v>78.167348160689002</v>
      </c>
      <c r="N490">
        <v>98.878749110550004</v>
      </c>
      <c r="O490">
        <v>38.367318734888997</v>
      </c>
      <c r="P490" t="e">
        <v>#N/A</v>
      </c>
    </row>
    <row r="491" spans="1:16" x14ac:dyDescent="0.25">
      <c r="A491">
        <v>202603</v>
      </c>
      <c r="B491" t="s">
        <v>283</v>
      </c>
      <c r="C491" t="s">
        <v>145</v>
      </c>
      <c r="D491">
        <v>5516</v>
      </c>
      <c r="E491">
        <v>5516.0000000002101</v>
      </c>
      <c r="F491">
        <v>2237.3927790746502</v>
      </c>
      <c r="G491">
        <v>3278.6072209255599</v>
      </c>
      <c r="H491">
        <v>2706.7298561400398</v>
      </c>
      <c r="I491">
        <v>2190.4354004018601</v>
      </c>
      <c r="J491">
        <v>507.54309635437102</v>
      </c>
      <c r="K491">
        <v>261.47081449755001</v>
      </c>
      <c r="L491">
        <v>467.76236591250603</v>
      </c>
      <c r="M491">
        <v>210.49225443471801</v>
      </c>
      <c r="N491">
        <v>253.44105164872801</v>
      </c>
      <c r="O491">
        <v>104.114998873012</v>
      </c>
      <c r="P491" t="e">
        <v>#N/A</v>
      </c>
    </row>
    <row r="492" spans="1:16" x14ac:dyDescent="0.25">
      <c r="A492">
        <v>202603</v>
      </c>
      <c r="B492" t="s">
        <v>284</v>
      </c>
      <c r="C492" t="s">
        <v>136</v>
      </c>
      <c r="D492">
        <v>23578</v>
      </c>
      <c r="E492">
        <v>23577.999999999302</v>
      </c>
      <c r="F492">
        <v>8529.6587605691002</v>
      </c>
      <c r="G492">
        <v>15048.341239430199</v>
      </c>
      <c r="H492">
        <v>11649.2675779529</v>
      </c>
      <c r="I492">
        <v>9463.4152432649298</v>
      </c>
      <c r="J492">
        <v>2174.46727878922</v>
      </c>
      <c r="K492">
        <v>844.206153996181</v>
      </c>
      <c r="L492">
        <v>3219.53067052182</v>
      </c>
      <c r="M492">
        <v>1262.2948993407001</v>
      </c>
      <c r="N492">
        <v>1949.75652548373</v>
      </c>
      <c r="O492">
        <v>179.54299095548501</v>
      </c>
      <c r="P492" t="e">
        <v>#N/A</v>
      </c>
    </row>
    <row r="493" spans="1:16" x14ac:dyDescent="0.25">
      <c r="A493">
        <v>202603</v>
      </c>
      <c r="B493" t="s">
        <v>284</v>
      </c>
      <c r="C493" t="s">
        <v>137</v>
      </c>
      <c r="D493">
        <v>11691</v>
      </c>
      <c r="E493">
        <v>11690.9999999997</v>
      </c>
      <c r="F493">
        <v>4474.3925687966503</v>
      </c>
      <c r="G493">
        <v>7216.6074312029996</v>
      </c>
      <c r="H493">
        <v>5508.1707118317399</v>
      </c>
      <c r="I493">
        <v>4405.6602200613997</v>
      </c>
      <c r="J493">
        <v>1093.4671327041301</v>
      </c>
      <c r="K493">
        <v>415.36308325935403</v>
      </c>
      <c r="L493">
        <v>1615.1294982583699</v>
      </c>
      <c r="M493">
        <v>650.65043432410096</v>
      </c>
      <c r="N493">
        <v>956.99981823688597</v>
      </c>
      <c r="O493">
        <v>93.307221112896002</v>
      </c>
      <c r="P493" t="e">
        <v>#N/A</v>
      </c>
    </row>
    <row r="494" spans="1:16" x14ac:dyDescent="0.25">
      <c r="A494">
        <v>202603</v>
      </c>
      <c r="B494" t="s">
        <v>284</v>
      </c>
      <c r="C494" t="s">
        <v>138</v>
      </c>
      <c r="D494">
        <v>11887</v>
      </c>
      <c r="E494">
        <v>11886.9999999997</v>
      </c>
      <c r="F494">
        <v>4055.2661917724499</v>
      </c>
      <c r="G494">
        <v>7831.7338082272399</v>
      </c>
      <c r="H494">
        <v>6141.0968661212</v>
      </c>
      <c r="I494">
        <v>5057.7550232035301</v>
      </c>
      <c r="J494">
        <v>1081.0001460850999</v>
      </c>
      <c r="K494">
        <v>428.84307073682697</v>
      </c>
      <c r="L494">
        <v>1604.40117226345</v>
      </c>
      <c r="M494">
        <v>611.64446501660098</v>
      </c>
      <c r="N494">
        <v>992.75670724684801</v>
      </c>
      <c r="O494">
        <v>86.235769842588994</v>
      </c>
      <c r="P494" t="e">
        <v>#N/A</v>
      </c>
    </row>
    <row r="495" spans="1:16" x14ac:dyDescent="0.25">
      <c r="A495">
        <v>202603</v>
      </c>
      <c r="B495" t="s">
        <v>284</v>
      </c>
      <c r="C495" t="s">
        <v>139</v>
      </c>
      <c r="D495">
        <v>4576</v>
      </c>
      <c r="E495">
        <v>4575.9999999997299</v>
      </c>
      <c r="F495">
        <v>1237.53643232427</v>
      </c>
      <c r="G495">
        <v>3338.4635676754701</v>
      </c>
      <c r="H495">
        <v>2229.9645266837301</v>
      </c>
      <c r="I495">
        <v>2073.7024780063198</v>
      </c>
      <c r="J495">
        <v>150.55732554382399</v>
      </c>
      <c r="K495">
        <v>14.344822573808999</v>
      </c>
      <c r="L495">
        <v>1043.0416900764601</v>
      </c>
      <c r="M495">
        <v>207.19695633062</v>
      </c>
      <c r="N495">
        <v>833.59527138024896</v>
      </c>
      <c r="O495">
        <v>65.457350915275001</v>
      </c>
      <c r="P495" t="e">
        <v>#N/A</v>
      </c>
    </row>
    <row r="496" spans="1:16" x14ac:dyDescent="0.25">
      <c r="A496">
        <v>202603</v>
      </c>
      <c r="B496" t="s">
        <v>284</v>
      </c>
      <c r="C496" t="s">
        <v>140</v>
      </c>
      <c r="D496">
        <v>4775</v>
      </c>
      <c r="E496">
        <v>4774.9999999998199</v>
      </c>
      <c r="F496">
        <v>1872.1864979586201</v>
      </c>
      <c r="G496">
        <v>2902.8135020411901</v>
      </c>
      <c r="H496">
        <v>2066.24630473458</v>
      </c>
      <c r="I496">
        <v>1799.70028053391</v>
      </c>
      <c r="J496">
        <v>265.25094223345201</v>
      </c>
      <c r="K496">
        <v>78.762439177068998</v>
      </c>
      <c r="L496">
        <v>785.86555663595902</v>
      </c>
      <c r="M496">
        <v>338.79460117775301</v>
      </c>
      <c r="N496">
        <v>447.07095545820602</v>
      </c>
      <c r="O496">
        <v>50.701640670659998</v>
      </c>
      <c r="P496" t="e">
        <v>#N/A</v>
      </c>
    </row>
    <row r="497" spans="1:16" x14ac:dyDescent="0.25">
      <c r="A497">
        <v>202603</v>
      </c>
      <c r="B497" t="s">
        <v>284</v>
      </c>
      <c r="C497" t="s">
        <v>141</v>
      </c>
      <c r="D497">
        <v>5425</v>
      </c>
      <c r="E497">
        <v>5425.0000000003502</v>
      </c>
      <c r="F497">
        <v>1965.5909220907299</v>
      </c>
      <c r="G497">
        <v>3459.40907790962</v>
      </c>
      <c r="H497">
        <v>2762.4101688156402</v>
      </c>
      <c r="I497">
        <v>2219.9618230921501</v>
      </c>
      <c r="J497">
        <v>540.34011042936697</v>
      </c>
      <c r="K497">
        <v>244.46887354544299</v>
      </c>
      <c r="L497">
        <v>671.43905201437997</v>
      </c>
      <c r="M497">
        <v>334.56943586482703</v>
      </c>
      <c r="N497">
        <v>333.73090635747798</v>
      </c>
      <c r="O497">
        <v>25.559857079604001</v>
      </c>
      <c r="P497" t="e">
        <v>#N/A</v>
      </c>
    </row>
    <row r="498" spans="1:16" x14ac:dyDescent="0.25">
      <c r="A498">
        <v>202603</v>
      </c>
      <c r="B498" t="s">
        <v>284</v>
      </c>
      <c r="C498" t="s">
        <v>142</v>
      </c>
      <c r="D498">
        <v>4095</v>
      </c>
      <c r="E498">
        <v>4094.9999999996999</v>
      </c>
      <c r="F498">
        <v>1336.7586875279301</v>
      </c>
      <c r="G498">
        <v>2758.24131247177</v>
      </c>
      <c r="H498">
        <v>2319.8016157017</v>
      </c>
      <c r="I498">
        <v>1797.4124437125799</v>
      </c>
      <c r="J498">
        <v>521.32715648524697</v>
      </c>
      <c r="K498">
        <v>222.92814175377299</v>
      </c>
      <c r="L498">
        <v>417.39738526333502</v>
      </c>
      <c r="M498">
        <v>240.49046073122099</v>
      </c>
      <c r="N498">
        <v>175.853679939768</v>
      </c>
      <c r="O498">
        <v>21.042311506737001</v>
      </c>
      <c r="P498" t="e">
        <v>#N/A</v>
      </c>
    </row>
    <row r="499" spans="1:16" x14ac:dyDescent="0.25">
      <c r="A499">
        <v>202603</v>
      </c>
      <c r="B499" t="s">
        <v>284</v>
      </c>
      <c r="C499" t="s">
        <v>143</v>
      </c>
      <c r="D499">
        <v>4707</v>
      </c>
      <c r="E499">
        <v>4706.9999999997499</v>
      </c>
      <c r="F499">
        <v>2117.5862206675602</v>
      </c>
      <c r="G499">
        <v>2589.4137793321902</v>
      </c>
      <c r="H499">
        <v>2270.8449620173001</v>
      </c>
      <c r="I499">
        <v>1572.63821791997</v>
      </c>
      <c r="J499">
        <v>696.99174409733405</v>
      </c>
      <c r="K499">
        <v>283.701876946087</v>
      </c>
      <c r="L499">
        <v>301.78698653168198</v>
      </c>
      <c r="M499">
        <v>141.24344523628099</v>
      </c>
      <c r="N499">
        <v>159.505712348033</v>
      </c>
      <c r="O499">
        <v>16.781830783208999</v>
      </c>
      <c r="P499" t="e">
        <v>#N/A</v>
      </c>
    </row>
    <row r="500" spans="1:16" x14ac:dyDescent="0.25">
      <c r="A500">
        <v>202603</v>
      </c>
      <c r="B500" t="s">
        <v>284</v>
      </c>
      <c r="C500" t="s">
        <v>144</v>
      </c>
      <c r="D500">
        <v>4282</v>
      </c>
      <c r="E500">
        <v>4267.7468060840001</v>
      </c>
      <c r="F500">
        <v>1352.2591083858899</v>
      </c>
      <c r="G500">
        <v>2915.48769769811</v>
      </c>
      <c r="H500">
        <v>2276.7746610203199</v>
      </c>
      <c r="I500">
        <v>1877.3332401957</v>
      </c>
      <c r="J500">
        <v>398.31472399204102</v>
      </c>
      <c r="K500">
        <v>160.78461885241899</v>
      </c>
      <c r="L500">
        <v>610.51059416861199</v>
      </c>
      <c r="M500">
        <v>242.14058990383799</v>
      </c>
      <c r="N500">
        <v>367.33217531740598</v>
      </c>
      <c r="O500">
        <v>28.202442509179001</v>
      </c>
      <c r="P500" t="e">
        <v>#N/A</v>
      </c>
    </row>
    <row r="501" spans="1:16" x14ac:dyDescent="0.25">
      <c r="A501">
        <v>202603</v>
      </c>
      <c r="B501" t="s">
        <v>284</v>
      </c>
      <c r="C501" t="s">
        <v>145</v>
      </c>
      <c r="D501">
        <v>15522</v>
      </c>
      <c r="E501">
        <v>15521.9999999998</v>
      </c>
      <c r="F501">
        <v>5850.2411070779199</v>
      </c>
      <c r="G501">
        <v>9671.7588929218291</v>
      </c>
      <c r="H501">
        <v>7527.0788830901201</v>
      </c>
      <c r="I501">
        <v>6005.3018542924401</v>
      </c>
      <c r="J501">
        <v>1517.27613841672</v>
      </c>
      <c r="K501">
        <v>634.14831481460305</v>
      </c>
      <c r="L501">
        <v>2029.56004486348</v>
      </c>
      <c r="M501">
        <v>830.105202197474</v>
      </c>
      <c r="N501">
        <v>1193.02971461569</v>
      </c>
      <c r="O501">
        <v>115.119964968229</v>
      </c>
      <c r="P501" t="e">
        <v>#N/A</v>
      </c>
    </row>
    <row r="502" spans="1:16" x14ac:dyDescent="0.25">
      <c r="A502">
        <v>202603</v>
      </c>
      <c r="B502" t="s">
        <v>285</v>
      </c>
      <c r="C502" t="s">
        <v>136</v>
      </c>
      <c r="D502">
        <v>3785</v>
      </c>
      <c r="E502">
        <v>3784.99999999994</v>
      </c>
      <c r="F502">
        <v>1381.9210571579999</v>
      </c>
      <c r="G502">
        <v>2403.0789428419398</v>
      </c>
      <c r="H502">
        <v>2022.6866232536499</v>
      </c>
      <c r="I502">
        <v>1735.25798315255</v>
      </c>
      <c r="J502">
        <v>287.42864010110799</v>
      </c>
      <c r="K502">
        <v>111.145257805128</v>
      </c>
      <c r="L502">
        <v>364.285836739084</v>
      </c>
      <c r="M502">
        <v>167.39215173752001</v>
      </c>
      <c r="N502">
        <v>195.15684289630099</v>
      </c>
      <c r="O502">
        <v>16.106482849199001</v>
      </c>
      <c r="P502" t="e">
        <v>#N/A</v>
      </c>
    </row>
    <row r="503" spans="1:16" x14ac:dyDescent="0.25">
      <c r="A503">
        <v>202603</v>
      </c>
      <c r="B503" t="s">
        <v>285</v>
      </c>
      <c r="C503" t="s">
        <v>137</v>
      </c>
      <c r="D503">
        <v>1855</v>
      </c>
      <c r="E503">
        <v>1855.00000000005</v>
      </c>
      <c r="F503">
        <v>717.28848859118705</v>
      </c>
      <c r="G503">
        <v>1137.7115114088599</v>
      </c>
      <c r="H503">
        <v>946.00574704104895</v>
      </c>
      <c r="I503">
        <v>803.69152108199603</v>
      </c>
      <c r="J503">
        <v>142.314225959053</v>
      </c>
      <c r="K503">
        <v>60.464449591840001</v>
      </c>
      <c r="L503">
        <v>183.097772118514</v>
      </c>
      <c r="M503">
        <v>85.343679715039997</v>
      </c>
      <c r="N503">
        <v>97.754092403474004</v>
      </c>
      <c r="O503">
        <v>8.6079922492980003</v>
      </c>
      <c r="P503" t="e">
        <v>#N/A</v>
      </c>
    </row>
    <row r="504" spans="1:16" x14ac:dyDescent="0.25">
      <c r="A504">
        <v>202603</v>
      </c>
      <c r="B504" t="s">
        <v>285</v>
      </c>
      <c r="C504" t="s">
        <v>138</v>
      </c>
      <c r="D504">
        <v>1930</v>
      </c>
      <c r="E504">
        <v>1929.99999999989</v>
      </c>
      <c r="F504">
        <v>664.63256856681505</v>
      </c>
      <c r="G504">
        <v>1265.3674314330799</v>
      </c>
      <c r="H504">
        <v>1076.68087621261</v>
      </c>
      <c r="I504">
        <v>931.56646207055098</v>
      </c>
      <c r="J504">
        <v>145.11441414205501</v>
      </c>
      <c r="K504">
        <v>50.680808213288003</v>
      </c>
      <c r="L504">
        <v>181.18806462057</v>
      </c>
      <c r="M504">
        <v>82.048472022479999</v>
      </c>
      <c r="N504">
        <v>97.402750492826996</v>
      </c>
      <c r="O504">
        <v>7.4984905999010003</v>
      </c>
      <c r="P504" t="e">
        <v>#N/A</v>
      </c>
    </row>
    <row r="505" spans="1:16" x14ac:dyDescent="0.25">
      <c r="A505">
        <v>202603</v>
      </c>
      <c r="B505" t="s">
        <v>285</v>
      </c>
      <c r="C505" t="s">
        <v>139</v>
      </c>
      <c r="D505">
        <v>704</v>
      </c>
      <c r="E505">
        <v>704.00000000000705</v>
      </c>
      <c r="F505">
        <v>201.66884901515101</v>
      </c>
      <c r="G505">
        <v>502.33115098485598</v>
      </c>
      <c r="H505">
        <v>398.96627285211798</v>
      </c>
      <c r="I505" t="s">
        <v>236</v>
      </c>
      <c r="J505" t="s">
        <v>236</v>
      </c>
      <c r="K505" t="s">
        <v>236</v>
      </c>
      <c r="L505" t="s">
        <v>236</v>
      </c>
      <c r="M505" t="s">
        <v>236</v>
      </c>
      <c r="N505">
        <v>69.995934545121003</v>
      </c>
      <c r="O505" t="s">
        <v>236</v>
      </c>
      <c r="P505" t="e">
        <v>#N/A</v>
      </c>
    </row>
    <row r="506" spans="1:16" x14ac:dyDescent="0.25">
      <c r="A506">
        <v>202603</v>
      </c>
      <c r="B506" t="s">
        <v>285</v>
      </c>
      <c r="C506" t="s">
        <v>140</v>
      </c>
      <c r="D506">
        <v>752</v>
      </c>
      <c r="E506">
        <v>752.00000000001296</v>
      </c>
      <c r="F506">
        <v>292.99292947068801</v>
      </c>
      <c r="G506">
        <v>459.00707052932501</v>
      </c>
      <c r="H506">
        <v>364.78361665395101</v>
      </c>
      <c r="I506" t="s">
        <v>236</v>
      </c>
      <c r="J506" t="s">
        <v>236</v>
      </c>
      <c r="K506" t="s">
        <v>236</v>
      </c>
      <c r="L506">
        <v>88.924604770513994</v>
      </c>
      <c r="M506">
        <v>49.948406268398003</v>
      </c>
      <c r="N506">
        <v>38.976198502115999</v>
      </c>
      <c r="O506">
        <v>5.2988491048600004</v>
      </c>
      <c r="P506" t="e">
        <v>#N/A</v>
      </c>
    </row>
    <row r="507" spans="1:16" x14ac:dyDescent="0.25">
      <c r="A507">
        <v>202603</v>
      </c>
      <c r="B507" t="s">
        <v>285</v>
      </c>
      <c r="C507" t="s">
        <v>141</v>
      </c>
      <c r="D507">
        <v>913</v>
      </c>
      <c r="E507">
        <v>912.99999999991803</v>
      </c>
      <c r="F507">
        <v>277.54514742011702</v>
      </c>
      <c r="G507">
        <v>635.45485257980101</v>
      </c>
      <c r="H507">
        <v>537.21746469046502</v>
      </c>
      <c r="I507">
        <v>464.01369755611199</v>
      </c>
      <c r="J507">
        <v>73.203767134353001</v>
      </c>
      <c r="K507">
        <v>35.492805589680003</v>
      </c>
      <c r="L507" t="s">
        <v>236</v>
      </c>
      <c r="M507">
        <v>52.167984817532997</v>
      </c>
      <c r="N507" t="s">
        <v>236</v>
      </c>
      <c r="O507" t="s">
        <v>236</v>
      </c>
      <c r="P507" t="e">
        <v>#N/A</v>
      </c>
    </row>
    <row r="508" spans="1:16" x14ac:dyDescent="0.25">
      <c r="A508">
        <v>202603</v>
      </c>
      <c r="B508" t="s">
        <v>285</v>
      </c>
      <c r="C508" t="s">
        <v>142</v>
      </c>
      <c r="D508">
        <v>683</v>
      </c>
      <c r="E508">
        <v>683.00000000003195</v>
      </c>
      <c r="F508">
        <v>249.79482466788201</v>
      </c>
      <c r="G508">
        <v>433.20517533215002</v>
      </c>
      <c r="H508">
        <v>382.88435436150098</v>
      </c>
      <c r="I508">
        <v>306.41590480635</v>
      </c>
      <c r="J508">
        <v>76.468449555150997</v>
      </c>
      <c r="K508">
        <v>30.780344185973998</v>
      </c>
      <c r="L508">
        <v>47.079936149901002</v>
      </c>
      <c r="M508">
        <v>22.242295957286</v>
      </c>
      <c r="N508">
        <v>24.837640192615002</v>
      </c>
      <c r="O508">
        <v>3.2408848207480001</v>
      </c>
      <c r="P508" t="e">
        <v>#N/A</v>
      </c>
    </row>
    <row r="509" spans="1:16" x14ac:dyDescent="0.25">
      <c r="A509">
        <v>202603</v>
      </c>
      <c r="B509" t="s">
        <v>285</v>
      </c>
      <c r="C509" t="s">
        <v>143</v>
      </c>
      <c r="D509">
        <v>733</v>
      </c>
      <c r="E509">
        <v>732.99999999996999</v>
      </c>
      <c r="F509">
        <v>359.91930658416402</v>
      </c>
      <c r="G509">
        <v>373.08069341580602</v>
      </c>
      <c r="H509">
        <v>338.83491469562</v>
      </c>
      <c r="I509">
        <v>251.951454809734</v>
      </c>
      <c r="J509">
        <v>86.883459885885998</v>
      </c>
      <c r="K509">
        <v>32.017152589830999</v>
      </c>
      <c r="L509">
        <v>29.894350148758001</v>
      </c>
      <c r="M509" t="s">
        <v>236</v>
      </c>
      <c r="N509" t="s">
        <v>236</v>
      </c>
      <c r="O509">
        <v>4.3514285714280003</v>
      </c>
      <c r="P509" t="e">
        <v>#N/A</v>
      </c>
    </row>
    <row r="510" spans="1:16" x14ac:dyDescent="0.25">
      <c r="A510">
        <v>202603</v>
      </c>
      <c r="B510" t="s">
        <v>285</v>
      </c>
      <c r="C510" t="s">
        <v>144</v>
      </c>
      <c r="D510">
        <v>723</v>
      </c>
      <c r="E510">
        <v>710.42032641856997</v>
      </c>
      <c r="F510">
        <v>225.44915739784301</v>
      </c>
      <c r="G510">
        <v>484.97116902072702</v>
      </c>
      <c r="H510">
        <v>407.08431320845398</v>
      </c>
      <c r="I510">
        <v>335.94005508626799</v>
      </c>
      <c r="J510">
        <v>71.144258122186002</v>
      </c>
      <c r="K510">
        <v>31.855336660978999</v>
      </c>
      <c r="L510" t="s">
        <v>236</v>
      </c>
      <c r="M510" t="s">
        <v>236</v>
      </c>
      <c r="N510">
        <v>40.330691207949002</v>
      </c>
      <c r="O510" t="s">
        <v>236</v>
      </c>
      <c r="P510" t="e">
        <v>#N/A</v>
      </c>
    </row>
    <row r="511" spans="1:16" x14ac:dyDescent="0.25">
      <c r="A511">
        <v>202603</v>
      </c>
      <c r="B511" t="s">
        <v>285</v>
      </c>
      <c r="C511" t="s">
        <v>145</v>
      </c>
      <c r="D511">
        <v>2289</v>
      </c>
      <c r="E511">
        <v>2288.99999999992</v>
      </c>
      <c r="F511">
        <v>854.12534550130999</v>
      </c>
      <c r="G511">
        <v>1434.87465449861</v>
      </c>
      <c r="H511">
        <v>1212.1504241069999</v>
      </c>
      <c r="I511">
        <v>1020.07258918586</v>
      </c>
      <c r="J511">
        <v>192.077834921137</v>
      </c>
      <c r="K511">
        <v>78.956605996828003</v>
      </c>
      <c r="L511">
        <v>218.331415746299</v>
      </c>
      <c r="M511">
        <v>101.677075798592</v>
      </c>
      <c r="N511">
        <v>116.654339947707</v>
      </c>
      <c r="O511">
        <v>4.3928146453089996</v>
      </c>
      <c r="P511" t="e">
        <v>#N/A</v>
      </c>
    </row>
    <row r="512" spans="1:16" x14ac:dyDescent="0.25">
      <c r="A512">
        <v>202603</v>
      </c>
      <c r="B512" t="s">
        <v>286</v>
      </c>
      <c r="C512" t="s">
        <v>136</v>
      </c>
      <c r="D512">
        <v>12881</v>
      </c>
      <c r="E512">
        <v>12881.0000000006</v>
      </c>
      <c r="F512">
        <v>4334.0769818524104</v>
      </c>
      <c r="G512">
        <v>8546.9230181482308</v>
      </c>
      <c r="H512">
        <v>7187.3128932824202</v>
      </c>
      <c r="I512">
        <v>5887.4185697834801</v>
      </c>
      <c r="J512">
        <v>1287.3450645975599</v>
      </c>
      <c r="K512">
        <v>454.80262174504799</v>
      </c>
      <c r="L512">
        <v>1281.24793104952</v>
      </c>
      <c r="M512">
        <v>475.28564019603903</v>
      </c>
      <c r="N512">
        <v>804.91700783461499</v>
      </c>
      <c r="O512">
        <v>78.362193816282996</v>
      </c>
      <c r="P512" t="e">
        <v>#N/A</v>
      </c>
    </row>
    <row r="513" spans="1:16" x14ac:dyDescent="0.25">
      <c r="A513">
        <v>202603</v>
      </c>
      <c r="B513" t="s">
        <v>286</v>
      </c>
      <c r="C513" t="s">
        <v>137</v>
      </c>
      <c r="D513">
        <v>6347</v>
      </c>
      <c r="E513">
        <v>6347.0000000004302</v>
      </c>
      <c r="F513">
        <v>2276.1229582189999</v>
      </c>
      <c r="G513">
        <v>4070.8770417814399</v>
      </c>
      <c r="H513">
        <v>3403.87786696476</v>
      </c>
      <c r="I513">
        <v>2756.6204474026199</v>
      </c>
      <c r="J513">
        <v>643.089504854599</v>
      </c>
      <c r="K513">
        <v>211.716533627736</v>
      </c>
      <c r="L513">
        <v>630.24301966181702</v>
      </c>
      <c r="M513">
        <v>237.647692134604</v>
      </c>
      <c r="N513">
        <v>391.55004450834502</v>
      </c>
      <c r="O513">
        <v>36.756155154860998</v>
      </c>
      <c r="P513" t="e">
        <v>#N/A</v>
      </c>
    </row>
    <row r="514" spans="1:16" x14ac:dyDescent="0.25">
      <c r="A514">
        <v>202603</v>
      </c>
      <c r="B514" t="s">
        <v>286</v>
      </c>
      <c r="C514" t="s">
        <v>138</v>
      </c>
      <c r="D514">
        <v>6534</v>
      </c>
      <c r="E514">
        <v>6534.0000000002001</v>
      </c>
      <c r="F514">
        <v>2057.9540236334101</v>
      </c>
      <c r="G514">
        <v>4476.0459763667895</v>
      </c>
      <c r="H514">
        <v>3783.4350263176698</v>
      </c>
      <c r="I514">
        <v>3130.7981223808601</v>
      </c>
      <c r="J514">
        <v>644.25555974296299</v>
      </c>
      <c r="K514">
        <v>243.08608811731199</v>
      </c>
      <c r="L514">
        <v>651.00491138770496</v>
      </c>
      <c r="M514">
        <v>237.637948061435</v>
      </c>
      <c r="N514">
        <v>413.36696332627002</v>
      </c>
      <c r="O514">
        <v>41.606038661421998</v>
      </c>
      <c r="P514" t="e">
        <v>#N/A</v>
      </c>
    </row>
    <row r="515" spans="1:16" x14ac:dyDescent="0.25">
      <c r="A515">
        <v>202603</v>
      </c>
      <c r="B515" t="s">
        <v>286</v>
      </c>
      <c r="C515" t="s">
        <v>139</v>
      </c>
      <c r="D515">
        <v>2755</v>
      </c>
      <c r="E515">
        <v>2755</v>
      </c>
      <c r="F515">
        <v>636.98848426272298</v>
      </c>
      <c r="G515">
        <v>2118.0115157372802</v>
      </c>
      <c r="H515">
        <v>1626.6715364715501</v>
      </c>
      <c r="I515">
        <v>1421.6414936921699</v>
      </c>
      <c r="J515">
        <v>202.986762432559</v>
      </c>
      <c r="K515">
        <v>32.195311380892001</v>
      </c>
      <c r="L515">
        <v>470.22110434698402</v>
      </c>
      <c r="M515">
        <v>111.92158077624499</v>
      </c>
      <c r="N515">
        <v>358.29952357073898</v>
      </c>
      <c r="O515">
        <v>21.118874918747</v>
      </c>
      <c r="P515" t="e">
        <v>#N/A</v>
      </c>
    </row>
    <row r="516" spans="1:16" x14ac:dyDescent="0.25">
      <c r="A516">
        <v>202603</v>
      </c>
      <c r="B516" t="s">
        <v>286</v>
      </c>
      <c r="C516" t="s">
        <v>140</v>
      </c>
      <c r="D516">
        <v>2778</v>
      </c>
      <c r="E516">
        <v>2778.0000000005002</v>
      </c>
      <c r="F516">
        <v>1012.11625902026</v>
      </c>
      <c r="G516">
        <v>1765.88374098024</v>
      </c>
      <c r="H516">
        <v>1409.7843455132499</v>
      </c>
      <c r="I516">
        <v>1213.2318164258199</v>
      </c>
      <c r="J516">
        <v>192.422319253072</v>
      </c>
      <c r="K516">
        <v>50.594002115907003</v>
      </c>
      <c r="L516">
        <v>331.96103582950701</v>
      </c>
      <c r="M516">
        <v>113.87811688075899</v>
      </c>
      <c r="N516">
        <v>218.08291894874799</v>
      </c>
      <c r="O516">
        <v>24.138359637482999</v>
      </c>
      <c r="P516" t="e">
        <v>#N/A</v>
      </c>
    </row>
    <row r="517" spans="1:16" x14ac:dyDescent="0.25">
      <c r="A517">
        <v>202603</v>
      </c>
      <c r="B517" t="s">
        <v>286</v>
      </c>
      <c r="C517" t="s">
        <v>141</v>
      </c>
      <c r="D517">
        <v>3088</v>
      </c>
      <c r="E517">
        <v>3088.0000000001701</v>
      </c>
      <c r="F517">
        <v>1018.17758282506</v>
      </c>
      <c r="G517">
        <v>2069.8224171751099</v>
      </c>
      <c r="H517">
        <v>1816.94249101336</v>
      </c>
      <c r="I517">
        <v>1488.73060761187</v>
      </c>
      <c r="J517">
        <v>325.13987312531799</v>
      </c>
      <c r="K517">
        <v>134.959100116179</v>
      </c>
      <c r="L517">
        <v>238.45751534593799</v>
      </c>
      <c r="M517">
        <v>113.976109365418</v>
      </c>
      <c r="N517">
        <v>124.48140598051999</v>
      </c>
      <c r="O517">
        <v>14.422410815814001</v>
      </c>
      <c r="P517" t="e">
        <v>#N/A</v>
      </c>
    </row>
    <row r="518" spans="1:16" x14ac:dyDescent="0.25">
      <c r="A518">
        <v>202603</v>
      </c>
      <c r="B518" t="s">
        <v>286</v>
      </c>
      <c r="C518" t="s">
        <v>142</v>
      </c>
      <c r="D518">
        <v>2111</v>
      </c>
      <c r="E518">
        <v>2111.00000000001</v>
      </c>
      <c r="F518">
        <v>658.37335117914699</v>
      </c>
      <c r="G518">
        <v>1452.6266488208601</v>
      </c>
      <c r="H518">
        <v>1295.01184284446</v>
      </c>
      <c r="I518">
        <v>1026.688397465</v>
      </c>
      <c r="J518">
        <v>265.01968693542199</v>
      </c>
      <c r="K518">
        <v>112.684944270212</v>
      </c>
      <c r="L518">
        <v>145.123842519503</v>
      </c>
      <c r="M518">
        <v>86.000672489780001</v>
      </c>
      <c r="N518">
        <v>59.123170029722999</v>
      </c>
      <c r="O518">
        <v>12.490963456898999</v>
      </c>
      <c r="P518" t="e">
        <v>#N/A</v>
      </c>
    </row>
    <row r="519" spans="1:16" x14ac:dyDescent="0.25">
      <c r="A519">
        <v>202603</v>
      </c>
      <c r="B519" t="s">
        <v>286</v>
      </c>
      <c r="C519" t="s">
        <v>143</v>
      </c>
      <c r="D519">
        <v>2149</v>
      </c>
      <c r="E519">
        <v>2148.99999999996</v>
      </c>
      <c r="F519">
        <v>1008.42130456521</v>
      </c>
      <c r="G519">
        <v>1140.57869543474</v>
      </c>
      <c r="H519">
        <v>1038.9026774398101</v>
      </c>
      <c r="I519">
        <v>737.12625458861999</v>
      </c>
      <c r="J519">
        <v>301.776422851191</v>
      </c>
      <c r="K519">
        <v>124.369263861858</v>
      </c>
      <c r="L519">
        <v>95.484433007589999</v>
      </c>
      <c r="M519">
        <v>49.509160683837003</v>
      </c>
      <c r="N519">
        <v>44.929989304884998</v>
      </c>
      <c r="O519">
        <v>6.1915849873399997</v>
      </c>
      <c r="P519" t="e">
        <v>#N/A</v>
      </c>
    </row>
    <row r="520" spans="1:16" x14ac:dyDescent="0.25">
      <c r="A520">
        <v>202603</v>
      </c>
      <c r="B520" t="s">
        <v>286</v>
      </c>
      <c r="C520" t="s">
        <v>144</v>
      </c>
      <c r="D520">
        <v>2421</v>
      </c>
      <c r="E520">
        <v>2432.6790576664498</v>
      </c>
      <c r="F520">
        <v>738.90794547782195</v>
      </c>
      <c r="G520">
        <v>1693.77111218863</v>
      </c>
      <c r="H520">
        <v>1464.11685776783</v>
      </c>
      <c r="I520">
        <v>1139.0390972734101</v>
      </c>
      <c r="J520">
        <v>318.89095586007699</v>
      </c>
      <c r="K520">
        <v>119.488361547143</v>
      </c>
      <c r="L520">
        <v>219.332506779314</v>
      </c>
      <c r="M520">
        <v>91.732423161672003</v>
      </c>
      <c r="N520">
        <v>127.600083617642</v>
      </c>
      <c r="O520">
        <v>10.321747641481</v>
      </c>
      <c r="P520" t="e">
        <v>#N/A</v>
      </c>
    </row>
    <row r="521" spans="1:16" x14ac:dyDescent="0.25">
      <c r="A521">
        <v>202603</v>
      </c>
      <c r="B521" t="s">
        <v>286</v>
      </c>
      <c r="C521" t="s">
        <v>145</v>
      </c>
      <c r="D521">
        <v>8331</v>
      </c>
      <c r="E521">
        <v>8331.0000000005402</v>
      </c>
      <c r="F521">
        <v>2875.13277874602</v>
      </c>
      <c r="G521">
        <v>5455.8672212545198</v>
      </c>
      <c r="H521">
        <v>4614.7126182123102</v>
      </c>
      <c r="I521">
        <v>3807.0366768648801</v>
      </c>
      <c r="J521">
        <v>797.21307133493497</v>
      </c>
      <c r="K521">
        <v>325.176037219134</v>
      </c>
      <c r="L521">
        <v>796.31044160982799</v>
      </c>
      <c r="M521">
        <v>327.26873802818602</v>
      </c>
      <c r="N521">
        <v>467.99642056277401</v>
      </c>
      <c r="O521">
        <v>44.844161432382997</v>
      </c>
      <c r="P521" t="e">
        <v>#N/A</v>
      </c>
    </row>
    <row r="522" spans="1:16" x14ac:dyDescent="0.25">
      <c r="A522">
        <v>202603</v>
      </c>
      <c r="B522" t="s">
        <v>287</v>
      </c>
      <c r="C522" t="s">
        <v>136</v>
      </c>
      <c r="D522">
        <v>12176</v>
      </c>
      <c r="E522">
        <v>12175.9999999998</v>
      </c>
      <c r="F522">
        <v>4818.0151252587202</v>
      </c>
      <c r="G522">
        <v>7357.9848747410697</v>
      </c>
      <c r="H522">
        <v>6030.0787295400896</v>
      </c>
      <c r="I522">
        <v>4727.7860887570396</v>
      </c>
      <c r="J522">
        <v>1302.2926407830601</v>
      </c>
      <c r="K522">
        <v>584.86815508599602</v>
      </c>
      <c r="L522">
        <v>1100.2375138935499</v>
      </c>
      <c r="M522">
        <v>393.12895174112299</v>
      </c>
      <c r="N522">
        <v>706.09765306151996</v>
      </c>
      <c r="O522">
        <v>227.66863130742399</v>
      </c>
      <c r="P522" t="e">
        <v>#N/A</v>
      </c>
    </row>
    <row r="523" spans="1:16" x14ac:dyDescent="0.25">
      <c r="A523">
        <v>202603</v>
      </c>
      <c r="B523" t="s">
        <v>287</v>
      </c>
      <c r="C523" t="s">
        <v>137</v>
      </c>
      <c r="D523">
        <v>6053</v>
      </c>
      <c r="E523">
        <v>6053</v>
      </c>
      <c r="F523">
        <v>2520.7753677441701</v>
      </c>
      <c r="G523">
        <v>3532.2246322558299</v>
      </c>
      <c r="H523">
        <v>2836.9874896378401</v>
      </c>
      <c r="I523">
        <v>2195.3561132384202</v>
      </c>
      <c r="J523">
        <v>641.63137639942204</v>
      </c>
      <c r="K523">
        <v>310.71647804907099</v>
      </c>
      <c r="L523">
        <v>560.48335654259699</v>
      </c>
      <c r="M523">
        <v>203.751628046674</v>
      </c>
      <c r="N523">
        <v>355.72081940501403</v>
      </c>
      <c r="O523">
        <v>134.75378607539301</v>
      </c>
      <c r="P523" t="e">
        <v>#N/A</v>
      </c>
    </row>
    <row r="524" spans="1:16" x14ac:dyDescent="0.25">
      <c r="A524">
        <v>202603</v>
      </c>
      <c r="B524" t="s">
        <v>287</v>
      </c>
      <c r="C524" t="s">
        <v>138</v>
      </c>
      <c r="D524">
        <v>6123</v>
      </c>
      <c r="E524">
        <v>6122.9999999997999</v>
      </c>
      <c r="F524">
        <v>2297.2397575145501</v>
      </c>
      <c r="G524">
        <v>3825.7602424852398</v>
      </c>
      <c r="H524">
        <v>3193.09123990225</v>
      </c>
      <c r="I524">
        <v>2532.4299755186198</v>
      </c>
      <c r="J524">
        <v>660.66126438363403</v>
      </c>
      <c r="K524">
        <v>274.15167703692498</v>
      </c>
      <c r="L524">
        <v>539.75415735095498</v>
      </c>
      <c r="M524">
        <v>189.37732369444899</v>
      </c>
      <c r="N524">
        <v>350.37683365650599</v>
      </c>
      <c r="O524">
        <v>92.914845232030999</v>
      </c>
      <c r="P524" t="e">
        <v>#N/A</v>
      </c>
    </row>
    <row r="525" spans="1:16" x14ac:dyDescent="0.25">
      <c r="A525">
        <v>202603</v>
      </c>
      <c r="B525" t="s">
        <v>287</v>
      </c>
      <c r="C525" t="s">
        <v>139</v>
      </c>
      <c r="D525">
        <v>2291</v>
      </c>
      <c r="E525">
        <v>2290.99999999999</v>
      </c>
      <c r="F525">
        <v>676.21986733657297</v>
      </c>
      <c r="G525">
        <v>1614.7801326634201</v>
      </c>
      <c r="H525">
        <v>1211.93724286573</v>
      </c>
      <c r="I525">
        <v>1088.27432649814</v>
      </c>
      <c r="J525">
        <v>123.662916367584</v>
      </c>
      <c r="K525">
        <v>22.007370871831</v>
      </c>
      <c r="L525">
        <v>321.961330313286</v>
      </c>
      <c r="M525">
        <v>74.450743754781996</v>
      </c>
      <c r="N525">
        <v>247.510586558504</v>
      </c>
      <c r="O525">
        <v>80.881559484407006</v>
      </c>
      <c r="P525" t="e">
        <v>#N/A</v>
      </c>
    </row>
    <row r="526" spans="1:16" x14ac:dyDescent="0.25">
      <c r="A526">
        <v>202603</v>
      </c>
      <c r="B526" t="s">
        <v>287</v>
      </c>
      <c r="C526" t="s">
        <v>140</v>
      </c>
      <c r="D526">
        <v>2535</v>
      </c>
      <c r="E526">
        <v>2534.99999999997</v>
      </c>
      <c r="F526">
        <v>1154.9137438221001</v>
      </c>
      <c r="G526">
        <v>1380.0862561778699</v>
      </c>
      <c r="H526">
        <v>1022.4171051579</v>
      </c>
      <c r="I526">
        <v>881.87827479967905</v>
      </c>
      <c r="J526">
        <v>140.53883035822599</v>
      </c>
      <c r="K526">
        <v>60.733638578456997</v>
      </c>
      <c r="L526">
        <v>314.63733052402102</v>
      </c>
      <c r="M526">
        <v>90.434372190795003</v>
      </c>
      <c r="N526">
        <v>223.19204924231701</v>
      </c>
      <c r="O526">
        <v>43.031820495943997</v>
      </c>
      <c r="P526" t="e">
        <v>#N/A</v>
      </c>
    </row>
    <row r="527" spans="1:16" x14ac:dyDescent="0.25">
      <c r="A527">
        <v>202603</v>
      </c>
      <c r="B527" t="s">
        <v>287</v>
      </c>
      <c r="C527" t="s">
        <v>141</v>
      </c>
      <c r="D527">
        <v>2877</v>
      </c>
      <c r="E527">
        <v>2876.9999999996899</v>
      </c>
      <c r="F527">
        <v>1059.99271835833</v>
      </c>
      <c r="G527">
        <v>1817.0072816413599</v>
      </c>
      <c r="H527">
        <v>1570.6921276540099</v>
      </c>
      <c r="I527">
        <v>1199.58287725844</v>
      </c>
      <c r="J527">
        <v>371.109250395576</v>
      </c>
      <c r="K527">
        <v>174.551946034682</v>
      </c>
      <c r="L527">
        <v>202.81144613198299</v>
      </c>
      <c r="M527">
        <v>86.415849191451002</v>
      </c>
      <c r="N527">
        <v>116.395596940532</v>
      </c>
      <c r="O527">
        <v>43.503707855366997</v>
      </c>
      <c r="P527" t="e">
        <v>#N/A</v>
      </c>
    </row>
    <row r="528" spans="1:16" x14ac:dyDescent="0.25">
      <c r="A528">
        <v>202603</v>
      </c>
      <c r="B528" t="s">
        <v>287</v>
      </c>
      <c r="C528" t="s">
        <v>142</v>
      </c>
      <c r="D528">
        <v>2075</v>
      </c>
      <c r="E528">
        <v>2075.00000000001</v>
      </c>
      <c r="F528">
        <v>772.958604011734</v>
      </c>
      <c r="G528">
        <v>1302.0413959882701</v>
      </c>
      <c r="H528">
        <v>1120.72774667514</v>
      </c>
      <c r="I528">
        <v>872.39522348979995</v>
      </c>
      <c r="J528">
        <v>248.332523185338</v>
      </c>
      <c r="K528">
        <v>122.740285435402</v>
      </c>
      <c r="L528">
        <v>148.991162048467</v>
      </c>
      <c r="M528">
        <v>87.846193734701004</v>
      </c>
      <c r="N528">
        <v>61.144968313766</v>
      </c>
      <c r="O528">
        <v>32.322487264667998</v>
      </c>
      <c r="P528" t="e">
        <v>#N/A</v>
      </c>
    </row>
    <row r="529" spans="1:16" x14ac:dyDescent="0.25">
      <c r="A529">
        <v>202603</v>
      </c>
      <c r="B529" t="s">
        <v>287</v>
      </c>
      <c r="C529" t="s">
        <v>143</v>
      </c>
      <c r="D529">
        <v>2398</v>
      </c>
      <c r="E529">
        <v>2398.0000000001301</v>
      </c>
      <c r="F529">
        <v>1153.9301917299899</v>
      </c>
      <c r="G529">
        <v>1244.0698082701499</v>
      </c>
      <c r="H529">
        <v>1104.30450718731</v>
      </c>
      <c r="I529">
        <v>685.65538671098102</v>
      </c>
      <c r="J529">
        <v>418.64912047633197</v>
      </c>
      <c r="K529">
        <v>204.83491416562401</v>
      </c>
      <c r="L529">
        <v>111.836244875795</v>
      </c>
      <c r="M529">
        <v>53.981792869393999</v>
      </c>
      <c r="N529">
        <v>57.854452006400997</v>
      </c>
      <c r="O529">
        <v>27.929056207037998</v>
      </c>
      <c r="P529" t="e">
        <v>#N/A</v>
      </c>
    </row>
    <row r="530" spans="1:16" x14ac:dyDescent="0.25">
      <c r="A530">
        <v>202603</v>
      </c>
      <c r="B530" t="s">
        <v>287</v>
      </c>
      <c r="C530" t="s">
        <v>144</v>
      </c>
      <c r="D530">
        <v>2427</v>
      </c>
      <c r="E530">
        <v>2407.7490625107098</v>
      </c>
      <c r="F530">
        <v>876.50222733454495</v>
      </c>
      <c r="G530">
        <v>1531.24683517617</v>
      </c>
      <c r="H530">
        <v>1248.6572178661099</v>
      </c>
      <c r="I530">
        <v>966.23194752281995</v>
      </c>
      <c r="J530">
        <v>282.42527034328998</v>
      </c>
      <c r="K530">
        <v>136.33212118406701</v>
      </c>
      <c r="L530">
        <v>237.89715651971699</v>
      </c>
      <c r="M530">
        <v>109.08275985482901</v>
      </c>
      <c r="N530">
        <v>127.803487573979</v>
      </c>
      <c r="O530">
        <v>44.69246079034</v>
      </c>
      <c r="P530" t="e">
        <v>#N/A</v>
      </c>
    </row>
    <row r="531" spans="1:16" x14ac:dyDescent="0.25">
      <c r="A531">
        <v>202603</v>
      </c>
      <c r="B531" t="s">
        <v>287</v>
      </c>
      <c r="C531" t="s">
        <v>145</v>
      </c>
      <c r="D531">
        <v>8034</v>
      </c>
      <c r="E531">
        <v>8033.99999999994</v>
      </c>
      <c r="F531">
        <v>3268.4360203455199</v>
      </c>
      <c r="G531">
        <v>4765.5639796544201</v>
      </c>
      <c r="H531">
        <v>4009.5140924217799</v>
      </c>
      <c r="I531">
        <v>3120.9180880456502</v>
      </c>
      <c r="J531">
        <v>888.59600437613005</v>
      </c>
      <c r="K531">
        <v>427.014226015259</v>
      </c>
      <c r="L531">
        <v>658.89333829074201</v>
      </c>
      <c r="M531">
        <v>265.38702163677601</v>
      </c>
      <c r="N531">
        <v>392.49540756305697</v>
      </c>
      <c r="O531">
        <v>97.156548941904006</v>
      </c>
      <c r="P531" t="e">
        <v>#N/A</v>
      </c>
    </row>
    <row r="532" spans="1:16" x14ac:dyDescent="0.25">
      <c r="A532">
        <v>202603</v>
      </c>
      <c r="B532" t="s">
        <v>288</v>
      </c>
      <c r="C532" t="s">
        <v>136</v>
      </c>
      <c r="D532">
        <v>22447</v>
      </c>
      <c r="E532">
        <v>22447.0000000006</v>
      </c>
      <c r="F532">
        <v>9211.2917914293394</v>
      </c>
      <c r="G532">
        <v>13235.708208571201</v>
      </c>
      <c r="H532">
        <v>10446.8539075464</v>
      </c>
      <c r="I532">
        <v>8054.5345652655797</v>
      </c>
      <c r="J532">
        <v>2384.5014670146002</v>
      </c>
      <c r="K532">
        <v>938.33631395472105</v>
      </c>
      <c r="L532">
        <v>2674.5593987961302</v>
      </c>
      <c r="M532">
        <v>970.57907063628204</v>
      </c>
      <c r="N532">
        <v>1694.68757113729</v>
      </c>
      <c r="O532">
        <v>114.294902228674</v>
      </c>
      <c r="P532" t="e">
        <v>#N/A</v>
      </c>
    </row>
    <row r="533" spans="1:16" x14ac:dyDescent="0.25">
      <c r="A533">
        <v>202603</v>
      </c>
      <c r="B533" t="s">
        <v>288</v>
      </c>
      <c r="C533" t="s">
        <v>137</v>
      </c>
      <c r="D533">
        <v>11261</v>
      </c>
      <c r="E533">
        <v>11261.0000000006</v>
      </c>
      <c r="F533">
        <v>4885.5950255657299</v>
      </c>
      <c r="G533">
        <v>6375.4049744348804</v>
      </c>
      <c r="H533">
        <v>4962.5995812783503</v>
      </c>
      <c r="I533">
        <v>3708.23799473593</v>
      </c>
      <c r="J533">
        <v>1251.1261218903101</v>
      </c>
      <c r="K533">
        <v>488.26591009297601</v>
      </c>
      <c r="L533">
        <v>1344.7191672450599</v>
      </c>
      <c r="M533">
        <v>474.23392394106997</v>
      </c>
      <c r="N533">
        <v>864.36847547683203</v>
      </c>
      <c r="O533">
        <v>68.086225911469</v>
      </c>
      <c r="P533" t="e">
        <v>#N/A</v>
      </c>
    </row>
    <row r="534" spans="1:16" x14ac:dyDescent="0.25">
      <c r="A534">
        <v>202603</v>
      </c>
      <c r="B534" t="s">
        <v>288</v>
      </c>
      <c r="C534" t="s">
        <v>138</v>
      </c>
      <c r="D534">
        <v>11186</v>
      </c>
      <c r="E534">
        <v>11185.9999999999</v>
      </c>
      <c r="F534">
        <v>4325.6967658636104</v>
      </c>
      <c r="G534">
        <v>6860.3032341363296</v>
      </c>
      <c r="H534">
        <v>5484.2543262680501</v>
      </c>
      <c r="I534">
        <v>4346.2965705296501</v>
      </c>
      <c r="J534">
        <v>1133.3753451242801</v>
      </c>
      <c r="K534">
        <v>450.07040386174498</v>
      </c>
      <c r="L534">
        <v>1329.84023155107</v>
      </c>
      <c r="M534">
        <v>496.34514669521201</v>
      </c>
      <c r="N534">
        <v>830.31909566045704</v>
      </c>
      <c r="O534">
        <v>46.208676317204997</v>
      </c>
      <c r="P534" t="e">
        <v>#N/A</v>
      </c>
    </row>
    <row r="535" spans="1:16" x14ac:dyDescent="0.25">
      <c r="A535">
        <v>202603</v>
      </c>
      <c r="B535" t="s">
        <v>288</v>
      </c>
      <c r="C535" t="s">
        <v>139</v>
      </c>
      <c r="D535">
        <v>4160</v>
      </c>
      <c r="E535">
        <v>4160.00000000006</v>
      </c>
      <c r="F535">
        <v>1443.9147531474</v>
      </c>
      <c r="G535">
        <v>2716.08524685266</v>
      </c>
      <c r="H535">
        <v>1872.75133143374</v>
      </c>
      <c r="I535">
        <v>1692.2348354512801</v>
      </c>
      <c r="J535">
        <v>179.49413825888601</v>
      </c>
      <c r="K535">
        <v>23.789129937323999</v>
      </c>
      <c r="L535">
        <v>822.76368424976704</v>
      </c>
      <c r="M535">
        <v>173.875213014894</v>
      </c>
      <c r="N535">
        <v>648.88847123487301</v>
      </c>
      <c r="O535">
        <v>20.570231169149999</v>
      </c>
      <c r="P535" t="e">
        <v>#N/A</v>
      </c>
    </row>
    <row r="536" spans="1:16" x14ac:dyDescent="0.25">
      <c r="A536">
        <v>202603</v>
      </c>
      <c r="B536" t="s">
        <v>288</v>
      </c>
      <c r="C536" t="s">
        <v>140</v>
      </c>
      <c r="D536">
        <v>4497</v>
      </c>
      <c r="E536">
        <v>4496.99999999993</v>
      </c>
      <c r="F536">
        <v>1934.86886777104</v>
      </c>
      <c r="G536">
        <v>2562.1311322288798</v>
      </c>
      <c r="H536">
        <v>1873.7114609999101</v>
      </c>
      <c r="I536">
        <v>1552.9152871541701</v>
      </c>
      <c r="J536">
        <v>317.67423929904697</v>
      </c>
      <c r="K536">
        <v>82.688481198828001</v>
      </c>
      <c r="L536">
        <v>662.15272828665195</v>
      </c>
      <c r="M536">
        <v>290.98975445948201</v>
      </c>
      <c r="N536">
        <v>368.822681783419</v>
      </c>
      <c r="O536">
        <v>26.266942942319002</v>
      </c>
      <c r="P536" t="e">
        <v>#N/A</v>
      </c>
    </row>
    <row r="537" spans="1:16" x14ac:dyDescent="0.25">
      <c r="A537">
        <v>202603</v>
      </c>
      <c r="B537" t="s">
        <v>288</v>
      </c>
      <c r="C537" t="s">
        <v>141</v>
      </c>
      <c r="D537">
        <v>5031</v>
      </c>
      <c r="E537">
        <v>5031.0000000004402</v>
      </c>
      <c r="F537">
        <v>1963.2609569491201</v>
      </c>
      <c r="G537">
        <v>3067.7390430513201</v>
      </c>
      <c r="H537">
        <v>2464.7978290802598</v>
      </c>
      <c r="I537">
        <v>1912.04546474726</v>
      </c>
      <c r="J537">
        <v>552.75236433300302</v>
      </c>
      <c r="K537">
        <v>242.03838338788901</v>
      </c>
      <c r="L537">
        <v>574.01862533465805</v>
      </c>
      <c r="M537">
        <v>238.32987396419699</v>
      </c>
      <c r="N537">
        <v>332.179821579867</v>
      </c>
      <c r="O537">
        <v>28.9225886364</v>
      </c>
      <c r="P537" t="e">
        <v>#N/A</v>
      </c>
    </row>
    <row r="538" spans="1:16" x14ac:dyDescent="0.25">
      <c r="A538">
        <v>202603</v>
      </c>
      <c r="B538" t="s">
        <v>288</v>
      </c>
      <c r="C538" t="s">
        <v>142</v>
      </c>
      <c r="D538">
        <v>4198</v>
      </c>
      <c r="E538">
        <v>4198.0000000004602</v>
      </c>
      <c r="F538">
        <v>1624.4693042955</v>
      </c>
      <c r="G538">
        <v>2573.5306957049602</v>
      </c>
      <c r="H538">
        <v>2123.39486540694</v>
      </c>
      <c r="I538">
        <v>1596.1063553137999</v>
      </c>
      <c r="J538">
        <v>527.28851009314701</v>
      </c>
      <c r="K538">
        <v>217.358955790225</v>
      </c>
      <c r="L538">
        <v>422.107262388528</v>
      </c>
      <c r="M538">
        <v>191.33243698902999</v>
      </c>
      <c r="N538">
        <v>227.33129021128201</v>
      </c>
      <c r="O538">
        <v>28.028567909486998</v>
      </c>
      <c r="P538" t="e">
        <v>#N/A</v>
      </c>
    </row>
    <row r="539" spans="1:16" x14ac:dyDescent="0.25">
      <c r="A539">
        <v>202603</v>
      </c>
      <c r="B539" t="s">
        <v>288</v>
      </c>
      <c r="C539" t="s">
        <v>143</v>
      </c>
      <c r="D539">
        <v>4561</v>
      </c>
      <c r="E539">
        <v>4560.9999999996699</v>
      </c>
      <c r="F539">
        <v>2244.7779092662799</v>
      </c>
      <c r="G539">
        <v>2316.2220907333999</v>
      </c>
      <c r="H539">
        <v>2112.1984206255502</v>
      </c>
      <c r="I539">
        <v>1301.2326225990801</v>
      </c>
      <c r="J539">
        <v>807.29221503051497</v>
      </c>
      <c r="K539">
        <v>372.46136364045498</v>
      </c>
      <c r="L539">
        <v>193.51709853652699</v>
      </c>
      <c r="M539">
        <v>76.051792208679004</v>
      </c>
      <c r="N539">
        <v>117.465306327848</v>
      </c>
      <c r="O539">
        <v>10.506571571318</v>
      </c>
      <c r="P539" t="e">
        <v>#N/A</v>
      </c>
    </row>
    <row r="540" spans="1:16" x14ac:dyDescent="0.25">
      <c r="A540">
        <v>202603</v>
      </c>
      <c r="B540" t="s">
        <v>288</v>
      </c>
      <c r="C540" t="s">
        <v>144</v>
      </c>
      <c r="D540">
        <v>4483</v>
      </c>
      <c r="E540">
        <v>4500.0543740595404</v>
      </c>
      <c r="F540">
        <v>1562.1415877193001</v>
      </c>
      <c r="G540">
        <v>2937.91278634024</v>
      </c>
      <c r="H540">
        <v>2361.57579579821</v>
      </c>
      <c r="I540">
        <v>1816.8769876983899</v>
      </c>
      <c r="J540">
        <v>544.69880809981805</v>
      </c>
      <c r="K540">
        <v>198.97830101599101</v>
      </c>
      <c r="L540">
        <v>546.94538902049305</v>
      </c>
      <c r="M540">
        <v>220.12947112798</v>
      </c>
      <c r="N540">
        <v>325.74599558396699</v>
      </c>
      <c r="O540">
        <v>29.391601521540998</v>
      </c>
      <c r="P540" t="e">
        <v>#N/A</v>
      </c>
    </row>
    <row r="541" spans="1:16" x14ac:dyDescent="0.25">
      <c r="A541">
        <v>202603</v>
      </c>
      <c r="B541" t="s">
        <v>288</v>
      </c>
      <c r="C541" t="s">
        <v>145</v>
      </c>
      <c r="D541">
        <v>15584</v>
      </c>
      <c r="E541">
        <v>15583.9999999999</v>
      </c>
      <c r="F541">
        <v>6476.6380874084798</v>
      </c>
      <c r="G541">
        <v>9107.3619125913701</v>
      </c>
      <c r="H541">
        <v>7287.4165493239097</v>
      </c>
      <c r="I541">
        <v>5561.1913912424097</v>
      </c>
      <c r="J541">
        <v>1720.5931020773201</v>
      </c>
      <c r="K541">
        <v>758.26741355108595</v>
      </c>
      <c r="L541">
        <v>1737.0531739083301</v>
      </c>
      <c r="M541">
        <v>635.16924602013898</v>
      </c>
      <c r="N541">
        <v>1095.2644035045701</v>
      </c>
      <c r="O541">
        <v>82.892189359124004</v>
      </c>
      <c r="P54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290</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291</v>
      </c>
      <c r="B8" s="11"/>
      <c r="C8" s="11"/>
      <c r="D8" s="11"/>
      <c r="E8" s="11"/>
    </row>
    <row r="9" spans="1:6" ht="15" customHeight="1" x14ac:dyDescent="0.25">
      <c r="A9" s="11" t="s">
        <v>289</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Nordrhein-Westfalen (Gebietsstand März 2026)</v>
      </c>
    </row>
    <row r="5" spans="1:14" ht="11.25" customHeight="1" x14ac:dyDescent="0.2">
      <c r="A5" s="44" t="s">
        <v>292</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789840</v>
      </c>
      <c r="C14" s="59">
        <f>IF(INDEX(roh_ast_merkmal!$1:$1048576,MATCH(INDEX(strg!$A:$A,strg!$B$1,1),roh_ast_merkmal!$B:$B,0)+MATCH("Insg",roh_ast_merkmal!$C:$C,0)-2,MATCH(C$6,roh_ast_merkmal!$1:$1,0))=-8888,"x",INDEX(roh_ast_merkmal!$1:$1048576,MATCH(INDEX(strg!$A:$A,strg!$B$1,1),roh_ast_merkmal!$B:$B,0)+MATCH("Insg",roh_ast_merkmal!$C:$C,0)-2,MATCH(C$6,roh_ast_merkmal!$1:$1,0)))</f>
        <v>325439.55115948099</v>
      </c>
      <c r="D14" s="59">
        <f>IF(INDEX(roh_ast_merkmal!$1:$1048576,MATCH(INDEX(strg!$A:$A,strg!$B$1,1),roh_ast_merkmal!$B:$B,0)+MATCH("Insg",roh_ast_merkmal!$C:$C,0)-2,MATCH(D$6,roh_ast_merkmal!$1:$1,0))=-8888,"x",INDEX(roh_ast_merkmal!$1:$1048576,MATCH(INDEX(strg!$A:$A,strg!$B$1,1),roh_ast_merkmal!$B:$B,0)+MATCH("Insg",roh_ast_merkmal!$C:$C,0)-2,MATCH(D$6,roh_ast_merkmal!$1:$1,0)))</f>
        <v>464400.44884042803</v>
      </c>
      <c r="E14" s="59">
        <f>IF(INDEX(roh_ast_merkmal!$1:$1048576,MATCH(INDEX(strg!$A:$A,strg!$B$1,1),roh_ast_merkmal!$B:$B,0)+MATCH("Insg",roh_ast_merkmal!$C:$C,0)-2,MATCH(E$6,roh_ast_merkmal!$1:$1,0))=-8888,"x",INDEX(roh_ast_merkmal!$1:$1048576,MATCH(INDEX(strg!$A:$A,strg!$B$1,1),roh_ast_merkmal!$B:$B,0)+MATCH("Insg",roh_ast_merkmal!$C:$C,0)-2,MATCH(E$6,roh_ast_merkmal!$1:$1,0)))</f>
        <v>359256.47129815997</v>
      </c>
      <c r="F14" s="59">
        <f>IF(INDEX(roh_ast_merkmal!$1:$1048576,MATCH(INDEX(strg!$A:$A,strg!$B$1,1),roh_ast_merkmal!$B:$B,0)+MATCH("Insg",roh_ast_merkmal!$C:$C,0)-2,MATCH(F$6,roh_ast_merkmal!$1:$1,0))=-8888,"x",INDEX(roh_ast_merkmal!$1:$1048576,MATCH(INDEX(strg!$A:$A,strg!$B$1,1),roh_ast_merkmal!$B:$B,0)+MATCH("Insg",roh_ast_merkmal!$C:$C,0)-2,MATCH(F$6,roh_ast_merkmal!$1:$1,0)))</f>
        <v>258780.10524934201</v>
      </c>
      <c r="G14" s="59">
        <f>IF(INDEX(roh_ast_merkmal!$1:$1048576,MATCH(INDEX(strg!$A:$A,strg!$B$1,1),roh_ast_merkmal!$B:$B,0)+MATCH("Insg",roh_ast_merkmal!$C:$C,0)-2,MATCH(G$6,roh_ast_merkmal!$1:$1,0))=-8888,"x",INDEX(roh_ast_merkmal!$1:$1048576,MATCH(INDEX(strg!$A:$A,strg!$B$1,1),roh_ast_merkmal!$B:$B,0)+MATCH("Insg",roh_ast_merkmal!$C:$C,0)-2,MATCH(G$6,roh_ast_merkmal!$1:$1,0)))</f>
        <v>100071.15916480101</v>
      </c>
      <c r="H14" s="59">
        <f>IF(INDEX(roh_ast_merkmal!$1:$1048576,MATCH(INDEX(strg!$A:$A,strg!$B$1,1),roh_ast_merkmal!$B:$B,0)+MATCH("Insg",roh_ast_merkmal!$C:$C,0)-2,MATCH(H$6,roh_ast_merkmal!$1:$1,0))=-8888,"x",INDEX(roh_ast_merkmal!$1:$1048576,MATCH(INDEX(strg!$A:$A,strg!$B$1,1),roh_ast_merkmal!$B:$B,0)+MATCH("Insg",roh_ast_merkmal!$C:$C,0)-2,MATCH(H$6,roh_ast_merkmal!$1:$1,0)))</f>
        <v>26476.421989491901</v>
      </c>
      <c r="I14" s="59">
        <f>IF(INDEX(roh_ast_merkmal!$1:$1048576,MATCH(INDEX(strg!$A:$A,strg!$B$1,1),roh_ast_merkmal!$B:$B,0)+MATCH("Insg",roh_ast_merkmal!$C:$C,0)-2,MATCH(I$6,roh_ast_merkmal!$1:$1,0))=-8888,"x",INDEX(roh_ast_merkmal!$1:$1048576,MATCH(INDEX(strg!$A:$A,strg!$B$1,1),roh_ast_merkmal!$B:$B,0)+MATCH("Insg",roh_ast_merkmal!$C:$C,0)-2,MATCH(I$6,roh_ast_merkmal!$1:$1,0)))</f>
        <v>93212.511457169196</v>
      </c>
      <c r="J14" s="59">
        <f>IF(INDEX(roh_ast_merkmal!$1:$1048576,MATCH(INDEX(strg!$A:$A,strg!$B$1,1),roh_ast_merkmal!$B:$B,0)+MATCH("Insg",roh_ast_merkmal!$C:$C,0)-2,MATCH(J$6,roh_ast_merkmal!$1:$1,0))=-8888,"x",INDEX(roh_ast_merkmal!$1:$1048576,MATCH(INDEX(strg!$A:$A,strg!$B$1,1),roh_ast_merkmal!$B:$B,0)+MATCH("Insg",roh_ast_merkmal!$C:$C,0)-2,MATCH(J$6,roh_ast_merkmal!$1:$1,0)))</f>
        <v>40512.769101327802</v>
      </c>
      <c r="K14" s="59">
        <f>IF(INDEX(roh_ast_merkmal!$1:$1048576,MATCH(INDEX(strg!$A:$A,strg!$B$1,1),roh_ast_merkmal!$B:$B,0)+MATCH("Insg",roh_ast_merkmal!$C:$C,0)-2,MATCH(K$6,roh_ast_merkmal!$1:$1,0))=-8888,"x",INDEX(roh_ast_merkmal!$1:$1048576,MATCH(INDEX(strg!$A:$A,strg!$B$1,1),roh_ast_merkmal!$B:$B,0)+MATCH("Insg",roh_ast_merkmal!$C:$C,0)-2,MATCH(K$6,roh_ast_merkmal!$1:$1,0)))</f>
        <v>52496.065433734097</v>
      </c>
      <c r="L14" s="60">
        <f>IF(INDEX(roh_ast_merkmal!$1:$1048576,MATCH(INDEX(strg!$A:$A,strg!$B$1,1),roh_ast_merkmal!$B:$B,0)+MATCH("Insg",roh_ast_merkmal!$C:$C,0)-2,MATCH(L$6,roh_ast_merkmal!$1:$1,0))=-8888,"x",INDEX(roh_ast_merkmal!$1:$1048576,MATCH(INDEX(strg!$A:$A,strg!$B$1,1),roh_ast_merkmal!$B:$B,0)+MATCH("Insg",roh_ast_merkmal!$C:$C,0)-2,MATCH(L$6,roh_ast_merkmal!$1:$1,0)))</f>
        <v>11931.466085091501</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1085595</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353658.20406111301</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731936.79593901604</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565943.13306330598</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446765.42434060102</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118390.62749955901</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31845.8318018352</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144780.16010243801</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59411.131111159099</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85068.464727354294</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21213.502773271601</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41.203224850536948</v>
      </c>
      <c r="D17" s="65">
        <f t="shared" si="0"/>
        <v>58.796775149451541</v>
      </c>
      <c r="E17" s="65">
        <f t="shared" si="0"/>
        <v>45.48471479010432</v>
      </c>
      <c r="F17" s="65">
        <f t="shared" si="0"/>
        <v>32.763611016071863</v>
      </c>
      <c r="G17" s="65">
        <f t="shared" si="0"/>
        <v>12.669801373037703</v>
      </c>
      <c r="H17" s="65">
        <f t="shared" si="0"/>
        <v>3.3521247327929582</v>
      </c>
      <c r="I17" s="65">
        <f t="shared" si="0"/>
        <v>11.801442248704699</v>
      </c>
      <c r="J17" s="65">
        <f t="shared" si="0"/>
        <v>5.1292374533231797</v>
      </c>
      <c r="K17" s="65">
        <f t="shared" si="0"/>
        <v>6.6464176838010358</v>
      </c>
      <c r="L17" s="66">
        <f t="shared" si="0"/>
        <v>1.5106181106415857</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32.577361176231747</v>
      </c>
      <c r="D18" s="70">
        <f t="shared" si="1"/>
        <v>67.422638823780147</v>
      </c>
      <c r="E18" s="70">
        <f t="shared" si="1"/>
        <v>52.132068871292333</v>
      </c>
      <c r="F18" s="70">
        <f t="shared" si="1"/>
        <v>41.153968500278744</v>
      </c>
      <c r="G18" s="70">
        <f t="shared" si="1"/>
        <v>10.905598082117088</v>
      </c>
      <c r="H18" s="70">
        <f t="shared" si="1"/>
        <v>2.933491016616252</v>
      </c>
      <c r="I18" s="70">
        <f t="shared" si="1"/>
        <v>13.336480004277654</v>
      </c>
      <c r="J18" s="70">
        <f t="shared" si="1"/>
        <v>5.472679140117549</v>
      </c>
      <c r="K18" s="70">
        <f t="shared" si="1"/>
        <v>7.8361142716532672</v>
      </c>
      <c r="L18" s="71">
        <f t="shared" si="1"/>
        <v>1.9540899482101151</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7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293</v>
      </c>
      <c r="B4" s="43"/>
      <c r="G4" s="76"/>
    </row>
    <row r="5" spans="1:15" ht="11.25" customHeight="1" x14ac:dyDescent="0.3">
      <c r="A5" s="44" t="s">
        <v>292</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789840</v>
      </c>
      <c r="D13" s="82">
        <v>325439.55115948099</v>
      </c>
      <c r="E13" s="82">
        <v>464400.44884042803</v>
      </c>
      <c r="F13" s="82">
        <v>359256.47129815997</v>
      </c>
      <c r="G13" s="82">
        <v>258780.10524934201</v>
      </c>
      <c r="H13" s="82">
        <v>100071.15916480101</v>
      </c>
      <c r="I13" s="82">
        <v>26476.421989491901</v>
      </c>
      <c r="J13" s="82">
        <v>93212.511457169196</v>
      </c>
      <c r="K13" s="82">
        <v>40512.769101327802</v>
      </c>
      <c r="L13" s="82">
        <v>52496.065433734097</v>
      </c>
      <c r="M13" s="83">
        <v>11931.466085091501</v>
      </c>
    </row>
    <row r="14" spans="1:15" ht="18.75" customHeight="1" x14ac:dyDescent="0.3">
      <c r="A14" s="84" t="s">
        <v>270</v>
      </c>
      <c r="B14" s="85"/>
      <c r="C14" s="81">
        <v>17490</v>
      </c>
      <c r="D14" s="82">
        <v>5815.3291139430603</v>
      </c>
      <c r="E14" s="82">
        <v>11674.6708860583</v>
      </c>
      <c r="F14" s="82">
        <v>8695.5833931790803</v>
      </c>
      <c r="G14" s="82">
        <v>6088.0449635963196</v>
      </c>
      <c r="H14" s="82">
        <v>2596.9302456840701</v>
      </c>
      <c r="I14" s="82">
        <v>905.16352760594498</v>
      </c>
      <c r="J14" s="82">
        <v>2819.4443988877101</v>
      </c>
      <c r="K14" s="82">
        <v>931.25835270167795</v>
      </c>
      <c r="L14" s="82">
        <v>1882.6421488424401</v>
      </c>
      <c r="M14" s="83">
        <v>159.64309399130801</v>
      </c>
    </row>
    <row r="15" spans="1:15" ht="15" customHeight="1" x14ac:dyDescent="0.3">
      <c r="A15" s="84" t="s">
        <v>277</v>
      </c>
      <c r="B15" s="85"/>
      <c r="C15" s="81">
        <v>18094</v>
      </c>
      <c r="D15" s="82">
        <v>7217.7654851454199</v>
      </c>
      <c r="E15" s="82">
        <v>10876.234514854301</v>
      </c>
      <c r="F15" s="82">
        <v>8446.2462114541504</v>
      </c>
      <c r="G15" s="82">
        <v>5679.583353557</v>
      </c>
      <c r="H15" s="82">
        <v>2758.7105253032501</v>
      </c>
      <c r="I15" s="82">
        <v>444.42988717984503</v>
      </c>
      <c r="J15" s="82">
        <v>1894.8965993454001</v>
      </c>
      <c r="K15" s="82">
        <v>842.94802395675197</v>
      </c>
      <c r="L15" s="82">
        <v>1046.7363466372101</v>
      </c>
      <c r="M15" s="83">
        <v>535.09170405497605</v>
      </c>
    </row>
    <row r="16" spans="1:15" ht="15" customHeight="1" x14ac:dyDescent="0.3">
      <c r="A16" s="84" t="s">
        <v>251</v>
      </c>
      <c r="B16" s="85"/>
      <c r="C16" s="81">
        <v>13905</v>
      </c>
      <c r="D16" s="82">
        <v>4440.7552807809998</v>
      </c>
      <c r="E16" s="82">
        <v>9464.2447192183899</v>
      </c>
      <c r="F16" s="82">
        <v>7686.5571299889798</v>
      </c>
      <c r="G16" s="82">
        <v>5393.2669757969097</v>
      </c>
      <c r="H16" s="82">
        <v>2286.3048386223199</v>
      </c>
      <c r="I16" s="82">
        <v>425.489015459982</v>
      </c>
      <c r="J16" s="82">
        <v>1673.8806868577601</v>
      </c>
      <c r="K16" s="82">
        <v>494.54310013066299</v>
      </c>
      <c r="L16" s="82">
        <v>1175.13367460783</v>
      </c>
      <c r="M16" s="83">
        <v>103.80690237176501</v>
      </c>
    </row>
    <row r="17" spans="1:14" ht="15" customHeight="1" x14ac:dyDescent="0.3">
      <c r="A17" s="84" t="s">
        <v>265</v>
      </c>
      <c r="B17" s="85"/>
      <c r="C17" s="81">
        <v>9961</v>
      </c>
      <c r="D17" s="82">
        <v>4800.1769495117896</v>
      </c>
      <c r="E17" s="82">
        <v>5160.8230504881803</v>
      </c>
      <c r="F17" s="82">
        <v>4312.7763655792096</v>
      </c>
      <c r="G17" s="82">
        <v>3145.2836072751002</v>
      </c>
      <c r="H17" s="82">
        <v>1166.47985507831</v>
      </c>
      <c r="I17" s="82">
        <v>272.95607944101403</v>
      </c>
      <c r="J17" s="82">
        <v>691.44255986545102</v>
      </c>
      <c r="K17" s="82">
        <v>271.16646173321601</v>
      </c>
      <c r="L17" s="82">
        <v>419.11393597007299</v>
      </c>
      <c r="M17" s="83">
        <v>156.604125043517</v>
      </c>
    </row>
    <row r="18" spans="1:14" ht="15" customHeight="1" x14ac:dyDescent="0.3">
      <c r="A18" s="84" t="s">
        <v>262</v>
      </c>
      <c r="B18" s="85"/>
      <c r="C18" s="81">
        <v>5232</v>
      </c>
      <c r="D18" s="82">
        <v>2355.56658573903</v>
      </c>
      <c r="E18" s="82">
        <v>2876.43341426081</v>
      </c>
      <c r="F18" s="82">
        <v>2053.2558019576099</v>
      </c>
      <c r="G18" s="82">
        <v>1512.1758599263901</v>
      </c>
      <c r="H18" s="82">
        <v>536.55457718751302</v>
      </c>
      <c r="I18" s="82">
        <v>177.49296194382799</v>
      </c>
      <c r="J18" s="82">
        <v>784.09017083046194</v>
      </c>
      <c r="K18" s="82">
        <v>307.16767603082701</v>
      </c>
      <c r="L18" s="82">
        <v>474.68573769369101</v>
      </c>
      <c r="M18" s="83">
        <v>39.087441472728997</v>
      </c>
    </row>
    <row r="19" spans="1:14" ht="15" customHeight="1" x14ac:dyDescent="0.3">
      <c r="A19" s="84" t="s">
        <v>266</v>
      </c>
      <c r="B19" s="85"/>
      <c r="C19" s="81">
        <v>5088</v>
      </c>
      <c r="D19" s="82">
        <v>2264.4368232028401</v>
      </c>
      <c r="E19" s="82">
        <v>2823.5631767969999</v>
      </c>
      <c r="F19" s="82">
        <v>2230.7146208326199</v>
      </c>
      <c r="G19" s="82">
        <v>1677.5243981018</v>
      </c>
      <c r="H19" s="82">
        <v>552.14476818537901</v>
      </c>
      <c r="I19" s="82">
        <v>160.532125804326</v>
      </c>
      <c r="J19" s="82">
        <v>512.60390072789903</v>
      </c>
      <c r="K19" s="82">
        <v>322.147360887697</v>
      </c>
      <c r="L19" s="82">
        <v>190.456539840202</v>
      </c>
      <c r="M19" s="83">
        <v>80.24465523648</v>
      </c>
    </row>
    <row r="20" spans="1:14" ht="15" customHeight="1" x14ac:dyDescent="0.3">
      <c r="A20" s="84" t="s">
        <v>278</v>
      </c>
      <c r="B20" s="85"/>
      <c r="C20" s="81">
        <v>40629</v>
      </c>
      <c r="D20" s="82">
        <v>14847.1599417045</v>
      </c>
      <c r="E20" s="82">
        <v>25781.840058294201</v>
      </c>
      <c r="F20" s="82">
        <v>20090.832550495201</v>
      </c>
      <c r="G20" s="82">
        <v>15462.619086905001</v>
      </c>
      <c r="H20" s="82">
        <v>4614.2589771886296</v>
      </c>
      <c r="I20" s="82">
        <v>1010.83544489998</v>
      </c>
      <c r="J20" s="82">
        <v>5231.3721791746202</v>
      </c>
      <c r="K20" s="82">
        <v>2627.2322039702099</v>
      </c>
      <c r="L20" s="82">
        <v>2592.0354616220202</v>
      </c>
      <c r="M20" s="83">
        <v>459.63532862615602</v>
      </c>
    </row>
    <row r="21" spans="1:14" ht="15" customHeight="1" x14ac:dyDescent="0.3">
      <c r="A21" s="84" t="s">
        <v>237</v>
      </c>
      <c r="B21" s="85"/>
      <c r="C21" s="81">
        <v>35386</v>
      </c>
      <c r="D21" s="82">
        <v>11959.5106040259</v>
      </c>
      <c r="E21" s="82">
        <v>23426.489395972501</v>
      </c>
      <c r="F21" s="82">
        <v>17589.212888677201</v>
      </c>
      <c r="G21" s="82">
        <v>14106.8825243786</v>
      </c>
      <c r="H21" s="82">
        <v>3471.0858491638901</v>
      </c>
      <c r="I21" s="82">
        <v>649.72789023820701</v>
      </c>
      <c r="J21" s="82">
        <v>5379.21743803753</v>
      </c>
      <c r="K21" s="82">
        <v>2623.4027404133199</v>
      </c>
      <c r="L21" s="82">
        <v>2745.3452724848498</v>
      </c>
      <c r="M21" s="83">
        <v>458.05906925720001</v>
      </c>
    </row>
    <row r="22" spans="1:14" ht="15" customHeight="1" x14ac:dyDescent="0.3">
      <c r="A22" s="84" t="s">
        <v>255</v>
      </c>
      <c r="B22" s="85"/>
      <c r="C22" s="81">
        <v>11487</v>
      </c>
      <c r="D22" s="82">
        <v>5692.5496412092798</v>
      </c>
      <c r="E22" s="82">
        <v>5794.4503587905901</v>
      </c>
      <c r="F22" s="82">
        <v>3282.9382494214201</v>
      </c>
      <c r="G22" s="82">
        <v>2142.50742015983</v>
      </c>
      <c r="H22" s="82">
        <v>1140.4308292615899</v>
      </c>
      <c r="I22" s="82">
        <v>329.67801370949002</v>
      </c>
      <c r="J22" s="82">
        <v>836.80573992415805</v>
      </c>
      <c r="K22" s="82">
        <v>283.42026394507798</v>
      </c>
      <c r="L22" s="82">
        <v>549.78057316946797</v>
      </c>
      <c r="M22" s="83">
        <v>1674.7063694450001</v>
      </c>
    </row>
    <row r="23" spans="1:14" ht="15" customHeight="1" x14ac:dyDescent="0.3">
      <c r="A23" s="84" t="s">
        <v>235</v>
      </c>
      <c r="B23" s="85"/>
      <c r="C23" s="81">
        <v>29350</v>
      </c>
      <c r="D23" s="82">
        <v>9187.4118703968797</v>
      </c>
      <c r="E23" s="82">
        <v>20162.588129601601</v>
      </c>
      <c r="F23" s="82">
        <v>15765.8876893256</v>
      </c>
      <c r="G23" s="82">
        <v>10984.038980454199</v>
      </c>
      <c r="H23" s="82">
        <v>4770.2176367268803</v>
      </c>
      <c r="I23" s="82">
        <v>783.99913082294597</v>
      </c>
      <c r="J23" s="82">
        <v>3978.1101004155398</v>
      </c>
      <c r="K23" s="82">
        <v>1719.22045037936</v>
      </c>
      <c r="L23" s="82">
        <v>2248.6567698253102</v>
      </c>
      <c r="M23" s="83">
        <v>418.59033986039498</v>
      </c>
    </row>
    <row r="24" spans="1:14" ht="15" customHeight="1" x14ac:dyDescent="0.3">
      <c r="A24" s="84" t="s">
        <v>282</v>
      </c>
      <c r="B24" s="85"/>
      <c r="C24" s="81">
        <v>12680</v>
      </c>
      <c r="D24" s="82">
        <v>5855.2906338103803</v>
      </c>
      <c r="E24" s="82">
        <v>6824.7093661899098</v>
      </c>
      <c r="F24" s="82">
        <v>5756.0264984822597</v>
      </c>
      <c r="G24" s="82">
        <v>4128.1185977528503</v>
      </c>
      <c r="H24" s="82">
        <v>1622.8332080156599</v>
      </c>
      <c r="I24" s="82">
        <v>350.51266362047397</v>
      </c>
      <c r="J24" s="82">
        <v>1021.46548959106</v>
      </c>
      <c r="K24" s="82">
        <v>420.68227759774499</v>
      </c>
      <c r="L24" s="82">
        <v>598.62672913191602</v>
      </c>
      <c r="M24" s="83">
        <v>47.217378116585003</v>
      </c>
    </row>
    <row r="25" spans="1:14" ht="15" customHeight="1" x14ac:dyDescent="0.3">
      <c r="A25" s="84" t="s">
        <v>238</v>
      </c>
      <c r="B25" s="85"/>
      <c r="C25" s="81">
        <v>35341</v>
      </c>
      <c r="D25" s="82">
        <v>11055.2110479599</v>
      </c>
      <c r="E25" s="82">
        <v>24285.788952040999</v>
      </c>
      <c r="F25" s="82">
        <v>20720.3876888288</v>
      </c>
      <c r="G25" s="82">
        <v>14976.049530627601</v>
      </c>
      <c r="H25" s="82">
        <v>5735.5909956750502</v>
      </c>
      <c r="I25" s="82">
        <v>877.60900474553898</v>
      </c>
      <c r="J25" s="82">
        <v>3333.1259967481901</v>
      </c>
      <c r="K25" s="82">
        <v>1355.4231937934601</v>
      </c>
      <c r="L25" s="82">
        <v>1976.11074519301</v>
      </c>
      <c r="M25" s="83">
        <v>232.27526646350199</v>
      </c>
    </row>
    <row r="26" spans="1:14" ht="15" customHeight="1" x14ac:dyDescent="0.3">
      <c r="A26" s="84" t="s">
        <v>257</v>
      </c>
      <c r="B26" s="85"/>
      <c r="C26" s="81">
        <v>6372</v>
      </c>
      <c r="D26" s="82">
        <v>3422.0866604564999</v>
      </c>
      <c r="E26" s="82">
        <v>2949.9133395435802</v>
      </c>
      <c r="F26" s="82">
        <v>2449.42022051817</v>
      </c>
      <c r="G26" s="82">
        <v>1589.46357473987</v>
      </c>
      <c r="H26" s="82">
        <v>856.82236969471603</v>
      </c>
      <c r="I26" s="82">
        <v>220.63011335770901</v>
      </c>
      <c r="J26" s="82">
        <v>445.01117480997402</v>
      </c>
      <c r="K26" s="82">
        <v>128.996501444698</v>
      </c>
      <c r="L26" s="82">
        <v>316.014673365276</v>
      </c>
      <c r="M26" s="83">
        <v>55.481944215424001</v>
      </c>
    </row>
    <row r="27" spans="1:14" ht="15" customHeight="1" x14ac:dyDescent="0.3">
      <c r="A27" s="84" t="s">
        <v>263</v>
      </c>
      <c r="B27" s="85"/>
      <c r="C27" s="81">
        <v>20889</v>
      </c>
      <c r="D27" s="82">
        <v>7279.9867096052403</v>
      </c>
      <c r="E27" s="82">
        <v>13609.013290397599</v>
      </c>
      <c r="F27" s="82">
        <v>9986.3450830285001</v>
      </c>
      <c r="G27" s="82">
        <v>7829.3184250266004</v>
      </c>
      <c r="H27" s="82">
        <v>2138.5890572949702</v>
      </c>
      <c r="I27" s="82">
        <v>421.82682971642703</v>
      </c>
      <c r="J27" s="82">
        <v>3375.2752484613602</v>
      </c>
      <c r="K27" s="82">
        <v>1551.53368159364</v>
      </c>
      <c r="L27" s="82">
        <v>1818.0332260503501</v>
      </c>
      <c r="M27" s="83">
        <v>247.39295890719299</v>
      </c>
    </row>
    <row r="28" spans="1:14" ht="15" customHeight="1" x14ac:dyDescent="0.3">
      <c r="A28" s="84" t="s">
        <v>271</v>
      </c>
      <c r="B28" s="85"/>
      <c r="C28" s="81">
        <v>11142</v>
      </c>
      <c r="D28" s="82">
        <v>3961.27048949453</v>
      </c>
      <c r="E28" s="82">
        <v>7180.7295105056801</v>
      </c>
      <c r="F28" s="82">
        <v>5769.2806576809298</v>
      </c>
      <c r="G28" s="82">
        <v>3817.23813402734</v>
      </c>
      <c r="H28" s="82">
        <v>1936.4798846072899</v>
      </c>
      <c r="I28" s="82">
        <v>834.69527100560595</v>
      </c>
      <c r="J28" s="82">
        <v>1194.9344941516199</v>
      </c>
      <c r="K28" s="82">
        <v>312.36757289078901</v>
      </c>
      <c r="L28" s="82">
        <v>876.793220268391</v>
      </c>
      <c r="M28" s="83">
        <v>216.514358673007</v>
      </c>
      <c r="N28" s="75"/>
    </row>
    <row r="29" spans="1:14" ht="15" customHeight="1" x14ac:dyDescent="0.3">
      <c r="A29" s="84" t="s">
        <v>279</v>
      </c>
      <c r="B29" s="85"/>
      <c r="C29" s="81">
        <v>12889</v>
      </c>
      <c r="D29" s="82">
        <v>4073.5309463129502</v>
      </c>
      <c r="E29" s="82">
        <v>8815.4690536864491</v>
      </c>
      <c r="F29" s="82">
        <v>7105.9670546244897</v>
      </c>
      <c r="G29" s="82">
        <v>5602.0320406893998</v>
      </c>
      <c r="H29" s="82">
        <v>1499.6608483934999</v>
      </c>
      <c r="I29" s="82">
        <v>348.99933516796898</v>
      </c>
      <c r="J29" s="82">
        <v>1602.0377659748499</v>
      </c>
      <c r="K29" s="82">
        <v>695.72537336583002</v>
      </c>
      <c r="L29" s="82">
        <v>901.75620485722197</v>
      </c>
      <c r="M29" s="83">
        <v>107.46423308713401</v>
      </c>
    </row>
    <row r="30" spans="1:14" ht="15" customHeight="1" x14ac:dyDescent="0.3">
      <c r="A30" s="84" t="s">
        <v>280</v>
      </c>
      <c r="B30" s="85"/>
      <c r="C30" s="81">
        <v>8843</v>
      </c>
      <c r="D30" s="82" t="s">
        <v>294</v>
      </c>
      <c r="E30" s="82" t="s">
        <v>294</v>
      </c>
      <c r="F30" s="82" t="s">
        <v>294</v>
      </c>
      <c r="G30" s="82" t="s">
        <v>294</v>
      </c>
      <c r="H30" s="82" t="s">
        <v>294</v>
      </c>
      <c r="I30" s="82" t="s">
        <v>294</v>
      </c>
      <c r="J30" s="82" t="s">
        <v>294</v>
      </c>
      <c r="K30" s="82" t="s">
        <v>294</v>
      </c>
      <c r="L30" s="82" t="s">
        <v>294</v>
      </c>
      <c r="M30" s="83" t="s">
        <v>294</v>
      </c>
    </row>
    <row r="31" spans="1:14" ht="15" customHeight="1" x14ac:dyDescent="0.3">
      <c r="A31" s="84" t="s">
        <v>258</v>
      </c>
      <c r="B31" s="85"/>
      <c r="C31" s="81">
        <v>8511</v>
      </c>
      <c r="D31" s="82">
        <v>4776.4208596850203</v>
      </c>
      <c r="E31" s="82">
        <v>3734.5791403152598</v>
      </c>
      <c r="F31" s="82">
        <v>2914.87542955546</v>
      </c>
      <c r="G31" s="82">
        <v>1984.7409588451801</v>
      </c>
      <c r="H31" s="82">
        <v>930.13447071027099</v>
      </c>
      <c r="I31" s="82">
        <v>231.71076549417</v>
      </c>
      <c r="J31" s="82">
        <v>705.89528910900901</v>
      </c>
      <c r="K31" s="82">
        <v>319.90479401684797</v>
      </c>
      <c r="L31" s="82">
        <v>383.92723835877803</v>
      </c>
      <c r="M31" s="83">
        <v>113.80842165077399</v>
      </c>
    </row>
    <row r="32" spans="1:14" ht="15" customHeight="1" x14ac:dyDescent="0.3">
      <c r="A32" s="84" t="s">
        <v>272</v>
      </c>
      <c r="B32" s="85"/>
      <c r="C32" s="81">
        <v>9174</v>
      </c>
      <c r="D32" s="82">
        <v>4021.9782248778502</v>
      </c>
      <c r="E32" s="82">
        <v>5152.0217751218797</v>
      </c>
      <c r="F32" s="82">
        <v>4061.6672695605998</v>
      </c>
      <c r="G32" s="82">
        <v>2598.5840648990602</v>
      </c>
      <c r="H32" s="82">
        <v>1455.0649443104601</v>
      </c>
      <c r="I32" s="82">
        <v>652.69318502063902</v>
      </c>
      <c r="J32" s="82">
        <v>1028.32673412957</v>
      </c>
      <c r="K32" s="82">
        <v>365.88843450906899</v>
      </c>
      <c r="L32" s="82">
        <v>655.95553162833505</v>
      </c>
      <c r="M32" s="83">
        <v>62.027771431719998</v>
      </c>
    </row>
    <row r="33" spans="1:13" ht="15" customHeight="1" x14ac:dyDescent="0.3">
      <c r="A33" s="84" t="s">
        <v>281</v>
      </c>
      <c r="B33" s="85"/>
      <c r="C33" s="81">
        <v>10188</v>
      </c>
      <c r="D33" s="82">
        <v>4162.7940378285903</v>
      </c>
      <c r="E33" s="82">
        <v>6025.2059621711596</v>
      </c>
      <c r="F33" s="82">
        <v>4285.3194016443103</v>
      </c>
      <c r="G33" s="82">
        <v>3206.9798666086399</v>
      </c>
      <c r="H33" s="82">
        <v>1065.3015763620199</v>
      </c>
      <c r="I33" s="82">
        <v>211.19480392552799</v>
      </c>
      <c r="J33" s="82">
        <v>1591.76200064831</v>
      </c>
      <c r="K33" s="82">
        <v>897.92077655723904</v>
      </c>
      <c r="L33" s="82">
        <v>693.84122409106499</v>
      </c>
      <c r="M33" s="83">
        <v>148.12455987854301</v>
      </c>
    </row>
    <row r="34" spans="1:13" ht="15" customHeight="1" x14ac:dyDescent="0.3">
      <c r="A34" s="84" t="s">
        <v>283</v>
      </c>
      <c r="B34" s="85"/>
      <c r="C34" s="81">
        <v>7483</v>
      </c>
      <c r="D34" s="82">
        <v>3799.9768888343601</v>
      </c>
      <c r="E34" s="82">
        <v>3683.0231111659</v>
      </c>
      <c r="F34" s="82">
        <v>2937.3593069744702</v>
      </c>
      <c r="G34" s="82">
        <v>2153.7250145912899</v>
      </c>
      <c r="H34" s="82">
        <v>778.68978384037302</v>
      </c>
      <c r="I34" s="82">
        <v>336.34243025920398</v>
      </c>
      <c r="J34" s="82">
        <v>624.45127945706304</v>
      </c>
      <c r="K34" s="82">
        <v>254.49111866738099</v>
      </c>
      <c r="L34" s="82">
        <v>366.13666913371299</v>
      </c>
      <c r="M34" s="83">
        <v>121.212524734371</v>
      </c>
    </row>
    <row r="35" spans="1:13" ht="15" customHeight="1" x14ac:dyDescent="0.3">
      <c r="A35" s="84" t="s">
        <v>273</v>
      </c>
      <c r="B35" s="85"/>
      <c r="C35" s="81">
        <v>3377</v>
      </c>
      <c r="D35" s="82">
        <v>1821.8362374487599</v>
      </c>
      <c r="E35" s="82">
        <v>1555.1637625511601</v>
      </c>
      <c r="F35" s="82">
        <v>1285.5524997180601</v>
      </c>
      <c r="G35" s="82">
        <v>777.50331869029299</v>
      </c>
      <c r="H35" s="82">
        <v>505.97503136790499</v>
      </c>
      <c r="I35" s="82">
        <v>225.647440305343</v>
      </c>
      <c r="J35" s="82">
        <v>251.24187963102401</v>
      </c>
      <c r="K35" s="82">
        <v>50.584412632747998</v>
      </c>
      <c r="L35" s="82">
        <v>200.65746699827599</v>
      </c>
      <c r="M35" s="83">
        <v>18.369383202066</v>
      </c>
    </row>
    <row r="36" spans="1:13" ht="15" customHeight="1" x14ac:dyDescent="0.3">
      <c r="A36" s="84" t="s">
        <v>246</v>
      </c>
      <c r="B36" s="85"/>
      <c r="C36" s="81">
        <v>10539</v>
      </c>
      <c r="D36" s="82">
        <v>5323.6345220173698</v>
      </c>
      <c r="E36" s="82">
        <v>5215.3654779824601</v>
      </c>
      <c r="F36" s="82">
        <v>4463.0603853715502</v>
      </c>
      <c r="G36" s="82">
        <v>3554.1911754376702</v>
      </c>
      <c r="H36" s="82">
        <v>907.52545993387901</v>
      </c>
      <c r="I36" s="82">
        <v>270.05507194728</v>
      </c>
      <c r="J36" s="82">
        <v>651.619892559096</v>
      </c>
      <c r="K36" s="82">
        <v>328.233593192054</v>
      </c>
      <c r="L36" s="82">
        <v>323.38629936704098</v>
      </c>
      <c r="M36" s="83">
        <v>100.68520005182</v>
      </c>
    </row>
    <row r="37" spans="1:13" ht="15" customHeight="1" x14ac:dyDescent="0.3">
      <c r="A37" s="84" t="s">
        <v>252</v>
      </c>
      <c r="B37" s="85"/>
      <c r="C37" s="81">
        <v>56458</v>
      </c>
      <c r="D37" s="82">
        <v>21699.492884584201</v>
      </c>
      <c r="E37" s="82">
        <v>34758.507115418302</v>
      </c>
      <c r="F37" s="82">
        <v>25556.002634033499</v>
      </c>
      <c r="G37" s="82">
        <v>18519.244664508999</v>
      </c>
      <c r="H37" s="82">
        <v>7019.70643838051</v>
      </c>
      <c r="I37" s="82">
        <v>1242.7218354195199</v>
      </c>
      <c r="J37" s="82">
        <v>8471.4882339551204</v>
      </c>
      <c r="K37" s="82">
        <v>4250.36746419476</v>
      </c>
      <c r="L37" s="82">
        <v>4206.1137710206704</v>
      </c>
      <c r="M37" s="83">
        <v>731.01624742797003</v>
      </c>
    </row>
    <row r="38" spans="1:13" ht="15" customHeight="1" x14ac:dyDescent="0.3">
      <c r="A38" s="84" t="s">
        <v>239</v>
      </c>
      <c r="B38" s="85"/>
      <c r="C38" s="81">
        <v>13605</v>
      </c>
      <c r="D38" s="82">
        <v>5880.9995292207695</v>
      </c>
      <c r="E38" s="82">
        <v>7724.0004707795397</v>
      </c>
      <c r="F38" s="82">
        <v>5899.2486669142199</v>
      </c>
      <c r="G38" s="82">
        <v>4517.2635542736298</v>
      </c>
      <c r="H38" s="82">
        <v>1376.12244244457</v>
      </c>
      <c r="I38" s="82">
        <v>362.21196378770497</v>
      </c>
      <c r="J38" s="82">
        <v>1686.42850159309</v>
      </c>
      <c r="K38" s="82">
        <v>774.10435982510796</v>
      </c>
      <c r="L38" s="82">
        <v>905.73182448448995</v>
      </c>
      <c r="M38" s="83">
        <v>138.32330227229099</v>
      </c>
    </row>
    <row r="39" spans="1:13" ht="15" customHeight="1" x14ac:dyDescent="0.3">
      <c r="A39" s="84" t="s">
        <v>253</v>
      </c>
      <c r="B39" s="85"/>
      <c r="C39" s="81">
        <v>7112</v>
      </c>
      <c r="D39" s="82">
        <v>2706.4246789712502</v>
      </c>
      <c r="E39" s="82">
        <v>4405.5753210287103</v>
      </c>
      <c r="F39" s="82">
        <v>3359.4790944997899</v>
      </c>
      <c r="G39" s="82">
        <v>2428.9311509137501</v>
      </c>
      <c r="H39" s="82">
        <v>927.46081123309602</v>
      </c>
      <c r="I39" s="82">
        <v>228.57816332688199</v>
      </c>
      <c r="J39" s="82">
        <v>985.476432996992</v>
      </c>
      <c r="K39" s="82">
        <v>408.40523141994998</v>
      </c>
      <c r="L39" s="82">
        <v>574.87111370909804</v>
      </c>
      <c r="M39" s="83">
        <v>60.619793531916997</v>
      </c>
    </row>
    <row r="40" spans="1:13" ht="15" customHeight="1" x14ac:dyDescent="0.3">
      <c r="A40" s="84" t="s">
        <v>274</v>
      </c>
      <c r="B40" s="85"/>
      <c r="C40" s="81">
        <v>12083</v>
      </c>
      <c r="D40" s="82">
        <v>5791.0294791660099</v>
      </c>
      <c r="E40" s="82">
        <v>6291.97052083382</v>
      </c>
      <c r="F40" s="82">
        <v>4991.1212159640199</v>
      </c>
      <c r="G40" s="82">
        <v>3015.18060423727</v>
      </c>
      <c r="H40" s="82">
        <v>1967.6328115387801</v>
      </c>
      <c r="I40" s="82">
        <v>849.09284994928805</v>
      </c>
      <c r="J40" s="82">
        <v>1250.66639749564</v>
      </c>
      <c r="K40" s="82">
        <v>338.29643204988702</v>
      </c>
      <c r="L40" s="82">
        <v>912.36996544575095</v>
      </c>
      <c r="M40" s="83">
        <v>50.182907374159001</v>
      </c>
    </row>
    <row r="41" spans="1:13" ht="15" customHeight="1" x14ac:dyDescent="0.3">
      <c r="A41" s="84" t="s">
        <v>284</v>
      </c>
      <c r="B41" s="85"/>
      <c r="C41" s="81">
        <v>19009</v>
      </c>
      <c r="D41" s="82">
        <v>8534.2126064258191</v>
      </c>
      <c r="E41" s="82">
        <v>10474.787393573901</v>
      </c>
      <c r="F41" s="82">
        <v>7883.9084306026398</v>
      </c>
      <c r="G41" s="82">
        <v>5714.6586664844299</v>
      </c>
      <c r="H41" s="82">
        <v>2163.4849925895301</v>
      </c>
      <c r="I41" s="82">
        <v>806.200702769636</v>
      </c>
      <c r="J41" s="82">
        <v>2459.7895676725698</v>
      </c>
      <c r="K41" s="82">
        <v>1068.61815489235</v>
      </c>
      <c r="L41" s="82">
        <v>1381.10347432406</v>
      </c>
      <c r="M41" s="83">
        <v>131.08939529868499</v>
      </c>
    </row>
    <row r="42" spans="1:13" ht="15" customHeight="1" x14ac:dyDescent="0.3">
      <c r="A42" s="84" t="s">
        <v>247</v>
      </c>
      <c r="B42" s="85"/>
      <c r="C42" s="81">
        <v>19042</v>
      </c>
      <c r="D42" s="82">
        <v>7570.4063242314496</v>
      </c>
      <c r="E42" s="82">
        <v>11471.5936757692</v>
      </c>
      <c r="F42" s="82">
        <v>8940.0236584571794</v>
      </c>
      <c r="G42" s="82">
        <v>6212.9952227035201</v>
      </c>
      <c r="H42" s="82">
        <v>2724.91766863969</v>
      </c>
      <c r="I42" s="82">
        <v>594.17309013893498</v>
      </c>
      <c r="J42" s="82">
        <v>2362.7302111379699</v>
      </c>
      <c r="K42" s="82">
        <v>1085.8080071371201</v>
      </c>
      <c r="L42" s="82">
        <v>1272.70880321349</v>
      </c>
      <c r="M42" s="83">
        <v>168.83980617409799</v>
      </c>
    </row>
    <row r="43" spans="1:13" ht="15" customHeight="1" x14ac:dyDescent="0.3">
      <c r="A43" s="84" t="s">
        <v>275</v>
      </c>
      <c r="B43" s="85"/>
      <c r="C43" s="81">
        <v>11119</v>
      </c>
      <c r="D43" s="82">
        <v>4414.4824349102</v>
      </c>
      <c r="E43" s="82">
        <v>6704.5175650905503</v>
      </c>
      <c r="F43" s="82">
        <v>5398.8953861797299</v>
      </c>
      <c r="G43" s="82">
        <v>3532.4044573435699</v>
      </c>
      <c r="H43" s="82">
        <v>1843.1480960281201</v>
      </c>
      <c r="I43" s="82">
        <v>843.33074125285702</v>
      </c>
      <c r="J43" s="82">
        <v>1023.41937521467</v>
      </c>
      <c r="K43" s="82">
        <v>238.661353043361</v>
      </c>
      <c r="L43" s="82">
        <v>784.75802217130502</v>
      </c>
      <c r="M43" s="83">
        <v>282.20280369610703</v>
      </c>
    </row>
    <row r="44" spans="1:13" ht="15" customHeight="1" x14ac:dyDescent="0.3">
      <c r="A44" s="84" t="s">
        <v>240</v>
      </c>
      <c r="B44" s="85"/>
      <c r="C44" s="81">
        <v>15654</v>
      </c>
      <c r="D44" s="82">
        <v>7042.3401569289199</v>
      </c>
      <c r="E44" s="82">
        <v>8611.6598430727499</v>
      </c>
      <c r="F44" s="82">
        <v>6652.29295965238</v>
      </c>
      <c r="G44" s="82">
        <v>5111.87413247938</v>
      </c>
      <c r="H44" s="82">
        <v>1535.96981152431</v>
      </c>
      <c r="I44" s="82">
        <v>353.72437693481601</v>
      </c>
      <c r="J44" s="82">
        <v>1839.8281624265101</v>
      </c>
      <c r="K44" s="82">
        <v>834.94979549574805</v>
      </c>
      <c r="L44" s="82">
        <v>1000.49478805793</v>
      </c>
      <c r="M44" s="83">
        <v>119.538720993814</v>
      </c>
    </row>
    <row r="45" spans="1:13" ht="15" customHeight="1" x14ac:dyDescent="0.3">
      <c r="A45" s="84" t="s">
        <v>241</v>
      </c>
      <c r="B45" s="85"/>
      <c r="C45" s="81">
        <v>7273</v>
      </c>
      <c r="D45" s="82">
        <v>2525.4012975323399</v>
      </c>
      <c r="E45" s="82">
        <v>4747.5987024675596</v>
      </c>
      <c r="F45" s="82">
        <v>3777.8658645978899</v>
      </c>
      <c r="G45" s="82">
        <v>2854.5234975829899</v>
      </c>
      <c r="H45" s="82">
        <v>908.27267072921995</v>
      </c>
      <c r="I45" s="82">
        <v>194.563734529366</v>
      </c>
      <c r="J45" s="82">
        <v>771.87283356291402</v>
      </c>
      <c r="K45" s="82">
        <v>369.94147656011501</v>
      </c>
      <c r="L45" s="82">
        <v>398.565839761419</v>
      </c>
      <c r="M45" s="83">
        <v>197.860004306771</v>
      </c>
    </row>
    <row r="46" spans="1:13" ht="15" customHeight="1" x14ac:dyDescent="0.3">
      <c r="A46" s="84" t="s">
        <v>264</v>
      </c>
      <c r="B46" s="85"/>
      <c r="C46" s="81">
        <v>9180</v>
      </c>
      <c r="D46" s="82">
        <v>4263.8671683012899</v>
      </c>
      <c r="E46" s="82">
        <v>4916.1328316986401</v>
      </c>
      <c r="F46" s="82">
        <v>3707.8769418604802</v>
      </c>
      <c r="G46" s="82">
        <v>2683.1996230688501</v>
      </c>
      <c r="H46" s="82">
        <v>1020.16638346097</v>
      </c>
      <c r="I46" s="82">
        <v>192.38474741374301</v>
      </c>
      <c r="J46" s="82">
        <v>1100.4115461584099</v>
      </c>
      <c r="K46" s="82">
        <v>302.29578133125602</v>
      </c>
      <c r="L46" s="82">
        <v>798.115764827151</v>
      </c>
      <c r="M46" s="83">
        <v>107.84434367975901</v>
      </c>
    </row>
    <row r="47" spans="1:13" ht="15" customHeight="1" x14ac:dyDescent="0.3">
      <c r="A47" s="84" t="s">
        <v>259</v>
      </c>
      <c r="B47" s="85"/>
      <c r="C47" s="81">
        <v>8849</v>
      </c>
      <c r="D47" s="82">
        <v>4066.8908591138702</v>
      </c>
      <c r="E47" s="82">
        <v>4782.1091408860702</v>
      </c>
      <c r="F47" s="82">
        <v>3779.4183133280899</v>
      </c>
      <c r="G47" s="82">
        <v>2507.5426933656099</v>
      </c>
      <c r="H47" s="82">
        <v>1265.5284410762399</v>
      </c>
      <c r="I47" s="82">
        <v>604.18407234337201</v>
      </c>
      <c r="J47" s="82">
        <v>970.36362547175997</v>
      </c>
      <c r="K47" s="82">
        <v>361.44355376908499</v>
      </c>
      <c r="L47" s="82">
        <v>606.62439740241803</v>
      </c>
      <c r="M47" s="83">
        <v>32.327202086225</v>
      </c>
    </row>
    <row r="48" spans="1:13" ht="15" customHeight="1" x14ac:dyDescent="0.3">
      <c r="A48" s="84" t="s">
        <v>242</v>
      </c>
      <c r="B48" s="85"/>
      <c r="C48" s="81">
        <v>12931</v>
      </c>
      <c r="D48" s="82">
        <v>5946.0856557795096</v>
      </c>
      <c r="E48" s="82">
        <v>6984.9143442206396</v>
      </c>
      <c r="F48" s="82">
        <v>5221.7570827624904</v>
      </c>
      <c r="G48" s="82">
        <v>4170.6126435464903</v>
      </c>
      <c r="H48" s="82">
        <v>1047.16695173164</v>
      </c>
      <c r="I48" s="82">
        <v>247.09565277112301</v>
      </c>
      <c r="J48" s="82">
        <v>1567.1638593108</v>
      </c>
      <c r="K48" s="82">
        <v>724.23429913393602</v>
      </c>
      <c r="L48" s="82">
        <v>840.40324104951196</v>
      </c>
      <c r="M48" s="83">
        <v>195.99340214737899</v>
      </c>
    </row>
    <row r="49" spans="1:13" ht="15" customHeight="1" x14ac:dyDescent="0.3">
      <c r="A49" s="84" t="s">
        <v>285</v>
      </c>
      <c r="B49" s="85"/>
      <c r="C49" s="81">
        <v>3775</v>
      </c>
      <c r="D49" s="82">
        <v>1936.7003842175</v>
      </c>
      <c r="E49" s="82">
        <v>1838.29961578239</v>
      </c>
      <c r="F49" s="82">
        <v>1486.7205849812899</v>
      </c>
      <c r="G49" s="82">
        <v>1085.49027705449</v>
      </c>
      <c r="H49" s="82">
        <v>401.23030792679299</v>
      </c>
      <c r="I49" s="82">
        <v>157.989091512523</v>
      </c>
      <c r="J49" s="82">
        <v>328.39944976415501</v>
      </c>
      <c r="K49" s="82">
        <v>160.920789079504</v>
      </c>
      <c r="L49" s="82">
        <v>167.478660684651</v>
      </c>
      <c r="M49" s="83">
        <v>23.179581036946001</v>
      </c>
    </row>
    <row r="50" spans="1:13" ht="15" customHeight="1" x14ac:dyDescent="0.3">
      <c r="A50" s="84" t="s">
        <v>276</v>
      </c>
      <c r="B50" s="85"/>
      <c r="C50" s="81">
        <v>10803</v>
      </c>
      <c r="D50" s="82">
        <v>4149.4192507469797</v>
      </c>
      <c r="E50" s="82">
        <v>6653.5807492527902</v>
      </c>
      <c r="F50" s="82">
        <v>5322.4877571343404</v>
      </c>
      <c r="G50" s="82">
        <v>3016.1853921000702</v>
      </c>
      <c r="H50" s="82">
        <v>2301.3444446803601</v>
      </c>
      <c r="I50" s="82">
        <v>1027.4623686924899</v>
      </c>
      <c r="J50" s="82">
        <v>1175.65721595439</v>
      </c>
      <c r="K50" s="82">
        <v>363.224997479835</v>
      </c>
      <c r="L50" s="82">
        <v>811.11221847455704</v>
      </c>
      <c r="M50" s="83">
        <v>155.43577616411</v>
      </c>
    </row>
    <row r="51" spans="1:13" ht="15" customHeight="1" x14ac:dyDescent="0.3">
      <c r="A51" s="84" t="s">
        <v>267</v>
      </c>
      <c r="B51" s="85"/>
      <c r="C51" s="81">
        <v>28469</v>
      </c>
      <c r="D51" s="82">
        <v>12736.080329967401</v>
      </c>
      <c r="E51" s="82">
        <v>15732.919670032101</v>
      </c>
      <c r="F51" s="82">
        <v>11237.734048870199</v>
      </c>
      <c r="G51" s="82">
        <v>8126.10106343404</v>
      </c>
      <c r="H51" s="82">
        <v>3109.5141518638002</v>
      </c>
      <c r="I51" s="82">
        <v>810.12678747477105</v>
      </c>
      <c r="J51" s="82">
        <v>3360.8647970181501</v>
      </c>
      <c r="K51" s="82">
        <v>1291.9430515899001</v>
      </c>
      <c r="L51" s="82">
        <v>2068.9217454282498</v>
      </c>
      <c r="M51" s="83">
        <v>1134.32082414404</v>
      </c>
    </row>
    <row r="52" spans="1:13" ht="15" customHeight="1" x14ac:dyDescent="0.3">
      <c r="A52" s="84" t="s">
        <v>243</v>
      </c>
      <c r="B52" s="85"/>
      <c r="C52" s="81">
        <v>5124</v>
      </c>
      <c r="D52" s="82">
        <v>1981.7332238849301</v>
      </c>
      <c r="E52" s="82">
        <v>3142.26677611474</v>
      </c>
      <c r="F52" s="82">
        <v>2301.53763022967</v>
      </c>
      <c r="G52" s="82">
        <v>1726.28545161681</v>
      </c>
      <c r="H52" s="82">
        <v>574.19470734849597</v>
      </c>
      <c r="I52" s="82">
        <v>116.365808593384</v>
      </c>
      <c r="J52" s="82">
        <v>778.022960575772</v>
      </c>
      <c r="K52" s="82">
        <v>364.45305502049001</v>
      </c>
      <c r="L52" s="82">
        <v>411.43553863021702</v>
      </c>
      <c r="M52" s="83">
        <v>62.706185309308999</v>
      </c>
    </row>
    <row r="53" spans="1:13" ht="15" customHeight="1" x14ac:dyDescent="0.3">
      <c r="A53" s="84" t="s">
        <v>256</v>
      </c>
      <c r="B53" s="85"/>
      <c r="C53" s="81">
        <v>18479</v>
      </c>
      <c r="D53" s="82">
        <v>8178.1418297547798</v>
      </c>
      <c r="E53" s="82">
        <v>10300.858170244899</v>
      </c>
      <c r="F53" s="82">
        <v>7753.2104050357702</v>
      </c>
      <c r="G53" s="82">
        <v>5584.6578709300902</v>
      </c>
      <c r="H53" s="82">
        <v>2156.8977108392301</v>
      </c>
      <c r="I53" s="82">
        <v>358.66649571941701</v>
      </c>
      <c r="J53" s="82">
        <v>2242.8853163897402</v>
      </c>
      <c r="K53" s="82">
        <v>1093.8404015412</v>
      </c>
      <c r="L53" s="82">
        <v>1144.8248703203501</v>
      </c>
      <c r="M53" s="83">
        <v>304.76244881935497</v>
      </c>
    </row>
    <row r="54" spans="1:13" ht="15" customHeight="1" x14ac:dyDescent="0.3">
      <c r="A54" s="84" t="s">
        <v>248</v>
      </c>
      <c r="B54" s="85"/>
      <c r="C54" s="81">
        <v>16584</v>
      </c>
      <c r="D54" s="82">
        <v>7171.6760929333605</v>
      </c>
      <c r="E54" s="82">
        <v>9412.3239070660802</v>
      </c>
      <c r="F54" s="82">
        <v>7236.8993305876702</v>
      </c>
      <c r="G54" s="82">
        <v>5270.1737671035498</v>
      </c>
      <c r="H54" s="82">
        <v>1953.0679700688199</v>
      </c>
      <c r="I54" s="82">
        <v>504.69574548159301</v>
      </c>
      <c r="J54" s="82">
        <v>1948.8233654020801</v>
      </c>
      <c r="K54" s="82">
        <v>892.53953015625495</v>
      </c>
      <c r="L54" s="82">
        <v>1049.3624865562899</v>
      </c>
      <c r="M54" s="83">
        <v>226.60121107641001</v>
      </c>
    </row>
    <row r="55" spans="1:13" ht="15" customHeight="1" x14ac:dyDescent="0.3">
      <c r="A55" s="84" t="s">
        <v>261</v>
      </c>
      <c r="B55" s="85"/>
      <c r="C55" s="81">
        <v>19601</v>
      </c>
      <c r="D55" s="82">
        <v>8564.9432596065308</v>
      </c>
      <c r="E55" s="82">
        <v>11036.0567403941</v>
      </c>
      <c r="F55" s="82">
        <v>8591.9606466826899</v>
      </c>
      <c r="G55" s="82">
        <v>5866.64849396101</v>
      </c>
      <c r="H55" s="82">
        <v>2715.8175615780801</v>
      </c>
      <c r="I55" s="82">
        <v>950.81905310891898</v>
      </c>
      <c r="J55" s="82">
        <v>2274.34448016648</v>
      </c>
      <c r="K55" s="82">
        <v>856.15481991682498</v>
      </c>
      <c r="L55" s="82">
        <v>1407.4809613861401</v>
      </c>
      <c r="M55" s="83">
        <v>169.75161354525699</v>
      </c>
    </row>
    <row r="56" spans="1:13" ht="15" customHeight="1" x14ac:dyDescent="0.3">
      <c r="A56" s="84" t="s">
        <v>260</v>
      </c>
      <c r="B56" s="85"/>
      <c r="C56" s="81">
        <v>9894</v>
      </c>
      <c r="D56" s="82">
        <v>4813.4723497833602</v>
      </c>
      <c r="E56" s="82">
        <v>5080.5276502167599</v>
      </c>
      <c r="F56" s="82">
        <v>4067.2982588759601</v>
      </c>
      <c r="G56" s="82">
        <v>2948.3554677707898</v>
      </c>
      <c r="H56" s="82">
        <v>1110.35697367632</v>
      </c>
      <c r="I56" s="82">
        <v>295.96661565647003</v>
      </c>
      <c r="J56" s="82">
        <v>939.11831876589395</v>
      </c>
      <c r="K56" s="82">
        <v>406.92205904396502</v>
      </c>
      <c r="L56" s="82">
        <v>530.07931372565599</v>
      </c>
      <c r="M56" s="83">
        <v>74.111072574893996</v>
      </c>
    </row>
    <row r="57" spans="1:13" ht="15" customHeight="1" x14ac:dyDescent="0.3">
      <c r="A57" s="84" t="s">
        <v>286</v>
      </c>
      <c r="B57" s="85"/>
      <c r="C57" s="81">
        <v>9823</v>
      </c>
      <c r="D57" s="82">
        <v>4484.4691597445499</v>
      </c>
      <c r="E57" s="82">
        <v>5338.53084025524</v>
      </c>
      <c r="F57" s="82">
        <v>4399.9325756303597</v>
      </c>
      <c r="G57" s="82">
        <v>3216.1877747803801</v>
      </c>
      <c r="H57" s="82">
        <v>1177.4246712905299</v>
      </c>
      <c r="I57" s="82">
        <v>373.85272305229603</v>
      </c>
      <c r="J57" s="82">
        <v>866.38917908869905</v>
      </c>
      <c r="K57" s="82">
        <v>328.71920435952097</v>
      </c>
      <c r="L57" s="82">
        <v>535.54494371950398</v>
      </c>
      <c r="M57" s="83">
        <v>72.209085536226993</v>
      </c>
    </row>
    <row r="58" spans="1:13" ht="15" customHeight="1" x14ac:dyDescent="0.3">
      <c r="A58" s="84" t="s">
        <v>287</v>
      </c>
      <c r="B58" s="85"/>
      <c r="C58" s="81">
        <v>10661</v>
      </c>
      <c r="D58" s="82">
        <v>5487.2798629188301</v>
      </c>
      <c r="E58" s="82">
        <v>5173.7201370807497</v>
      </c>
      <c r="F58" s="82">
        <v>4203.6193391581701</v>
      </c>
      <c r="G58" s="82">
        <v>2761.8891914715</v>
      </c>
      <c r="H58" s="82">
        <v>1441.7301476867001</v>
      </c>
      <c r="I58" s="82">
        <v>626.06276334707502</v>
      </c>
      <c r="J58" s="82">
        <v>853.99578558384098</v>
      </c>
      <c r="K58" s="82">
        <v>302.15057873450598</v>
      </c>
      <c r="L58" s="82">
        <v>550.80862148348297</v>
      </c>
      <c r="M58" s="83">
        <v>116.10501233875399</v>
      </c>
    </row>
    <row r="59" spans="1:13" ht="15" customHeight="1" x14ac:dyDescent="0.3">
      <c r="A59" s="84" t="s">
        <v>244</v>
      </c>
      <c r="B59" s="85"/>
      <c r="C59" s="81">
        <v>7658</v>
      </c>
      <c r="D59" s="82">
        <v>2963.4010116179902</v>
      </c>
      <c r="E59" s="82">
        <v>4694.5989883821503</v>
      </c>
      <c r="F59" s="82">
        <v>2460.7830283006501</v>
      </c>
      <c r="G59" s="82">
        <v>1647.3122560551999</v>
      </c>
      <c r="H59" s="82">
        <v>810.80316462372605</v>
      </c>
      <c r="I59" s="82">
        <v>226.16142032982299</v>
      </c>
      <c r="J59" s="82">
        <v>2186.06990490424</v>
      </c>
      <c r="K59" s="82">
        <v>1522.66577222204</v>
      </c>
      <c r="L59" s="82">
        <v>663.40413268220698</v>
      </c>
      <c r="M59" s="83">
        <v>47.746055177278002</v>
      </c>
    </row>
    <row r="60" spans="1:13" ht="15" customHeight="1" x14ac:dyDescent="0.3">
      <c r="A60" s="84" t="s">
        <v>254</v>
      </c>
      <c r="B60" s="85"/>
      <c r="C60" s="81">
        <v>24593</v>
      </c>
      <c r="D60" s="82">
        <v>10704.1146659194</v>
      </c>
      <c r="E60" s="82">
        <v>13888.8853340805</v>
      </c>
      <c r="F60" s="82">
        <v>10799.685216027399</v>
      </c>
      <c r="G60" s="82">
        <v>7849.0635801651597</v>
      </c>
      <c r="H60" s="82">
        <v>2942.2627008511299</v>
      </c>
      <c r="I60" s="82">
        <v>680.575764636082</v>
      </c>
      <c r="J60" s="82">
        <v>2808.5768892270198</v>
      </c>
      <c r="K60" s="82">
        <v>1292.76829516356</v>
      </c>
      <c r="L60" s="82">
        <v>1509.35672926042</v>
      </c>
      <c r="M60" s="83">
        <v>280.623228826142</v>
      </c>
    </row>
    <row r="61" spans="1:13" ht="15" customHeight="1" x14ac:dyDescent="0.3">
      <c r="A61" s="84" t="s">
        <v>268</v>
      </c>
      <c r="B61" s="85"/>
      <c r="C61" s="81">
        <v>14361</v>
      </c>
      <c r="D61" s="82">
        <v>6171.3297879047304</v>
      </c>
      <c r="E61" s="82">
        <v>8189.6702120954096</v>
      </c>
      <c r="F61" s="82">
        <v>7127.4856580043497</v>
      </c>
      <c r="G61" s="82">
        <v>4912.3012382760899</v>
      </c>
      <c r="H61" s="82">
        <v>2204.36456916416</v>
      </c>
      <c r="I61" s="82">
        <v>571.28978138638399</v>
      </c>
      <c r="J61" s="82">
        <v>984.47857412205701</v>
      </c>
      <c r="K61" s="82">
        <v>447.54484437043499</v>
      </c>
      <c r="L61" s="82">
        <v>536.93372975162094</v>
      </c>
      <c r="M61" s="83">
        <v>77.705979968999998</v>
      </c>
    </row>
    <row r="62" spans="1:13" ht="15" customHeight="1" x14ac:dyDescent="0.3">
      <c r="A62" s="84" t="s">
        <v>288</v>
      </c>
      <c r="B62" s="85"/>
      <c r="C62" s="81">
        <v>16307</v>
      </c>
      <c r="D62" s="82">
        <v>7918.9645127903896</v>
      </c>
      <c r="E62" s="82">
        <v>8388.0354872091993</v>
      </c>
      <c r="F62" s="82">
        <v>6482.0314259635797</v>
      </c>
      <c r="G62" s="82">
        <v>4544.2491106203797</v>
      </c>
      <c r="H62" s="82">
        <v>1931.9378617242601</v>
      </c>
      <c r="I62" s="82">
        <v>814.02041626983998</v>
      </c>
      <c r="J62" s="82">
        <v>1809.22004102289</v>
      </c>
      <c r="K62" s="82">
        <v>684.64056176921201</v>
      </c>
      <c r="L62" s="82">
        <v>1120.6915838565201</v>
      </c>
      <c r="M62" s="83">
        <v>96.784020222684006</v>
      </c>
    </row>
    <row r="63" spans="1:13" ht="15" customHeight="1" x14ac:dyDescent="0.3">
      <c r="A63" s="84" t="s">
        <v>249</v>
      </c>
      <c r="B63" s="85"/>
      <c r="C63" s="81">
        <v>9675</v>
      </c>
      <c r="D63" s="82">
        <v>5828.4781372635098</v>
      </c>
      <c r="E63" s="82">
        <v>3846.52186273706</v>
      </c>
      <c r="F63" s="82">
        <v>3038.2359259761502</v>
      </c>
      <c r="G63" s="82">
        <v>2251.4743202242898</v>
      </c>
      <c r="H63" s="82">
        <v>783.69119024359202</v>
      </c>
      <c r="I63" s="82">
        <v>223.945366649173</v>
      </c>
      <c r="J63" s="82">
        <v>778.274657489118</v>
      </c>
      <c r="K63" s="82">
        <v>293.58830291048503</v>
      </c>
      <c r="L63" s="82">
        <v>482.58523098312799</v>
      </c>
      <c r="M63" s="83">
        <v>30.011279271789</v>
      </c>
    </row>
    <row r="64" spans="1:13" ht="15" customHeight="1" x14ac:dyDescent="0.3">
      <c r="A64" s="84" t="s">
        <v>269</v>
      </c>
      <c r="B64" s="85"/>
      <c r="C64" s="81">
        <v>9347</v>
      </c>
      <c r="D64" s="82">
        <v>3919.04700474335</v>
      </c>
      <c r="E64" s="82">
        <v>5427.9529952565299</v>
      </c>
      <c r="F64" s="82">
        <v>4664.93136642839</v>
      </c>
      <c r="G64" s="82">
        <v>3248.1576574493201</v>
      </c>
      <c r="H64" s="82">
        <v>1413.2289763016699</v>
      </c>
      <c r="I64" s="82">
        <v>420.83955829796599</v>
      </c>
      <c r="J64" s="82">
        <v>712.89137553650198</v>
      </c>
      <c r="K64" s="82">
        <v>291.48787197093799</v>
      </c>
      <c r="L64" s="82">
        <v>417.027525979149</v>
      </c>
      <c r="M64" s="83">
        <v>50.130253291612</v>
      </c>
    </row>
    <row r="65" spans="1:15" ht="15" customHeight="1" x14ac:dyDescent="0.3">
      <c r="A65" s="84" t="s">
        <v>250</v>
      </c>
      <c r="B65" s="85"/>
      <c r="C65" s="81">
        <v>18303</v>
      </c>
      <c r="D65" s="82">
        <v>9682.3230747595608</v>
      </c>
      <c r="E65" s="82">
        <v>8620.6769252409194</v>
      </c>
      <c r="F65" s="82">
        <v>6423.66415201167</v>
      </c>
      <c r="G65" s="82">
        <v>4399.5098530104397</v>
      </c>
      <c r="H65" s="82">
        <v>2015.39801688584</v>
      </c>
      <c r="I65" s="82">
        <v>605.38945737906602</v>
      </c>
      <c r="J65" s="82">
        <v>1791.46971167434</v>
      </c>
      <c r="K65" s="82">
        <v>664.06914633091401</v>
      </c>
      <c r="L65" s="82">
        <v>1125.7173970266001</v>
      </c>
      <c r="M65" s="83">
        <v>405.54306155492799</v>
      </c>
    </row>
    <row r="66" spans="1:15" ht="15" customHeight="1" x14ac:dyDescent="0.3">
      <c r="A66" s="84" t="s">
        <v>245</v>
      </c>
      <c r="B66" s="85"/>
      <c r="C66" s="81">
        <v>20018</v>
      </c>
      <c r="D66" s="82">
        <v>6218.9638330684602</v>
      </c>
      <c r="E66" s="82">
        <v>13799.036166931301</v>
      </c>
      <c r="F66" s="82">
        <v>10835.4290668016</v>
      </c>
      <c r="G66" s="82">
        <v>8046.6916506829702</v>
      </c>
      <c r="H66" s="82">
        <v>2741.2681441210698</v>
      </c>
      <c r="I66" s="82">
        <v>737.18703519609005</v>
      </c>
      <c r="J66" s="82">
        <v>2239.9737520192002</v>
      </c>
      <c r="K66" s="82">
        <v>965.28518887161397</v>
      </c>
      <c r="L66" s="82">
        <v>1261.7319377635399</v>
      </c>
      <c r="M66" s="83">
        <v>723.63334811020798</v>
      </c>
    </row>
    <row r="67" spans="1:15" ht="11.25" customHeight="1" x14ac:dyDescent="0.2">
      <c r="A67" s="86"/>
      <c r="B67" s="87"/>
      <c r="C67" s="88"/>
      <c r="D67" s="88"/>
      <c r="E67" s="88"/>
      <c r="F67" s="88"/>
      <c r="G67" s="88"/>
      <c r="H67" s="88"/>
      <c r="I67" s="88"/>
      <c r="J67" s="88"/>
      <c r="K67" s="88"/>
      <c r="L67" s="88"/>
      <c r="M67" s="89" t="s">
        <v>20</v>
      </c>
    </row>
    <row r="68" spans="1:15" x14ac:dyDescent="0.2">
      <c r="A68" s="90"/>
      <c r="B68" s="91"/>
      <c r="C68" s="91"/>
      <c r="D68" s="91"/>
      <c r="E68" s="91"/>
      <c r="F68" s="91"/>
      <c r="G68" s="91"/>
      <c r="H68" s="91"/>
      <c r="I68" s="91"/>
      <c r="J68" s="91"/>
      <c r="K68" s="91"/>
      <c r="L68" s="91"/>
      <c r="M68" s="91"/>
    </row>
    <row r="69" spans="1:15" x14ac:dyDescent="0.2">
      <c r="A69" s="92" t="s">
        <v>61</v>
      </c>
      <c r="B69" s="92"/>
      <c r="C69" s="91"/>
      <c r="D69" s="91"/>
      <c r="E69" s="91"/>
      <c r="F69" s="91"/>
      <c r="G69" s="91"/>
      <c r="H69" s="91"/>
      <c r="I69" s="91"/>
      <c r="J69" s="91"/>
      <c r="K69" s="91"/>
      <c r="L69" s="91"/>
      <c r="M69" s="91"/>
    </row>
    <row r="70" spans="1:15" ht="18.75" customHeight="1" x14ac:dyDescent="0.25">
      <c r="A70" s="257"/>
      <c r="B70" s="258"/>
      <c r="C70" s="258"/>
      <c r="D70" s="258"/>
      <c r="E70" s="258"/>
      <c r="F70" s="258"/>
      <c r="G70" s="258"/>
      <c r="H70" s="258"/>
      <c r="I70" s="258"/>
      <c r="J70" s="258"/>
      <c r="K70" s="258"/>
      <c r="L70" s="258"/>
      <c r="M70" s="258"/>
      <c r="O70" s="39"/>
    </row>
    <row r="71" spans="1:15" ht="18.75" customHeight="1" x14ac:dyDescent="0.2">
      <c r="A71" s="257"/>
      <c r="B71" s="257"/>
      <c r="C71" s="257"/>
      <c r="D71" s="257"/>
      <c r="E71" s="257"/>
      <c r="F71" s="257"/>
      <c r="G71" s="257"/>
      <c r="H71" s="257"/>
      <c r="I71" s="257"/>
      <c r="J71" s="257"/>
      <c r="K71" s="257"/>
      <c r="L71" s="257"/>
      <c r="M71" s="257"/>
    </row>
    <row r="72" spans="1:15" ht="21.75" customHeight="1" x14ac:dyDescent="0.2">
      <c r="A72" s="257"/>
      <c r="B72" s="257"/>
      <c r="C72" s="257"/>
      <c r="D72" s="257"/>
      <c r="E72" s="257"/>
      <c r="F72" s="257"/>
      <c r="G72" s="257"/>
      <c r="H72" s="257"/>
      <c r="I72" s="257"/>
      <c r="J72" s="257"/>
      <c r="K72" s="257"/>
      <c r="L72" s="257"/>
      <c r="M72" s="257"/>
    </row>
    <row r="73" spans="1:15" x14ac:dyDescent="0.2">
      <c r="A73" s="257"/>
      <c r="B73" s="257"/>
      <c r="C73" s="257"/>
      <c r="D73" s="257"/>
      <c r="E73" s="257"/>
      <c r="F73" s="257"/>
      <c r="G73" s="257"/>
      <c r="H73" s="257"/>
      <c r="I73" s="257"/>
      <c r="J73" s="257"/>
      <c r="K73" s="257"/>
      <c r="L73" s="257"/>
      <c r="M73" s="257"/>
    </row>
  </sheetData>
  <mergeCells count="17">
    <mergeCell ref="M9:M11"/>
    <mergeCell ref="A72:M72"/>
    <mergeCell ref="A73:M73"/>
    <mergeCell ref="F10:F11"/>
    <mergeCell ref="G10:I10"/>
    <mergeCell ref="J10:J11"/>
    <mergeCell ref="K10:L10"/>
    <mergeCell ref="A70:M70"/>
    <mergeCell ref="A71:M71"/>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2026-08-04T17:41:40Z</dcterms:modified>
</cp:coreProperties>
</file>