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A8D22E8A-E803-4616-800B-95B0837C9D8C}"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'2.1'!$A$1:$M$61</definedName>
    <definedName name="_xlnm.Print_Area" localSheetId="9">'2.2'!$A$1:$M$61</definedName>
    <definedName name="_xlnm.Print_Area" localSheetId="10">'2.3'!$A$1:$M$61</definedName>
    <definedName name="_xlnm.Print_Area" localSheetId="11">'2.4'!$A$1:$M$61</definedName>
    <definedName name="_xlnm.Print_Area" localSheetId="12">'2.5'!$A$1:$M$61</definedName>
    <definedName name="_xlnm.Print_Area" localSheetId="13">'2.6'!$A$1:$M$61</definedName>
    <definedName name="_xlnm.Print_Area" localSheetId="14">'2.7'!$A$1:$L$44</definedName>
    <definedName name="_xlnm.Print_Area" localSheetId="15">'2.8'!$A$1:$L$44</definedName>
    <definedName name="_xlnm.Print_Area" localSheetId="16">'2.9'!$A$1:$L$44</definedName>
    <definedName name="_xlnm.Print_Area" localSheetId="17">'3.1'!$A$1:$M$64</definedName>
    <definedName name="_xlnm.Print_Area" localSheetId="18">'3.2'!$A$1:$M$64</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6" i="24" l="1"/>
  <c r="B24" i="24"/>
  <c r="B23" i="24"/>
  <c r="B22" i="24"/>
  <c r="B21" i="24"/>
  <c r="B20" i="24"/>
  <c r="B19" i="24"/>
  <c r="B18" i="24"/>
  <c r="B17"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B15" i="10"/>
  <c r="B18" i="10" s="1"/>
  <c r="K18" i="10" l="1"/>
  <c r="L18" i="10"/>
  <c r="D18" i="10"/>
  <c r="E18" i="10"/>
  <c r="F18" i="10"/>
  <c r="G18" i="10"/>
  <c r="H18" i="10"/>
  <c r="I18" i="10"/>
  <c r="C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L29" i="17"/>
  <c r="K29" i="17"/>
  <c r="J29" i="17"/>
  <c r="I29" i="17"/>
  <c r="H29" i="17"/>
  <c r="G29" i="17"/>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L23" i="19" s="1"/>
  <c r="K23" i="17"/>
  <c r="J23" i="17"/>
  <c r="I23" i="17"/>
  <c r="H23" i="17"/>
  <c r="G23" i="17"/>
  <c r="F23" i="17"/>
  <c r="E23" i="17"/>
  <c r="D23" i="17"/>
  <c r="C23" i="17"/>
  <c r="B23" i="17"/>
  <c r="L22" i="17"/>
  <c r="L22" i="19" s="1"/>
  <c r="K22" i="17"/>
  <c r="K22" i="19" s="1"/>
  <c r="J22" i="17"/>
  <c r="I22" i="17"/>
  <c r="H22" i="17"/>
  <c r="G22" i="17"/>
  <c r="F22" i="17"/>
  <c r="E22" i="17"/>
  <c r="D22" i="17"/>
  <c r="C22" i="17"/>
  <c r="B22" i="17"/>
  <c r="L21" i="17"/>
  <c r="L21" i="19" s="1"/>
  <c r="K21" i="17"/>
  <c r="K21" i="19" s="1"/>
  <c r="J21" i="17"/>
  <c r="J21" i="19" s="1"/>
  <c r="I21" i="17"/>
  <c r="H21" i="17"/>
  <c r="G21" i="17"/>
  <c r="F21" i="17"/>
  <c r="E21" i="17"/>
  <c r="D21" i="17"/>
  <c r="C21" i="17"/>
  <c r="B21" i="17"/>
  <c r="L20" i="17"/>
  <c r="L20" i="19" s="1"/>
  <c r="K20" i="17"/>
  <c r="K20" i="19" s="1"/>
  <c r="J20" i="17"/>
  <c r="J20" i="19" s="1"/>
  <c r="I20" i="17"/>
  <c r="I20" i="19" s="1"/>
  <c r="H20" i="17"/>
  <c r="G20" i="17"/>
  <c r="F20" i="17"/>
  <c r="E20" i="17"/>
  <c r="D20" i="17"/>
  <c r="C20" i="17"/>
  <c r="B20" i="17"/>
  <c r="L19" i="17"/>
  <c r="L19" i="19" s="1"/>
  <c r="K19" i="17"/>
  <c r="K19" i="19" s="1"/>
  <c r="J19" i="17"/>
  <c r="J19" i="19" s="1"/>
  <c r="I19" i="17"/>
  <c r="I19" i="19" s="1"/>
  <c r="H19" i="17"/>
  <c r="H19" i="19" s="1"/>
  <c r="G19" i="17"/>
  <c r="F19" i="17"/>
  <c r="E19" i="17"/>
  <c r="D19" i="17"/>
  <c r="C19" i="17"/>
  <c r="B19" i="17"/>
  <c r="L18" i="17"/>
  <c r="L18" i="19" s="1"/>
  <c r="K18" i="17"/>
  <c r="K18" i="19" s="1"/>
  <c r="J18" i="17"/>
  <c r="J18" i="19" s="1"/>
  <c r="I18" i="17"/>
  <c r="I18" i="19" s="1"/>
  <c r="H18" i="17"/>
  <c r="H18" i="19" s="1"/>
  <c r="G18" i="17"/>
  <c r="G18" i="19" s="1"/>
  <c r="F18" i="17"/>
  <c r="E18" i="17"/>
  <c r="D18" i="17"/>
  <c r="C18" i="17"/>
  <c r="B18" i="17"/>
  <c r="L17" i="17"/>
  <c r="L17" i="19" s="1"/>
  <c r="K17" i="17"/>
  <c r="K17" i="19" s="1"/>
  <c r="J17" i="17"/>
  <c r="J17" i="19" s="1"/>
  <c r="I17" i="17"/>
  <c r="I17" i="19" s="1"/>
  <c r="H17" i="17"/>
  <c r="H17" i="19" s="1"/>
  <c r="G17" i="17"/>
  <c r="G17" i="19" s="1"/>
  <c r="F17" i="17"/>
  <c r="F17" i="19" s="1"/>
  <c r="E17" i="17"/>
  <c r="D17" i="17"/>
  <c r="C17" i="17"/>
  <c r="B17" i="17"/>
  <c r="L16" i="17"/>
  <c r="L16" i="19" s="1"/>
  <c r="K16" i="17"/>
  <c r="K16" i="19" s="1"/>
  <c r="J16" i="17"/>
  <c r="J16" i="19" s="1"/>
  <c r="I16" i="17"/>
  <c r="I16" i="19" s="1"/>
  <c r="H16" i="17"/>
  <c r="H16" i="19" s="1"/>
  <c r="G16" i="17"/>
  <c r="G16" i="19" s="1"/>
  <c r="F16" i="17"/>
  <c r="F16" i="19" s="1"/>
  <c r="E16" i="17"/>
  <c r="E16" i="19" s="1"/>
  <c r="D16" i="17"/>
  <c r="C16" i="17"/>
  <c r="B16" i="17"/>
  <c r="L15" i="17"/>
  <c r="L15" i="19" s="1"/>
  <c r="K15" i="17"/>
  <c r="K15" i="19" s="1"/>
  <c r="J15" i="17"/>
  <c r="J15" i="19" s="1"/>
  <c r="I15" i="17"/>
  <c r="I15" i="19" s="1"/>
  <c r="H15" i="17"/>
  <c r="H15" i="19" s="1"/>
  <c r="G15" i="17"/>
  <c r="G15" i="19" s="1"/>
  <c r="F15" i="17"/>
  <c r="F15" i="19" s="1"/>
  <c r="E15" i="17"/>
  <c r="E15" i="19" s="1"/>
  <c r="D15" i="17"/>
  <c r="D15" i="19" s="1"/>
  <c r="C15" i="17"/>
  <c r="B15" i="17"/>
  <c r="L14" i="17"/>
  <c r="K14" i="17"/>
  <c r="K14" i="19" s="1"/>
  <c r="J14" i="17"/>
  <c r="J14" i="19" s="1"/>
  <c r="I14" i="17"/>
  <c r="I14" i="19" s="1"/>
  <c r="H14" i="17"/>
  <c r="H14" i="19" s="1"/>
  <c r="G14" i="17"/>
  <c r="F14" i="17"/>
  <c r="F14" i="19" s="1"/>
  <c r="E14" i="17"/>
  <c r="E14" i="19" s="1"/>
  <c r="D14" i="17"/>
  <c r="D14" i="19" s="1"/>
  <c r="C14" i="17"/>
  <c r="B14" i="17"/>
  <c r="L13" i="17"/>
  <c r="L13" i="19" s="1"/>
  <c r="K13" i="17"/>
  <c r="K13" i="19" s="1"/>
  <c r="J13" i="17"/>
  <c r="J13" i="19" s="1"/>
  <c r="I13" i="17"/>
  <c r="I13" i="19" s="1"/>
  <c r="H13" i="17"/>
  <c r="H13" i="19" s="1"/>
  <c r="G13" i="17"/>
  <c r="G13" i="19" s="1"/>
  <c r="F13" i="17"/>
  <c r="F13" i="19" s="1"/>
  <c r="E13" i="17"/>
  <c r="E13" i="19" s="1"/>
  <c r="D13" i="17"/>
  <c r="D13" i="19" s="1"/>
  <c r="C13" i="17"/>
  <c r="C13" i="19" s="1"/>
  <c r="B13" i="17"/>
  <c r="B13" i="19" s="1"/>
  <c r="K34" i="19" l="1"/>
  <c r="B24" i="19"/>
  <c r="D26" i="19"/>
  <c r="E27" i="19"/>
  <c r="F28" i="19"/>
  <c r="G29" i="19"/>
  <c r="H30" i="19"/>
  <c r="I31" i="19"/>
  <c r="J32" i="19"/>
  <c r="K33" i="19"/>
  <c r="L34" i="19"/>
  <c r="B36" i="19"/>
  <c r="J31" i="19"/>
  <c r="K32" i="19"/>
  <c r="L33" i="19"/>
  <c r="F26" i="19"/>
  <c r="G27" i="19"/>
  <c r="H28" i="19"/>
  <c r="I29" i="19"/>
  <c r="J30" i="19"/>
  <c r="K31" i="19"/>
  <c r="L32" i="19"/>
  <c r="K30" i="19"/>
  <c r="H26" i="19"/>
  <c r="I27" i="19"/>
  <c r="J28" i="19"/>
  <c r="K29" i="19"/>
  <c r="L30" i="19"/>
  <c r="K28" i="19"/>
  <c r="J26" i="19"/>
  <c r="K27" i="19"/>
  <c r="L28" i="19"/>
  <c r="K26" i="19"/>
  <c r="L27" i="19"/>
  <c r="B23" i="19"/>
  <c r="C24" i="19"/>
  <c r="D25" i="19"/>
  <c r="E26" i="19"/>
  <c r="F27" i="19"/>
  <c r="G28" i="19"/>
  <c r="H29" i="19"/>
  <c r="I30" i="19"/>
  <c r="B35" i="19"/>
  <c r="C36" i="19"/>
  <c r="D36" i="19"/>
  <c r="G14" i="19"/>
  <c r="B21" i="19"/>
  <c r="C22" i="19"/>
  <c r="D23" i="19"/>
  <c r="E24" i="19"/>
  <c r="F25" i="19"/>
  <c r="G26" i="19"/>
  <c r="H27" i="19"/>
  <c r="I28" i="19"/>
  <c r="J29" i="19"/>
  <c r="L31" i="19"/>
  <c r="B33" i="19"/>
  <c r="C34" i="19"/>
  <c r="D35" i="19"/>
  <c r="E36" i="19"/>
  <c r="E23" i="19"/>
  <c r="F36" i="19"/>
  <c r="C25" i="19"/>
  <c r="D24" i="19"/>
  <c r="B34" i="19"/>
  <c r="B20" i="19"/>
  <c r="E35" i="19"/>
  <c r="B19" i="19"/>
  <c r="C20" i="19"/>
  <c r="D21" i="19"/>
  <c r="E22" i="19"/>
  <c r="F23" i="19"/>
  <c r="G24" i="19"/>
  <c r="H25" i="19"/>
  <c r="I26" i="19"/>
  <c r="J27" i="19"/>
  <c r="L29" i="19"/>
  <c r="B31" i="19"/>
  <c r="C32" i="19"/>
  <c r="D33" i="19"/>
  <c r="E34" i="19"/>
  <c r="F35" i="19"/>
  <c r="G36" i="19"/>
  <c r="C23" i="19"/>
  <c r="F24" i="19"/>
  <c r="B32" i="19"/>
  <c r="F22" i="19"/>
  <c r="E33" i="19"/>
  <c r="D22" i="19"/>
  <c r="E21" i="19"/>
  <c r="B30" i="19"/>
  <c r="F34" i="19"/>
  <c r="D19" i="19"/>
  <c r="H23" i="19"/>
  <c r="D31" i="19"/>
  <c r="F33" i="19"/>
  <c r="H35" i="19"/>
  <c r="B22" i="19"/>
  <c r="D34" i="19"/>
  <c r="B18" i="19"/>
  <c r="G23" i="19"/>
  <c r="G35" i="19"/>
  <c r="C18" i="19"/>
  <c r="F21" i="19"/>
  <c r="J25" i="19"/>
  <c r="C30" i="19"/>
  <c r="E32" i="19"/>
  <c r="G34" i="19"/>
  <c r="I36" i="19"/>
  <c r="L14" i="19"/>
  <c r="B16" i="19"/>
  <c r="C17" i="19"/>
  <c r="D18" i="19"/>
  <c r="E19" i="19"/>
  <c r="F20" i="19"/>
  <c r="G21" i="19"/>
  <c r="H22" i="19"/>
  <c r="I23" i="19"/>
  <c r="J24" i="19"/>
  <c r="K25" i="19"/>
  <c r="L26" i="19"/>
  <c r="B28" i="19"/>
  <c r="C29" i="19"/>
  <c r="D30" i="19"/>
  <c r="E31" i="19"/>
  <c r="F32" i="19"/>
  <c r="G33" i="19"/>
  <c r="H34" i="19"/>
  <c r="I35" i="19"/>
  <c r="J36" i="19"/>
  <c r="C21" i="19"/>
  <c r="D20" i="19"/>
  <c r="I25" i="19"/>
  <c r="C31" i="19"/>
  <c r="H36" i="19"/>
  <c r="E20" i="19"/>
  <c r="I24" i="19"/>
  <c r="B29" i="19"/>
  <c r="B15" i="19"/>
  <c r="D17" i="19"/>
  <c r="F19" i="19"/>
  <c r="H21" i="19"/>
  <c r="J23" i="19"/>
  <c r="L25" i="19"/>
  <c r="C28" i="19"/>
  <c r="D29" i="19"/>
  <c r="F31" i="19"/>
  <c r="H33" i="19"/>
  <c r="J35" i="19"/>
  <c r="E25" i="19"/>
  <c r="C35" i="19"/>
  <c r="G25" i="19"/>
  <c r="C33" i="19"/>
  <c r="C19" i="19"/>
  <c r="H24" i="19"/>
  <c r="D32" i="19"/>
  <c r="B17" i="19"/>
  <c r="G22" i="19"/>
  <c r="C16" i="19"/>
  <c r="E18" i="19"/>
  <c r="G20" i="19"/>
  <c r="I22" i="19"/>
  <c r="K24" i="19"/>
  <c r="B27" i="19"/>
  <c r="E30" i="19"/>
  <c r="G32" i="19"/>
  <c r="I34" i="19"/>
  <c r="K36" i="19"/>
  <c r="B14" i="19"/>
  <c r="C15" i="19"/>
  <c r="D16" i="19"/>
  <c r="E17" i="19"/>
  <c r="F18" i="19"/>
  <c r="G19" i="19"/>
  <c r="H20" i="19"/>
  <c r="I21" i="19"/>
  <c r="J22" i="19"/>
  <c r="K23" i="19"/>
  <c r="L24" i="19"/>
  <c r="B26" i="19"/>
  <c r="C27" i="19"/>
  <c r="D28" i="19"/>
  <c r="E29" i="19"/>
  <c r="F30" i="19"/>
  <c r="G31" i="19"/>
  <c r="H32" i="19"/>
  <c r="I33" i="19"/>
  <c r="J34" i="19"/>
  <c r="K35" i="19"/>
  <c r="L36" i="19"/>
  <c r="C14" i="19"/>
  <c r="B25" i="19"/>
  <c r="C26" i="19"/>
  <c r="D27" i="19"/>
  <c r="E28" i="19"/>
  <c r="F29" i="19"/>
  <c r="G30" i="19"/>
  <c r="H31" i="19"/>
  <c r="I32" i="19"/>
  <c r="J33" i="19"/>
  <c r="L35"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<sst xmlns="http://schemas.openxmlformats.org/spreadsheetml/2006/main" count="5191" uniqueCount="286">
  <si>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</si>
  <si>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</si>
  <si>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</si>
  <si>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</si>
  <si>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</si>
  <si>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</si>
  <si>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</si>
  <si>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</si>
  <si>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</si>
  <si>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</si>
  <si>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</si>
  <si>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</si>
  <si>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</si>
  <si>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</si>
  <si>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</si>
  <si>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</si>
  <si>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</si>
  <si>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</si>
  <si>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</si>
  <si>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</si>
  <si>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</si>
  <si>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</si>
  <si>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</si>
  <si>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</si>
  <si>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</si>
  <si>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</si>
  <si>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</si>
  <si>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</si>
  <si>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</si>
  <si>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</si>
  <si>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</si>
  <si>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</si>
  <si>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</si>
  <si>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</si>
  <si>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</si>
  <si>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</si>
  <si>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</si>
  <si>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</si>
  <si>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</si>
  <si>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</si>
  <si>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</si>
  <si>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</si>
  <si>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</si>
  <si>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</si>
  <si>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</si>
  <si>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</si>
  <si>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</si>
  <si>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</si>
  <si>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</si>
  <si>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</si>
  <si>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</si>
  <si>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</si>
  <si>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</si>
  <si>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</si>
  <si>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</si>
  <si>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</si>
  <si>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</si>
  <si>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</si>
  <si>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</si>
  <si>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</si>
  <si>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</si>
  <si>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</si>
  <si>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</si>
  <si>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</si>
  <si>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</si>
  <si>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</si>
  <si>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</si>
  <si>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</si>
  <si>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</si>
  <si>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</si>
  <si>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</si>
  <si>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</si>
  <si>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</si>
  <si>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</si>
  <si>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</si>
  <si>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</si>
  <si>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</si>
  <si>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</si>
  <si>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</si>
  <si>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</si>
  <si>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</si>
  <si>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</si>
  <si>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</si>
  <si>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</si>
  <si>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</si>
  <si>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</si>
  <si>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</si>
  <si>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</si>
  <si>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</si>
  <si>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</si>
  <si>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</si>
  <si>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</si>
  <si>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</si>
  <si>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</si>
  <si>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</si>
  <si>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</si>
  <si>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</si>
  <si>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</si>
  <si>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</si>
  <si>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</si>
  <si>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</si>
  <si>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</si>
  <si>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</si>
  <si>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</si>
  <si>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</si>
  <si>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</si>
  <si>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</si>
  <si>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</si>
  <si>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</si>
  <si>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</si>
  <si>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</si>
  <si>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</si>
  <si>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</si>
  <si>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</si>
  <si>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</si>
  <si>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</si>
  <si>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</si>
  <si>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</si>
  <si>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</si>
  <si>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</si>
  <si>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</si>
  <si>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</si>
  <si>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</si>
  <si>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</si>
  <si>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</si>
  <si>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</si>
  <si>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</si>
  <si>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</si>
  <si>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</si>
  <si>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</si>
  <si>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</si>
  <si>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</si>
  <si>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</si>
  <si>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</si>
  <si>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</si>
  <si>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</si>
  <si>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</si>
  <si>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</si>
  <si>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</si>
  <si>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</si>
  <si>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</si>
  <si>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</si>
  <si>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</si>
  <si>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</si>
  <si>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</si>
  <si>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</si>
  <si>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</si>
  <si>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</si>
  <si>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</si>
  <si>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</si>
  <si>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</si>
  <si>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</si>
  <si>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</si>
  <si>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</si>
  <si>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</si>
  <si>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</si>
  <si>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</si>
  <si>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</si>
  <si>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</si>
  <si>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</si>
  <si>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</si>
  <si>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</si>
  <si>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</si>
  <si>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</si>
  <si>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</si>
  <si>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</si>
  <si>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</si>
  <si>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</si>
  <si>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</si>
  <si>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</si>
  <si>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</si>
  <si>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</si>
  <si>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</si>
  <si>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</si>
  <si>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</si>
  <si>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</si>
  <si>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</si>
  <si>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</si>
  <si>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</si>
  <si>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</si>
  <si>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</si>
  <si>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</si>
  <si>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</si>
  <si>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</si>
  <si>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</si>
  <si>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</si>
  <si>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</si>
  <si>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</si>
  <si>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</si>
  <si>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</si>
  <si>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</si>
  <si>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</si>
  <si>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</si>
  <si>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</si>
  <si>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</si>
  <si>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</si>
  <si>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</si>
  <si>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</si>
  <si>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</si>
  <si>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</si>
  <si>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</si>
  <si>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</si>
  <si>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</si>
  <si>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</si>
  <si>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</si>
  <si>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</si>
  <si>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</si>
  <si>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</si>
  <si>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</si>
  <si>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</si>
  <si>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</si>
  <si>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</si>
  <si>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</si>
  <si>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</si>
  <si>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</si>
  <si>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</si>
  <si>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</si>
  <si>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</si>
  <si>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</si>
  <si>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</si>
  <si>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</si>
  <si>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</si>
  <si>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</si>
  <si>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</si>
  <si>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</si>
  <si>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</si>
  <si>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Nordost</t>
  </si>
  <si>
    <t>Statistik-Service-Nordost@arbeitsagentur.de</t>
  </si>
  <si>
    <t>30161 Hannover</t>
  </si>
  <si>
    <t>Spichernstr. 1</t>
  </si>
  <si>
    <t>0511/919-3455</t>
  </si>
  <si>
    <t>BM</t>
  </si>
  <si>
    <t>Persmerk</t>
  </si>
  <si>
    <t>darunter: Befragte mit Angabe zum Migrationshintergrund</t>
  </si>
  <si>
    <t>Niedersachsen</t>
  </si>
  <si>
    <t>Braunschweig, Stadt</t>
  </si>
  <si>
    <t>Salzgitter, Stadt</t>
  </si>
  <si>
    <t>*</t>
  </si>
  <si>
    <t>Wolfsburg, Stadt</t>
  </si>
  <si>
    <t>Gifhorn</t>
  </si>
  <si>
    <t>Goslar</t>
  </si>
  <si>
    <t>Helmstedt</t>
  </si>
  <si>
    <t>Northeim</t>
  </si>
  <si>
    <t>Peine</t>
  </si>
  <si>
    <t>Wolfenbüttel</t>
  </si>
  <si>
    <t>Göttingen</t>
  </si>
  <si>
    <t>Region Hannover</t>
  </si>
  <si>
    <t>Diepholz</t>
  </si>
  <si>
    <t>Hameln-Pyrmont</t>
  </si>
  <si>
    <t>Hildesheim</t>
  </si>
  <si>
    <t>Holzminden</t>
  </si>
  <si>
    <t>Nienburg (Weser)</t>
  </si>
  <si>
    <t>Schaumburg</t>
  </si>
  <si>
    <t>Celle</t>
  </si>
  <si>
    <t>Cuxhaven</t>
  </si>
  <si>
    <t>Harburg</t>
  </si>
  <si>
    <t>Lüchow-Dannenberg</t>
  </si>
  <si>
    <t>Lüneburg</t>
  </si>
  <si>
    <t>Osterholz</t>
  </si>
  <si>
    <t>Rotenburg (Wümme)</t>
  </si>
  <si>
    <t>Heidekreis</t>
  </si>
  <si>
    <t>Stade</t>
  </si>
  <si>
    <t>Uelzen</t>
  </si>
  <si>
    <t>Verden</t>
  </si>
  <si>
    <t>Delmenhorst, Stadt</t>
  </si>
  <si>
    <t>Emden, Stadt</t>
  </si>
  <si>
    <t>Oldenburg (Oldb), Stadt</t>
  </si>
  <si>
    <t>Osnabrück, Stadt</t>
  </si>
  <si>
    <t>Wilhelmshaven, Stadt</t>
  </si>
  <si>
    <t>Ammerland</t>
  </si>
  <si>
    <t>Aurich</t>
  </si>
  <si>
    <t>Cloppenburg</t>
  </si>
  <si>
    <t>Emsland</t>
  </si>
  <si>
    <t>Friesland</t>
  </si>
  <si>
    <t>Grafschaft Bentheim</t>
  </si>
  <si>
    <t>Leer</t>
  </si>
  <si>
    <t>Oldenburg</t>
  </si>
  <si>
    <t>Osnabrück</t>
  </si>
  <si>
    <t>Vechta</t>
  </si>
  <si>
    <t>Wesermarsch</t>
  </si>
  <si>
    <t>Wittmund</t>
  </si>
  <si>
    <t>März 2026 (Datenstand August 2026 )</t>
  </si>
  <si>
    <t>Land Niedersachsen</t>
  </si>
  <si>
    <t>Land Niedersachsen (Gebietsstand März 2026)</t>
  </si>
  <si>
    <t>März 2026 (Datenstand Juli 2026)</t>
  </si>
  <si>
    <t>Niedersachsen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</si>
</sst>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46" noThreeD="1" sel="1" val="0"/>
</file>

<file path=xl/ctrlProps/ctrlProp2.xml><?xml version="1.0" encoding="utf-8"?>
<formControlPr xmlns="http://schemas.microsoft.com/office/spreadsheetml/2009/9/main" objectType="Drop" dropStyle="combo" dx="16" fmlaLink="strg!$B$1" fmlaRange="strg!$A$1:$A46" noThreeD="1" sel="1" val="10"/>
</file>

<file path=xl/ctrlProps/ctrlProp3.xml><?xml version="1.0" encoding="utf-8"?>
<formControlPr xmlns="http://schemas.microsoft.com/office/spreadsheetml/2009/9/main" objectType="Drop" dropStyle="combo" dx="16" fmlaLink="strg!$B$1" fmlaRange="strg!$A$1:$A$46" noThreeD="1" sel="1" val="0"/>
</file>

<file path=xl/ctrlProps/ctrlProp4.xml><?xml version="1.0" encoding="utf-8"?>
<formControlPr xmlns="http://schemas.microsoft.com/office/spreadsheetml/2009/9/main" objectType="Drop" dropStyle="combo" dx="16" fmlaLink="strg!$B$1" fmlaRange="strg!$A$1:$A$46" noThreeD="1" sel="1" val="0"/>
</file>

<file path=xl/ctrlProps/ctrlProp5.xml><?xml version="1.0" encoding="utf-8"?>
<formControlPr xmlns="http://schemas.microsoft.com/office/spreadsheetml/2009/9/main" objectType="Drop" dropStyle="combo" dx="16" fmlaLink="strg!$B$1" fmlaRange="strg!$A$1:$A$46" noThreeD="1" sel="1" val="0"/>
</file>

<file path=xl/ctrlProps/ctrlProp6.xml><?xml version="1.0" encoding="utf-8"?>
<formControlPr xmlns="http://schemas.microsoft.com/office/spreadsheetml/2009/9/main" objectType="Drop" dropStyle="combo" dx="16" fmlaLink="strg!$B$1" fmlaRange="strg!$A$1:$A$46" noThreeD="1" sel="1" val="4"/>
</file>

<file path=xl/ctrlProps/ctrlProp7.xml><?xml version="1.0" encoding="utf-8"?>
<formControlPr xmlns="http://schemas.microsoft.com/office/spreadsheetml/2009/9/main" objectType="Drop" dropStyle="combo" dx="16" fmlaLink="strg!$B$1" fmlaRange="strg!$A$1:$A$46"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Niedersachsen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Nord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46"/>
  <sheetViews>
    <sheetView workbookViewId="0">
      <selection activeCell="B1" sqref="B1"/>
    </sheetView>
  </sheetViews>
  <sheetFormatPr baseColWidth="10" defaultRowHeight="12.5" x14ac:dyDescent="0.25"/>
  <sheetData>
    <row r="1" spans="1:2" x14ac:dyDescent="0.25">
      <c r="A1" t="s">
        <v>234</v>
      </c>
      <c r="B1">
        <v>1</v>
      </c>
    </row>
    <row r="2" spans="1:2" x14ac:dyDescent="0.25">
      <c r="A2" t="s">
        <v>269</v>
      </c>
    </row>
    <row r="3" spans="1:2" x14ac:dyDescent="0.25">
      <c r="A3" t="s">
        <v>270</v>
      </c>
    </row>
    <row r="4" spans="1:2" x14ac:dyDescent="0.25">
      <c r="A4" t="s">
        <v>235</v>
      </c>
    </row>
    <row r="5" spans="1:2" x14ac:dyDescent="0.25">
      <c r="A5" t="s">
        <v>253</v>
      </c>
    </row>
    <row r="6" spans="1:2" x14ac:dyDescent="0.25">
      <c r="A6" t="s">
        <v>271</v>
      </c>
    </row>
    <row r="7" spans="1:2" x14ac:dyDescent="0.25">
      <c r="A7" t="s">
        <v>254</v>
      </c>
    </row>
    <row r="8" spans="1:2" x14ac:dyDescent="0.25">
      <c r="A8" t="s">
        <v>264</v>
      </c>
    </row>
    <row r="9" spans="1:2" x14ac:dyDescent="0.25">
      <c r="A9" t="s">
        <v>247</v>
      </c>
    </row>
    <row r="10" spans="1:2" x14ac:dyDescent="0.25">
      <c r="A10" t="s">
        <v>265</v>
      </c>
    </row>
    <row r="11" spans="1:2" x14ac:dyDescent="0.25">
      <c r="A11" t="s">
        <v>272</v>
      </c>
    </row>
    <row r="12" spans="1:2" x14ac:dyDescent="0.25">
      <c r="A12" t="s">
        <v>273</v>
      </c>
    </row>
    <row r="13" spans="1:2" x14ac:dyDescent="0.25">
      <c r="A13" t="s">
        <v>239</v>
      </c>
    </row>
    <row r="14" spans="1:2" x14ac:dyDescent="0.25">
      <c r="A14" t="s">
        <v>240</v>
      </c>
    </row>
    <row r="15" spans="1:2" x14ac:dyDescent="0.25">
      <c r="A15" t="s">
        <v>245</v>
      </c>
    </row>
    <row r="16" spans="1:2" x14ac:dyDescent="0.25">
      <c r="A16" t="s">
        <v>274</v>
      </c>
    </row>
    <row r="17" spans="1:1" x14ac:dyDescent="0.25">
      <c r="A17" t="s">
        <v>248</v>
      </c>
    </row>
    <row r="18" spans="1:1" x14ac:dyDescent="0.25">
      <c r="A18" t="s">
        <v>255</v>
      </c>
    </row>
    <row r="19" spans="1:1" x14ac:dyDescent="0.25">
      <c r="A19" t="s">
        <v>260</v>
      </c>
    </row>
    <row r="20" spans="1:1" x14ac:dyDescent="0.25">
      <c r="A20" t="s">
        <v>241</v>
      </c>
    </row>
    <row r="21" spans="1:1" x14ac:dyDescent="0.25">
      <c r="A21" t="s">
        <v>249</v>
      </c>
    </row>
    <row r="22" spans="1:1" x14ac:dyDescent="0.25">
      <c r="A22" t="s">
        <v>250</v>
      </c>
    </row>
    <row r="23" spans="1:1" x14ac:dyDescent="0.25">
      <c r="A23" t="s">
        <v>275</v>
      </c>
    </row>
    <row r="24" spans="1:1" x14ac:dyDescent="0.25">
      <c r="A24" t="s">
        <v>256</v>
      </c>
    </row>
    <row r="25" spans="1:1" x14ac:dyDescent="0.25">
      <c r="A25" t="s">
        <v>257</v>
      </c>
    </row>
    <row r="26" spans="1:1" x14ac:dyDescent="0.25">
      <c r="A26" t="s">
        <v>251</v>
      </c>
    </row>
    <row r="27" spans="1:1" x14ac:dyDescent="0.25">
      <c r="A27" t="s">
        <v>242</v>
      </c>
    </row>
    <row r="28" spans="1:1" x14ac:dyDescent="0.25">
      <c r="A28" t="s">
        <v>276</v>
      </c>
    </row>
    <row r="29" spans="1:1" x14ac:dyDescent="0.25">
      <c r="A29" t="s">
        <v>266</v>
      </c>
    </row>
    <row r="30" spans="1:1" x14ac:dyDescent="0.25">
      <c r="A30" t="s">
        <v>277</v>
      </c>
    </row>
    <row r="31" spans="1:1" x14ac:dyDescent="0.25">
      <c r="A31" t="s">
        <v>267</v>
      </c>
    </row>
    <row r="32" spans="1:1" x14ac:dyDescent="0.25">
      <c r="A32" t="s">
        <v>258</v>
      </c>
    </row>
    <row r="33" spans="1:1" x14ac:dyDescent="0.25">
      <c r="A33" t="s">
        <v>243</v>
      </c>
    </row>
    <row r="34" spans="1:1" x14ac:dyDescent="0.25">
      <c r="A34" t="s">
        <v>246</v>
      </c>
    </row>
    <row r="35" spans="1:1" x14ac:dyDescent="0.25">
      <c r="A35" t="s">
        <v>259</v>
      </c>
    </row>
    <row r="36" spans="1:1" x14ac:dyDescent="0.25">
      <c r="A36" t="s">
        <v>236</v>
      </c>
    </row>
    <row r="37" spans="1:1" x14ac:dyDescent="0.25">
      <c r="A37" t="s">
        <v>252</v>
      </c>
    </row>
    <row r="38" spans="1:1" x14ac:dyDescent="0.25">
      <c r="A38" t="s">
        <v>261</v>
      </c>
    </row>
    <row r="39" spans="1:1" x14ac:dyDescent="0.25">
      <c r="A39" t="s">
        <v>262</v>
      </c>
    </row>
    <row r="40" spans="1:1" x14ac:dyDescent="0.25">
      <c r="A40" t="s">
        <v>278</v>
      </c>
    </row>
    <row r="41" spans="1:1" x14ac:dyDescent="0.25">
      <c r="A41" t="s">
        <v>263</v>
      </c>
    </row>
    <row r="42" spans="1:1" x14ac:dyDescent="0.25">
      <c r="A42" t="s">
        <v>279</v>
      </c>
    </row>
    <row r="43" spans="1:1" x14ac:dyDescent="0.25">
      <c r="A43" t="s">
        <v>268</v>
      </c>
    </row>
    <row r="44" spans="1:1" x14ac:dyDescent="0.25">
      <c r="A44" t="s">
        <v>280</v>
      </c>
    </row>
    <row r="45" spans="1:1" x14ac:dyDescent="0.25">
      <c r="A45" t="s">
        <v>244</v>
      </c>
    </row>
    <row r="46" spans="1:1" x14ac:dyDescent="0.25">
      <c r="A46" t="s">
        <v>238</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6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285</v>
      </c>
      <c r="B4" s="43"/>
    </row>
    <row r="5" spans="1:24" ht="11.25" customHeight="1" x14ac:dyDescent="0.2">
      <c r="A5" s="44" t="s">
        <v>284</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50.148400852892784</v>
      </c>
      <c r="E13" s="95">
        <v>49.851599147102917</v>
      </c>
      <c r="F13" s="95">
        <v>40.18969391259526</v>
      </c>
      <c r="G13" s="95">
        <v>29.269472354622987</v>
      </c>
      <c r="H13" s="95">
        <v>10.856789922108351</v>
      </c>
      <c r="I13" s="95">
        <v>3.5436731790257636</v>
      </c>
      <c r="J13" s="95">
        <v>8.6247775125686275</v>
      </c>
      <c r="K13" s="95">
        <v>3.6479894609256465</v>
      </c>
      <c r="L13" s="95">
        <v>4.9530322280685501</v>
      </c>
      <c r="M13" s="96">
        <v>1.0371277219394843</v>
      </c>
    </row>
    <row r="14" spans="1:24" ht="18.75" customHeight="1" x14ac:dyDescent="0.3">
      <c r="A14" s="97" t="s">
        <v>269</v>
      </c>
      <c r="B14" s="98"/>
      <c r="C14" s="81">
        <v>100</v>
      </c>
      <c r="D14" s="95">
        <v>58.048235559230456</v>
      </c>
      <c r="E14" s="95">
        <v>41.951764440764173</v>
      </c>
      <c r="F14" s="95">
        <v>35.347158093995638</v>
      </c>
      <c r="G14" s="95">
        <v>27.2448019066792</v>
      </c>
      <c r="H14" s="95">
        <v>8.1023561873163015</v>
      </c>
      <c r="I14" s="95">
        <v>2.648366333627977</v>
      </c>
      <c r="J14" s="95">
        <v>5.968617496563267</v>
      </c>
      <c r="K14" s="95">
        <v>2.542669954831835</v>
      </c>
      <c r="L14" s="95">
        <v>3.4259475417314325</v>
      </c>
      <c r="M14" s="96">
        <v>0.63598885020526674</v>
      </c>
      <c r="N14" s="67"/>
      <c r="O14" s="67"/>
      <c r="P14" s="67"/>
      <c r="Q14" s="67"/>
      <c r="R14" s="67"/>
      <c r="S14" s="67"/>
      <c r="T14" s="67"/>
      <c r="U14" s="67"/>
      <c r="V14" s="67"/>
      <c r="W14" s="67"/>
      <c r="X14" s="67"/>
    </row>
    <row r="15" spans="1:24" ht="15" customHeight="1" x14ac:dyDescent="0.3">
      <c r="A15" s="97" t="s">
        <v>270</v>
      </c>
      <c r="B15" s="98"/>
      <c r="C15" s="81">
        <v>100</v>
      </c>
      <c r="D15" s="95">
        <v>67.739310006953218</v>
      </c>
      <c r="E15" s="95">
        <v>32.260689993045965</v>
      </c>
      <c r="F15" s="95">
        <v>27.099259935761356</v>
      </c>
      <c r="G15" s="95">
        <v>21.337748527731126</v>
      </c>
      <c r="H15" s="95">
        <v>5.7477087855320361</v>
      </c>
      <c r="I15" s="95">
        <v>1.3710920804520081</v>
      </c>
      <c r="J15" s="95">
        <v>4.8814928252138721</v>
      </c>
      <c r="K15" s="95">
        <v>2.0460332034206901</v>
      </c>
      <c r="L15" s="95">
        <v>2.8354596217931816</v>
      </c>
      <c r="M15" s="96">
        <v>0.27993723207068322</v>
      </c>
    </row>
    <row r="16" spans="1:24" ht="15" customHeight="1" x14ac:dyDescent="0.3">
      <c r="A16" s="97" t="s">
        <v>235</v>
      </c>
      <c r="B16" s="98"/>
      <c r="C16" s="81">
        <v>100</v>
      </c>
      <c r="D16" s="95">
        <v>50.723243478559041</v>
      </c>
      <c r="E16" s="95">
        <v>49.276756521438259</v>
      </c>
      <c r="F16" s="95">
        <v>39.853489402457278</v>
      </c>
      <c r="G16" s="95">
        <v>27.802652211881394</v>
      </c>
      <c r="H16" s="95">
        <v>12.005075308689294</v>
      </c>
      <c r="I16" s="95">
        <v>3.9976514086840651</v>
      </c>
      <c r="J16" s="95">
        <v>8.875932702429564</v>
      </c>
      <c r="K16" s="95">
        <v>3.1315447606681186</v>
      </c>
      <c r="L16" s="95">
        <v>5.7113384161207685</v>
      </c>
      <c r="M16" s="96">
        <v>0.54733441655132009</v>
      </c>
    </row>
    <row r="17" spans="1:13" ht="15" customHeight="1" x14ac:dyDescent="0.3">
      <c r="A17" s="97" t="s">
        <v>253</v>
      </c>
      <c r="B17" s="98"/>
      <c r="C17" s="81">
        <v>100</v>
      </c>
      <c r="D17" s="95">
        <v>58.205923837849816</v>
      </c>
      <c r="E17" s="95">
        <v>41.794076162146041</v>
      </c>
      <c r="F17" s="95">
        <v>33.142925581762299</v>
      </c>
      <c r="G17" s="95">
        <v>22.38275341444761</v>
      </c>
      <c r="H17" s="95">
        <v>10.667333791465891</v>
      </c>
      <c r="I17" s="95">
        <v>3.6394133493472118</v>
      </c>
      <c r="J17" s="95">
        <v>7.6785795912939925</v>
      </c>
      <c r="K17" s="95">
        <v>2.4850718535566028</v>
      </c>
      <c r="L17" s="95">
        <v>5.1474013995544103</v>
      </c>
      <c r="M17" s="96">
        <v>0.97257098908984985</v>
      </c>
    </row>
    <row r="18" spans="1:13" ht="15" customHeight="1" x14ac:dyDescent="0.3">
      <c r="A18" s="97" t="s">
        <v>271</v>
      </c>
      <c r="B18" s="98"/>
      <c r="C18" s="81">
        <v>100</v>
      </c>
      <c r="D18" s="95">
        <v>47.83806892281752</v>
      </c>
      <c r="E18" s="95">
        <v>52.161931077183532</v>
      </c>
      <c r="F18" s="95">
        <v>42.412007851916847</v>
      </c>
      <c r="G18" s="95">
        <v>26.856919068085677</v>
      </c>
      <c r="H18" s="95">
        <v>15.490808656460734</v>
      </c>
      <c r="I18" s="95">
        <v>9.8396049072204956</v>
      </c>
      <c r="J18" s="95">
        <v>9.3059218384666949</v>
      </c>
      <c r="K18" s="95">
        <v>3.3557869522206221</v>
      </c>
      <c r="L18" s="95">
        <v>5.9501348862460723</v>
      </c>
      <c r="M18" s="96">
        <v>0.44400138680046203</v>
      </c>
    </row>
    <row r="19" spans="1:13" ht="15" customHeight="1" x14ac:dyDescent="0.3">
      <c r="A19" s="97" t="s">
        <v>254</v>
      </c>
      <c r="B19" s="98"/>
      <c r="C19" s="81">
        <v>100</v>
      </c>
      <c r="D19" s="95">
        <v>61.351577707974037</v>
      </c>
      <c r="E19" s="95">
        <v>38.648422292029245</v>
      </c>
      <c r="F19" s="95">
        <v>31.579519158664059</v>
      </c>
      <c r="G19" s="95">
        <v>24.021298484592119</v>
      </c>
      <c r="H19" s="95">
        <v>7.4271225079882237</v>
      </c>
      <c r="I19" s="95">
        <v>1.8587131378129496</v>
      </c>
      <c r="J19" s="95">
        <v>6.5149387255608859</v>
      </c>
      <c r="K19" s="95">
        <v>2.6457307466714108</v>
      </c>
      <c r="L19" s="95">
        <v>3.8529961339433689</v>
      </c>
      <c r="M19" s="96">
        <v>0.5539644078043322</v>
      </c>
    </row>
    <row r="20" spans="1:13" ht="15" customHeight="1" x14ac:dyDescent="0.3">
      <c r="A20" s="97" t="s">
        <v>264</v>
      </c>
      <c r="B20" s="98"/>
      <c r="C20" s="81">
        <v>100</v>
      </c>
      <c r="D20" s="95">
        <v>38.097194230236582</v>
      </c>
      <c r="E20" s="95">
        <v>61.902805769766012</v>
      </c>
      <c r="F20" s="95">
        <v>47.990134411736456</v>
      </c>
      <c r="G20" s="95">
        <v>34.409185617833998</v>
      </c>
      <c r="H20" s="95">
        <v>13.452011528803236</v>
      </c>
      <c r="I20" s="95">
        <v>3.6964562535140209</v>
      </c>
      <c r="J20" s="95">
        <v>11.121423239826283</v>
      </c>
      <c r="K20" s="95">
        <v>4.7106884075498705</v>
      </c>
      <c r="L20" s="95">
        <v>6.3235284276815005</v>
      </c>
      <c r="M20" s="96">
        <v>2.7912481182033528</v>
      </c>
    </row>
    <row r="21" spans="1:13" ht="15" customHeight="1" x14ac:dyDescent="0.3">
      <c r="A21" s="97" t="s">
        <v>247</v>
      </c>
      <c r="B21" s="98"/>
      <c r="C21" s="81">
        <v>100</v>
      </c>
      <c r="D21" s="95">
        <v>55.206249284579926</v>
      </c>
      <c r="E21" s="95">
        <v>44.793750715414632</v>
      </c>
      <c r="F21" s="95">
        <v>36.377492419992969</v>
      </c>
      <c r="G21" s="95">
        <v>27.118555614419027</v>
      </c>
      <c r="H21" s="95">
        <v>9.2410597760913671</v>
      </c>
      <c r="I21" s="95">
        <v>3.0171327067185159</v>
      </c>
      <c r="J21" s="95">
        <v>7.3982911412393353</v>
      </c>
      <c r="K21" s="95">
        <v>2.8724010534848956</v>
      </c>
      <c r="L21" s="95">
        <v>4.5258900877544406</v>
      </c>
      <c r="M21" s="96">
        <v>1.0179671541826094</v>
      </c>
    </row>
    <row r="22" spans="1:13" ht="15" customHeight="1" x14ac:dyDescent="0.3">
      <c r="A22" s="97" t="s">
        <v>265</v>
      </c>
      <c r="B22" s="98"/>
      <c r="C22" s="81">
        <v>100</v>
      </c>
      <c r="D22" s="95">
        <v>61.036899542595854</v>
      </c>
      <c r="E22" s="95">
        <v>38.963100457408075</v>
      </c>
      <c r="F22" s="95">
        <v>31.315961225445122</v>
      </c>
      <c r="G22" s="95">
        <v>23.260397757096591</v>
      </c>
      <c r="H22" s="95">
        <v>8.0123855754297928</v>
      </c>
      <c r="I22" s="95">
        <v>2.4541083210566494</v>
      </c>
      <c r="J22" s="95">
        <v>6.827040935248359</v>
      </c>
      <c r="K22" s="95">
        <v>3.2633088335979705</v>
      </c>
      <c r="L22" s="95">
        <v>3.5637321016503889</v>
      </c>
      <c r="M22" s="96">
        <v>0.82009829671463741</v>
      </c>
    </row>
    <row r="23" spans="1:13" ht="15" customHeight="1" x14ac:dyDescent="0.3">
      <c r="A23" s="97" t="s">
        <v>272</v>
      </c>
      <c r="B23" s="98"/>
      <c r="C23" s="81">
        <v>100</v>
      </c>
      <c r="D23" s="95">
        <v>52.581053936918686</v>
      </c>
      <c r="E23" s="95">
        <v>47.418946063084874</v>
      </c>
      <c r="F23" s="95">
        <v>41.910760459707561</v>
      </c>
      <c r="G23" s="95">
        <v>30.12447671291612</v>
      </c>
      <c r="H23" s="95">
        <v>11.771840094865635</v>
      </c>
      <c r="I23" s="95">
        <v>5.5079689583451215</v>
      </c>
      <c r="J23" s="95">
        <v>4.8540139645898002</v>
      </c>
      <c r="K23" s="95">
        <v>2.0155962312886166</v>
      </c>
      <c r="L23" s="95">
        <v>2.838417733301184</v>
      </c>
      <c r="M23" s="96">
        <v>0.65417163878741791</v>
      </c>
    </row>
    <row r="24" spans="1:13" ht="15" customHeight="1" x14ac:dyDescent="0.3">
      <c r="A24" s="97" t="s">
        <v>273</v>
      </c>
      <c r="B24" s="98"/>
      <c r="C24" s="81">
        <v>100</v>
      </c>
      <c r="D24" s="95">
        <v>65.890203563157257</v>
      </c>
      <c r="E24" s="95">
        <v>34.109796436840682</v>
      </c>
      <c r="F24" s="95">
        <v>27.954167571206206</v>
      </c>
      <c r="G24" s="95">
        <v>22.158864960339475</v>
      </c>
      <c r="H24" s="95">
        <v>5.7403172736232664</v>
      </c>
      <c r="I24" s="95">
        <v>1.5913957134995969</v>
      </c>
      <c r="J24" s="95">
        <v>5.5811609907408064</v>
      </c>
      <c r="K24" s="95">
        <v>1.2468354528334678</v>
      </c>
      <c r="L24" s="95">
        <v>4.3343255379073389</v>
      </c>
      <c r="M24" s="96">
        <v>0.57446787489366935</v>
      </c>
    </row>
    <row r="25" spans="1:13" ht="15" customHeight="1" x14ac:dyDescent="0.3">
      <c r="A25" s="97" t="s">
        <v>239</v>
      </c>
      <c r="B25" s="98"/>
      <c r="C25" s="81">
        <v>100</v>
      </c>
      <c r="D25" s="95">
        <v>53.35343304704795</v>
      </c>
      <c r="E25" s="95">
        <v>46.646566952950842</v>
      </c>
      <c r="F25" s="95">
        <v>38.303918857947018</v>
      </c>
      <c r="G25" s="95">
        <v>24.840045238468171</v>
      </c>
      <c r="H25" s="95">
        <v>13.441897207494563</v>
      </c>
      <c r="I25" s="95">
        <v>5.3377021824251001</v>
      </c>
      <c r="J25" s="95">
        <v>7.7715820829891005</v>
      </c>
      <c r="K25" s="95">
        <v>2.6319137718498187</v>
      </c>
      <c r="L25" s="95">
        <v>5.110569913789484</v>
      </c>
      <c r="M25" s="96">
        <v>0.57106601201456475</v>
      </c>
    </row>
    <row r="26" spans="1:13" ht="15" customHeight="1" x14ac:dyDescent="0.3">
      <c r="A26" s="97" t="s">
        <v>240</v>
      </c>
      <c r="B26" s="98"/>
      <c r="C26" s="81">
        <v>100</v>
      </c>
      <c r="D26" s="95">
        <v>62.92626472262122</v>
      </c>
      <c r="E26" s="95">
        <v>37.073735277373672</v>
      </c>
      <c r="F26" s="95">
        <v>30.761454878941123</v>
      </c>
      <c r="G26" s="95">
        <v>23.187303847383276</v>
      </c>
      <c r="H26" s="95">
        <v>7.5095887851724861</v>
      </c>
      <c r="I26" s="95">
        <v>1.8594560656586874</v>
      </c>
      <c r="J26" s="95">
        <v>5.807734000236672</v>
      </c>
      <c r="K26" s="95">
        <v>2.6075917985527592</v>
      </c>
      <c r="L26" s="95">
        <v>3.1789706095801922</v>
      </c>
      <c r="M26" s="96">
        <v>0.50454639819578895</v>
      </c>
    </row>
    <row r="27" spans="1:13" ht="15" customHeight="1" x14ac:dyDescent="0.3">
      <c r="A27" s="97" t="s">
        <v>245</v>
      </c>
      <c r="B27" s="98"/>
      <c r="C27" s="81">
        <v>100</v>
      </c>
      <c r="D27" s="95">
        <v>52.530596514123971</v>
      </c>
      <c r="E27" s="95">
        <v>47.469403485874921</v>
      </c>
      <c r="F27" s="95">
        <v>39.408617440522889</v>
      </c>
      <c r="G27" s="95">
        <v>25.581880165899879</v>
      </c>
      <c r="H27" s="95">
        <v>13.771184446856708</v>
      </c>
      <c r="I27" s="95">
        <v>3.5788487530887951</v>
      </c>
      <c r="J27" s="95">
        <v>7.4405731055711746</v>
      </c>
      <c r="K27" s="95">
        <v>2.4292389596097901</v>
      </c>
      <c r="L27" s="95">
        <v>5.0113341459613947</v>
      </c>
      <c r="M27" s="96">
        <v>0.62021293978086345</v>
      </c>
    </row>
    <row r="28" spans="1:13" ht="15" customHeight="1" x14ac:dyDescent="0.3">
      <c r="A28" s="97" t="s">
        <v>274</v>
      </c>
      <c r="B28" s="98"/>
      <c r="C28" s="81">
        <v>100</v>
      </c>
      <c r="D28" s="95">
        <v>47.341613826440799</v>
      </c>
      <c r="E28" s="95">
        <v>52.658386173560267</v>
      </c>
      <c r="F28" s="95">
        <v>44.231822896994302</v>
      </c>
      <c r="G28" s="95">
        <v>32.547058124785522</v>
      </c>
      <c r="H28" s="95">
        <v>11.465983909704528</v>
      </c>
      <c r="I28" s="95">
        <v>3.8315905173201852</v>
      </c>
      <c r="J28" s="95">
        <v>7.2040154673106276</v>
      </c>
      <c r="K28" s="95">
        <v>3.8554922296345939</v>
      </c>
      <c r="L28" s="95">
        <v>3.3485232376760341</v>
      </c>
      <c r="M28" s="96">
        <v>1.2225478092554567</v>
      </c>
    </row>
    <row r="29" spans="1:13" ht="15" customHeight="1" x14ac:dyDescent="0.3">
      <c r="A29" s="97" t="s">
        <v>248</v>
      </c>
      <c r="B29" s="98"/>
      <c r="C29" s="81">
        <v>100</v>
      </c>
      <c r="D29" s="95">
        <v>50.074943092244709</v>
      </c>
      <c r="E29" s="95">
        <v>49.925056907756534</v>
      </c>
      <c r="F29" s="95">
        <v>38.213100674972438</v>
      </c>
      <c r="G29" s="95">
        <v>28.24616425833657</v>
      </c>
      <c r="H29" s="95">
        <v>9.8548451128720327</v>
      </c>
      <c r="I29" s="95">
        <v>3.2013312629229329</v>
      </c>
      <c r="J29" s="95">
        <v>9.3712514285666959</v>
      </c>
      <c r="K29" s="95">
        <v>4.9480580589904068</v>
      </c>
      <c r="L29" s="95">
        <v>4.3997892118965023</v>
      </c>
      <c r="M29" s="96">
        <v>2.3407048042175616</v>
      </c>
    </row>
    <row r="30" spans="1:13" ht="15" customHeight="1" x14ac:dyDescent="0.3">
      <c r="A30" s="97" t="s">
        <v>255</v>
      </c>
      <c r="B30" s="98"/>
      <c r="C30" s="81">
        <v>100</v>
      </c>
      <c r="D30" s="95">
        <v>49.72412807895769</v>
      </c>
      <c r="E30" s="95">
        <v>50.27587192104005</v>
      </c>
      <c r="F30" s="95">
        <v>42.950702121408192</v>
      </c>
      <c r="G30" s="95">
        <v>31.697815505657534</v>
      </c>
      <c r="H30" s="95">
        <v>11.224323212386683</v>
      </c>
      <c r="I30" s="95">
        <v>2.5760864025140635</v>
      </c>
      <c r="J30" s="95">
        <v>6.6505241879033923</v>
      </c>
      <c r="K30" s="95">
        <v>2.8490492471543107</v>
      </c>
      <c r="L30" s="95">
        <v>3.801474940749082</v>
      </c>
      <c r="M30" s="96">
        <v>0.67464561172841941</v>
      </c>
    </row>
    <row r="31" spans="1:13" ht="15" customHeight="1" x14ac:dyDescent="0.3">
      <c r="A31" s="97" t="s">
        <v>260</v>
      </c>
      <c r="B31" s="98"/>
      <c r="C31" s="81">
        <v>100</v>
      </c>
      <c r="D31" s="95">
        <v>57.552026157322288</v>
      </c>
      <c r="E31" s="95">
        <v>42.447973842682416</v>
      </c>
      <c r="F31" s="95">
        <v>36.949301387621617</v>
      </c>
      <c r="G31" s="95">
        <v>27.65307089990926</v>
      </c>
      <c r="H31" s="95">
        <v>9.1992962204457651</v>
      </c>
      <c r="I31" s="95">
        <v>2.8399009876414154</v>
      </c>
      <c r="J31" s="95">
        <v>5.0032502653038398</v>
      </c>
      <c r="K31" s="95">
        <v>1.7057044272336972</v>
      </c>
      <c r="L31" s="95">
        <v>3.2777297315387615</v>
      </c>
      <c r="M31" s="96">
        <v>0.49542218975705948</v>
      </c>
    </row>
    <row r="32" spans="1:13" ht="15" customHeight="1" x14ac:dyDescent="0.3">
      <c r="A32" s="97" t="s">
        <v>241</v>
      </c>
      <c r="B32" s="98"/>
      <c r="C32" s="81">
        <v>100</v>
      </c>
      <c r="D32" s="95">
        <v>61.549368961748577</v>
      </c>
      <c r="E32" s="95">
        <v>38.45063103825715</v>
      </c>
      <c r="F32" s="95">
        <v>30.615008730920962</v>
      </c>
      <c r="G32" s="95">
        <v>23.81856736176994</v>
      </c>
      <c r="H32" s="95">
        <v>6.7627212703471926</v>
      </c>
      <c r="I32" s="95">
        <v>3.0471821093451901</v>
      </c>
      <c r="J32" s="95">
        <v>7.662500415140042</v>
      </c>
      <c r="K32" s="95">
        <v>3.6254092252028078</v>
      </c>
      <c r="L32" s="95">
        <v>4.0370911899372333</v>
      </c>
      <c r="M32" s="96">
        <v>0.17312189219599583</v>
      </c>
    </row>
    <row r="33" spans="1:13" ht="15" customHeight="1" x14ac:dyDescent="0.3">
      <c r="A33" s="97" t="s">
        <v>249</v>
      </c>
      <c r="B33" s="98"/>
      <c r="C33" s="81">
        <v>100</v>
      </c>
      <c r="D33" s="95">
        <v>53.052328623359067</v>
      </c>
      <c r="E33" s="95">
        <v>46.947671376637302</v>
      </c>
      <c r="F33" s="95">
        <v>38.958695126932739</v>
      </c>
      <c r="G33" s="95">
        <v>28.658331135976916</v>
      </c>
      <c r="H33" s="95">
        <v>10.255152391218832</v>
      </c>
      <c r="I33" s="95">
        <v>2.6133199464143613</v>
      </c>
      <c r="J33" s="95">
        <v>7.3125807921855523</v>
      </c>
      <c r="K33" s="95">
        <v>3.327988722890455</v>
      </c>
      <c r="L33" s="95">
        <v>3.9845920692951067</v>
      </c>
      <c r="M33" s="96">
        <v>0.67639545751892616</v>
      </c>
    </row>
    <row r="34" spans="1:13" ht="15" customHeight="1" x14ac:dyDescent="0.3">
      <c r="A34" s="97" t="s">
        <v>250</v>
      </c>
      <c r="B34" s="98"/>
      <c r="C34" s="81">
        <v>100</v>
      </c>
      <c r="D34" s="95">
        <v>56.511013503288076</v>
      </c>
      <c r="E34" s="95">
        <v>43.48898649671267</v>
      </c>
      <c r="F34" s="95">
        <v>34.821552623874055</v>
      </c>
      <c r="G34" s="95">
        <v>26.467994141068257</v>
      </c>
      <c r="H34" s="95">
        <v>8.3535584828058287</v>
      </c>
      <c r="I34" s="95">
        <v>3.1400583837085745</v>
      </c>
      <c r="J34" s="95">
        <v>7.8398574424693486</v>
      </c>
      <c r="K34" s="95">
        <v>2.6203878229155322</v>
      </c>
      <c r="L34" s="95">
        <v>5.1802944910593833</v>
      </c>
      <c r="M34" s="96">
        <v>0.82757643036931172</v>
      </c>
    </row>
    <row r="35" spans="1:13" ht="15" customHeight="1" x14ac:dyDescent="0.3">
      <c r="A35" s="97" t="s">
        <v>275</v>
      </c>
      <c r="B35" s="98"/>
      <c r="C35" s="81">
        <v>100</v>
      </c>
      <c r="D35" s="95">
        <v>66.914995730279799</v>
      </c>
      <c r="E35" s="95">
        <v>33.085004269721217</v>
      </c>
      <c r="F35" s="95">
        <v>28.804644330231589</v>
      </c>
      <c r="G35" s="95">
        <v>23.800315059083935</v>
      </c>
      <c r="H35" s="95">
        <v>4.9605289315919263</v>
      </c>
      <c r="I35" s="95">
        <v>2.0427678367394067</v>
      </c>
      <c r="J35" s="95">
        <v>3.7418793097807685</v>
      </c>
      <c r="K35" s="95">
        <v>1.9912648249553515</v>
      </c>
      <c r="L35" s="95">
        <v>1.7506144848254173</v>
      </c>
      <c r="M35" s="96">
        <v>0.53848062970886568</v>
      </c>
    </row>
    <row r="36" spans="1:13" ht="15" customHeight="1" x14ac:dyDescent="0.3">
      <c r="A36" s="97" t="s">
        <v>256</v>
      </c>
      <c r="B36" s="98"/>
      <c r="C36" s="81">
        <v>100</v>
      </c>
      <c r="D36" s="95">
        <v>75.465655345293101</v>
      </c>
      <c r="E36" s="95">
        <v>24.534344654703226</v>
      </c>
      <c r="F36" s="95">
        <v>21.36612578223081</v>
      </c>
      <c r="G36" s="95">
        <v>18.043852145223305</v>
      </c>
      <c r="H36" s="95">
        <v>3.2017693730104559</v>
      </c>
      <c r="I36" s="95">
        <v>1.33746307236396</v>
      </c>
      <c r="J36" s="95">
        <v>2.6956165196312569</v>
      </c>
      <c r="K36" s="95">
        <v>0.88851148451690765</v>
      </c>
      <c r="L36" s="95">
        <v>1.8071050351143494</v>
      </c>
      <c r="M36" s="96">
        <v>0.47260235284115681</v>
      </c>
    </row>
    <row r="37" spans="1:13" ht="15" customHeight="1" x14ac:dyDescent="0.3">
      <c r="A37" s="97" t="s">
        <v>257</v>
      </c>
      <c r="B37" s="98"/>
      <c r="C37" s="81">
        <v>100</v>
      </c>
      <c r="D37" s="95">
        <v>53.67875528892182</v>
      </c>
      <c r="E37" s="95">
        <v>46.32124471107128</v>
      </c>
      <c r="F37" s="95">
        <v>40.241418461629017</v>
      </c>
      <c r="G37" s="95">
        <v>27.661029520394013</v>
      </c>
      <c r="H37" s="95">
        <v>12.525118790238304</v>
      </c>
      <c r="I37" s="95">
        <v>2.9581284322594081</v>
      </c>
      <c r="J37" s="95">
        <v>5.654138464842033</v>
      </c>
      <c r="K37" s="95">
        <v>1.8072916361704998</v>
      </c>
      <c r="L37" s="95">
        <v>3.8468468286715338</v>
      </c>
      <c r="M37" s="96">
        <v>0.42568778460023499</v>
      </c>
    </row>
    <row r="38" spans="1:13" ht="15" customHeight="1" x14ac:dyDescent="0.3">
      <c r="A38" s="97" t="s">
        <v>251</v>
      </c>
      <c r="B38" s="98"/>
      <c r="C38" s="81">
        <v>100</v>
      </c>
      <c r="D38" s="95">
        <v>53.196107274992457</v>
      </c>
      <c r="E38" s="95">
        <v>46.80389272500873</v>
      </c>
      <c r="F38" s="95">
        <v>38.216349695619428</v>
      </c>
      <c r="G38" s="95">
        <v>27.303695779012028</v>
      </c>
      <c r="H38" s="95">
        <v>10.912653916607592</v>
      </c>
      <c r="I38" s="95">
        <v>4.7774036770538322</v>
      </c>
      <c r="J38" s="95">
        <v>7.8108703428813016</v>
      </c>
      <c r="K38" s="95">
        <v>2.532697882798939</v>
      </c>
      <c r="L38" s="95">
        <v>5.2258197196843437</v>
      </c>
      <c r="M38" s="96">
        <v>0.77667268650782839</v>
      </c>
    </row>
    <row r="39" spans="1:13" ht="15" customHeight="1" x14ac:dyDescent="0.3">
      <c r="A39" s="97" t="s">
        <v>242</v>
      </c>
      <c r="B39" s="98"/>
      <c r="C39" s="81">
        <v>100</v>
      </c>
      <c r="D39" s="95">
        <v>59.499937990359221</v>
      </c>
      <c r="E39" s="95">
        <v>40.500062009642633</v>
      </c>
      <c r="F39" s="95">
        <v>32.92490753552935</v>
      </c>
      <c r="G39" s="95">
        <v>22.225974333404118</v>
      </c>
      <c r="H39" s="95">
        <v>10.698933202125252</v>
      </c>
      <c r="I39" s="95">
        <v>3.8869379568866327</v>
      </c>
      <c r="J39" s="95">
        <v>7.0960769370408237</v>
      </c>
      <c r="K39" s="95">
        <v>2.4858412455504837</v>
      </c>
      <c r="L39" s="95">
        <v>4.5848482941775694</v>
      </c>
      <c r="M39" s="96">
        <v>0.47907753707248196</v>
      </c>
    </row>
    <row r="40" spans="1:13" ht="15" customHeight="1" x14ac:dyDescent="0.3">
      <c r="A40" s="97" t="s">
        <v>276</v>
      </c>
      <c r="B40" s="98"/>
      <c r="C40" s="81">
        <v>100</v>
      </c>
      <c r="D40" s="95">
        <v>57.034127593809323</v>
      </c>
      <c r="E40" s="95">
        <v>42.965872406184666</v>
      </c>
      <c r="F40" s="95">
        <v>37.263691706053336</v>
      </c>
      <c r="G40" s="95">
        <v>27.339999364548234</v>
      </c>
      <c r="H40" s="95">
        <v>9.8108574639641333</v>
      </c>
      <c r="I40" s="95">
        <v>2.7091987221792331</v>
      </c>
      <c r="J40" s="95">
        <v>4.8212891917542002</v>
      </c>
      <c r="K40" s="95">
        <v>1.5351330197748667</v>
      </c>
      <c r="L40" s="95">
        <v>3.2861561719793335</v>
      </c>
      <c r="M40" s="96">
        <v>0.88089150837716668</v>
      </c>
    </row>
    <row r="41" spans="1:13" ht="15" customHeight="1" x14ac:dyDescent="0.3">
      <c r="A41" s="97" t="s">
        <v>266</v>
      </c>
      <c r="B41" s="98"/>
      <c r="C41" s="81">
        <v>100</v>
      </c>
      <c r="D41" s="95">
        <v>50.311744269666484</v>
      </c>
      <c r="E41" s="95">
        <v>49.688255730331946</v>
      </c>
      <c r="F41" s="95">
        <v>40.709478105671906</v>
      </c>
      <c r="G41" s="95">
        <v>30.043828399573407</v>
      </c>
      <c r="H41" s="95">
        <v>10.585034046006047</v>
      </c>
      <c r="I41" s="95">
        <v>2.9408841953326372</v>
      </c>
      <c r="J41" s="95">
        <v>8.4148275977805582</v>
      </c>
      <c r="K41" s="95">
        <v>2.3202934275878913</v>
      </c>
      <c r="L41" s="95">
        <v>6.0945341701926665</v>
      </c>
      <c r="M41" s="96">
        <v>0.56395002687957108</v>
      </c>
    </row>
    <row r="42" spans="1:13" ht="15" customHeight="1" x14ac:dyDescent="0.3">
      <c r="A42" s="97" t="s">
        <v>277</v>
      </c>
      <c r="B42" s="98"/>
      <c r="C42" s="81">
        <v>100</v>
      </c>
      <c r="D42" s="95">
        <v>52.290544623485587</v>
      </c>
      <c r="E42" s="95">
        <v>47.709455376507535</v>
      </c>
      <c r="F42" s="95">
        <v>34.042074896145614</v>
      </c>
      <c r="G42" s="95">
        <v>19.063376907455424</v>
      </c>
      <c r="H42" s="95">
        <v>14.940307958567983</v>
      </c>
      <c r="I42" s="95">
        <v>8.1743215738412971</v>
      </c>
      <c r="J42" s="95">
        <v>12.718938137062249</v>
      </c>
      <c r="K42" s="95">
        <v>7.2296827676539763</v>
      </c>
      <c r="L42" s="95">
        <v>5.4892553694083119</v>
      </c>
      <c r="M42" s="96">
        <v>0.9484423432999638</v>
      </c>
    </row>
    <row r="43" spans="1:13" ht="15" customHeight="1" x14ac:dyDescent="0.3">
      <c r="A43" s="97" t="s">
        <v>267</v>
      </c>
      <c r="B43" s="98"/>
      <c r="C43" s="81">
        <v>100</v>
      </c>
      <c r="D43" s="95">
        <v>37.532229811903761</v>
      </c>
      <c r="E43" s="95">
        <v>62.467770188095393</v>
      </c>
      <c r="F43" s="95">
        <v>50.145415201728071</v>
      </c>
      <c r="G43" s="95">
        <v>36.047080494642856</v>
      </c>
      <c r="H43" s="95">
        <v>14.043714954363015</v>
      </c>
      <c r="I43" s="95">
        <v>5.0491799073171855</v>
      </c>
      <c r="J43" s="95">
        <v>11.556535815980466</v>
      </c>
      <c r="K43" s="95">
        <v>4.7381264698737775</v>
      </c>
      <c r="L43" s="95">
        <v>6.7864006718197034</v>
      </c>
      <c r="M43" s="96">
        <v>0.76581917038718839</v>
      </c>
    </row>
    <row r="44" spans="1:13" ht="15" customHeight="1" x14ac:dyDescent="0.3">
      <c r="A44" s="97" t="s">
        <v>258</v>
      </c>
      <c r="B44" s="98"/>
      <c r="C44" s="81">
        <v>100</v>
      </c>
      <c r="D44" s="95">
        <v>57.924696670051866</v>
      </c>
      <c r="E44" s="95">
        <v>42.07530332995136</v>
      </c>
      <c r="F44" s="95">
        <v>35.15703651871803</v>
      </c>
      <c r="G44" s="95">
        <v>26.580884011877803</v>
      </c>
      <c r="H44" s="95">
        <v>8.5761525068402218</v>
      </c>
      <c r="I44" s="95">
        <v>2.6412487705682821</v>
      </c>
      <c r="J44" s="95">
        <v>6.6151473116852459</v>
      </c>
      <c r="K44" s="95">
        <v>2.4624275276432823</v>
      </c>
      <c r="L44" s="95">
        <v>4.152719784041965</v>
      </c>
      <c r="M44" s="96">
        <v>0.30311949954808676</v>
      </c>
    </row>
    <row r="45" spans="1:13" ht="15" customHeight="1" x14ac:dyDescent="0.3">
      <c r="A45" s="97" t="s">
        <v>243</v>
      </c>
      <c r="B45" s="98"/>
      <c r="C45" s="81">
        <v>100</v>
      </c>
      <c r="D45" s="95">
        <v>49.291590731315836</v>
      </c>
      <c r="E45" s="95">
        <v>50.708409268679169</v>
      </c>
      <c r="F45" s="95">
        <v>30.493349621696247</v>
      </c>
      <c r="G45" s="95">
        <v>21.543722045065834</v>
      </c>
      <c r="H45" s="95">
        <v>8.9033312803340223</v>
      </c>
      <c r="I45" s="95">
        <v>2.0831692514553333</v>
      </c>
      <c r="J45" s="95">
        <v>17.541755426352999</v>
      </c>
      <c r="K45" s="95">
        <v>12.547507280299103</v>
      </c>
      <c r="L45" s="95">
        <v>4.9942481460538959</v>
      </c>
      <c r="M45" s="96">
        <v>2.6733042206301874</v>
      </c>
    </row>
    <row r="46" spans="1:13" ht="15" customHeight="1" x14ac:dyDescent="0.3">
      <c r="A46" s="97" t="s">
        <v>246</v>
      </c>
      <c r="B46" s="98"/>
      <c r="C46" s="81">
        <v>100</v>
      </c>
      <c r="D46" s="95">
        <v>37.197959703251968</v>
      </c>
      <c r="E46" s="95">
        <v>62.802040296745417</v>
      </c>
      <c r="F46" s="95">
        <v>49.196636925150571</v>
      </c>
      <c r="G46" s="95">
        <v>36.813620070283243</v>
      </c>
      <c r="H46" s="95">
        <v>12.291974911070074</v>
      </c>
      <c r="I46" s="95">
        <v>3.4589700613929399</v>
      </c>
      <c r="J46" s="95">
        <v>11.880959427694753</v>
      </c>
      <c r="K46" s="95">
        <v>5.1869427269369925</v>
      </c>
      <c r="L46" s="95">
        <v>6.6409597797054216</v>
      </c>
      <c r="M46" s="96">
        <v>1.7244439439022394</v>
      </c>
    </row>
    <row r="47" spans="1:13" ht="15" customHeight="1" x14ac:dyDescent="0.3">
      <c r="A47" s="97" t="s">
        <v>259</v>
      </c>
      <c r="B47" s="98"/>
      <c r="C47" s="81">
        <v>100</v>
      </c>
      <c r="D47" s="95">
        <v>58.516228105945125</v>
      </c>
      <c r="E47" s="95">
        <v>41.483771894053078</v>
      </c>
      <c r="F47" s="95">
        <v>31.032797450950785</v>
      </c>
      <c r="G47" s="95">
        <v>21.932764176106055</v>
      </c>
      <c r="H47" s="95">
        <v>9.0172791074303529</v>
      </c>
      <c r="I47" s="95">
        <v>2.7628460798162329</v>
      </c>
      <c r="J47" s="95">
        <v>4.5229178914463795</v>
      </c>
      <c r="K47" s="95">
        <v>1.3454646411756506</v>
      </c>
      <c r="L47" s="95">
        <v>3.1774532502707293</v>
      </c>
      <c r="M47" s="96">
        <v>5.9280565516561454</v>
      </c>
    </row>
    <row r="48" spans="1:13" ht="15" customHeight="1" x14ac:dyDescent="0.3">
      <c r="A48" s="97" t="s">
        <v>236</v>
      </c>
      <c r="B48" s="98"/>
      <c r="C48" s="81">
        <v>100</v>
      </c>
      <c r="D48" s="95">
        <v>34.997671772734009</v>
      </c>
      <c r="E48" s="95">
        <v>65.002328227270155</v>
      </c>
      <c r="F48" s="95">
        <v>51.639881988361303</v>
      </c>
      <c r="G48" s="95">
        <v>40.931495509829674</v>
      </c>
      <c r="H48" s="95">
        <v>10.611718589797482</v>
      </c>
      <c r="I48" s="95">
        <v>3.1534238774386667</v>
      </c>
      <c r="J48" s="95">
        <v>12.733654581607084</v>
      </c>
      <c r="K48" s="95">
        <v>5.3647414065859396</v>
      </c>
      <c r="L48" s="95">
        <v>7.3500970572740716</v>
      </c>
      <c r="M48" s="96">
        <v>0.62879165730175768</v>
      </c>
    </row>
    <row r="49" spans="1:15" ht="15" customHeight="1" x14ac:dyDescent="0.3">
      <c r="A49" s="97" t="s">
        <v>252</v>
      </c>
      <c r="B49" s="98"/>
      <c r="C49" s="81">
        <v>100</v>
      </c>
      <c r="D49" s="95">
        <v>51.431761378978777</v>
      </c>
      <c r="E49" s="95">
        <v>48.568238621025763</v>
      </c>
      <c r="F49" s="95">
        <v>40.114475750151755</v>
      </c>
      <c r="G49" s="95">
        <v>30.116969186087722</v>
      </c>
      <c r="H49" s="95">
        <v>9.9975065640641159</v>
      </c>
      <c r="I49" s="95">
        <v>3.7133891346535997</v>
      </c>
      <c r="J49" s="95">
        <v>8.2682068812640583</v>
      </c>
      <c r="K49" s="95">
        <v>2.827154772199147</v>
      </c>
      <c r="L49" s="95">
        <v>5.4102639317250087</v>
      </c>
      <c r="M49" s="96">
        <v>0.18555598961015538</v>
      </c>
    </row>
    <row r="50" spans="1:15" ht="15" customHeight="1" x14ac:dyDescent="0.3">
      <c r="A50" s="97" t="s">
        <v>261</v>
      </c>
      <c r="B50" s="98"/>
      <c r="C50" s="81">
        <v>100</v>
      </c>
      <c r="D50" s="95">
        <v>51.203190996006789</v>
      </c>
      <c r="E50" s="95">
        <v>48.796809003994731</v>
      </c>
      <c r="F50" s="95">
        <v>40.915396294857167</v>
      </c>
      <c r="G50" s="95">
        <v>30.534438428027848</v>
      </c>
      <c r="H50" s="95">
        <v>10.337716823693045</v>
      </c>
      <c r="I50" s="95">
        <v>3.3487445480632307</v>
      </c>
      <c r="J50" s="95">
        <v>7.0769966245445417</v>
      </c>
      <c r="K50" s="95">
        <v>2.794558070118828</v>
      </c>
      <c r="L50" s="95">
        <v>4.2538477215954833</v>
      </c>
      <c r="M50" s="96">
        <v>0.80441608459296199</v>
      </c>
    </row>
    <row r="51" spans="1:15" ht="15" customHeight="1" x14ac:dyDescent="0.3">
      <c r="A51" s="97" t="s">
        <v>262</v>
      </c>
      <c r="B51" s="98"/>
      <c r="C51" s="81">
        <v>100</v>
      </c>
      <c r="D51" s="95">
        <v>64.583690205024752</v>
      </c>
      <c r="E51" s="95">
        <v>35.416309794969052</v>
      </c>
      <c r="F51" s="95">
        <v>29.17390784536143</v>
      </c>
      <c r="G51" s="95">
        <v>20.092626351369052</v>
      </c>
      <c r="H51" s="95">
        <v>9.0013330736184152</v>
      </c>
      <c r="I51" s="95">
        <v>2.9811662173067695</v>
      </c>
      <c r="J51" s="95">
        <v>6.0630890639117991</v>
      </c>
      <c r="K51" s="95">
        <v>1.8747114117864991</v>
      </c>
      <c r="L51" s="95">
        <v>4.1101085684133851</v>
      </c>
      <c r="M51" s="96">
        <v>0.17931288569586074</v>
      </c>
    </row>
    <row r="52" spans="1:15" ht="15" customHeight="1" x14ac:dyDescent="0.3">
      <c r="A52" s="97" t="s">
        <v>278</v>
      </c>
      <c r="B52" s="98"/>
      <c r="C52" s="81">
        <v>100</v>
      </c>
      <c r="D52" s="95">
        <v>38.21153000822887</v>
      </c>
      <c r="E52" s="95">
        <v>61.788469991769148</v>
      </c>
      <c r="F52" s="95">
        <v>52.462917951287011</v>
      </c>
      <c r="G52" s="95">
        <v>37.76289838756977</v>
      </c>
      <c r="H52" s="95">
        <v>14.60843314419901</v>
      </c>
      <c r="I52" s="95">
        <v>5.7616112587720645</v>
      </c>
      <c r="J52" s="95">
        <v>8.0505240124629331</v>
      </c>
      <c r="K52" s="95">
        <v>3.9765769986629893</v>
      </c>
      <c r="L52" s="95">
        <v>3.9722995121241063</v>
      </c>
      <c r="M52" s="96">
        <v>1.2750280280192854</v>
      </c>
    </row>
    <row r="53" spans="1:15" ht="15" customHeight="1" x14ac:dyDescent="0.3">
      <c r="A53" s="97" t="s">
        <v>263</v>
      </c>
      <c r="B53" s="98"/>
      <c r="C53" s="81">
        <v>100</v>
      </c>
      <c r="D53" s="95">
        <v>46.237107785514411</v>
      </c>
      <c r="E53" s="95">
        <v>53.762892214488353</v>
      </c>
      <c r="F53" s="95">
        <v>43.51501303835316</v>
      </c>
      <c r="G53" s="95">
        <v>30.608026627930624</v>
      </c>
      <c r="H53" s="95">
        <v>12.875582662908707</v>
      </c>
      <c r="I53" s="95">
        <v>4.6900073318134892</v>
      </c>
      <c r="J53" s="95">
        <v>9.9911919208713069</v>
      </c>
      <c r="K53" s="95">
        <v>2.6364316137632433</v>
      </c>
      <c r="L53" s="95">
        <v>7.3547603071080632</v>
      </c>
      <c r="M53" s="96">
        <v>0.25668725526376457</v>
      </c>
    </row>
    <row r="54" spans="1:15" ht="15" customHeight="1" x14ac:dyDescent="0.3">
      <c r="A54" s="97" t="s">
        <v>279</v>
      </c>
      <c r="B54" s="98"/>
      <c r="C54" s="81">
        <v>100</v>
      </c>
      <c r="D54" s="95">
        <v>55.916204777922054</v>
      </c>
      <c r="E54" s="95">
        <v>44.083795222076127</v>
      </c>
      <c r="F54" s="95">
        <v>36.361599523991202</v>
      </c>
      <c r="G54" s="95">
        <v>27.7502841433367</v>
      </c>
      <c r="H54" s="95">
        <v>8.4754199350826518</v>
      </c>
      <c r="I54" s="95">
        <v>3.3269261126856837</v>
      </c>
      <c r="J54" s="95">
        <v>7.509332176350318</v>
      </c>
      <c r="K54" s="95">
        <v>3.726443448497573</v>
      </c>
      <c r="L54" s="95">
        <v>3.7478918775692751</v>
      </c>
      <c r="M54" s="96">
        <v>0.21286352173457687</v>
      </c>
    </row>
    <row r="55" spans="1:15" ht="15" customHeight="1" x14ac:dyDescent="0.3">
      <c r="A55" s="97" t="s">
        <v>268</v>
      </c>
      <c r="B55" s="98"/>
      <c r="C55" s="81">
        <v>100</v>
      </c>
      <c r="D55" s="95">
        <v>60.475160024225225</v>
      </c>
      <c r="E55" s="95">
        <v>39.524839975778328</v>
      </c>
      <c r="F55" s="95">
        <v>29.718803273717509</v>
      </c>
      <c r="G55" s="95">
        <v>21.04940217416004</v>
      </c>
      <c r="H55" s="95">
        <v>8.6142633965225226</v>
      </c>
      <c r="I55" s="95">
        <v>2.3371964861113805</v>
      </c>
      <c r="J55" s="95">
        <v>8.6762354811316218</v>
      </c>
      <c r="K55" s="95">
        <v>3.5731793018802804</v>
      </c>
      <c r="L55" s="95">
        <v>5.0474289375954617</v>
      </c>
      <c r="M55" s="96">
        <v>1.1298012209291279</v>
      </c>
    </row>
    <row r="56" spans="1:15" ht="15" customHeight="1" x14ac:dyDescent="0.3">
      <c r="A56" s="97" t="s">
        <v>280</v>
      </c>
      <c r="B56" s="98"/>
      <c r="C56" s="81">
        <v>100</v>
      </c>
      <c r="D56" s="95">
        <v>69.593293697490324</v>
      </c>
      <c r="E56" s="95">
        <v>30.406706302508002</v>
      </c>
      <c r="F56" s="95">
        <v>26.892805591058661</v>
      </c>
      <c r="G56" s="95">
        <v>23.196923526102498</v>
      </c>
      <c r="H56" s="95">
        <v>3.6430933653784914</v>
      </c>
      <c r="I56" s="95">
        <v>1.093668181469623</v>
      </c>
      <c r="J56" s="95">
        <v>3.2367653425708456</v>
      </c>
      <c r="K56" s="95">
        <v>1.3391688986819572</v>
      </c>
      <c r="L56" s="95">
        <v>1.8975964438888888</v>
      </c>
      <c r="M56" s="96">
        <v>0.27713536887849133</v>
      </c>
    </row>
    <row r="57" spans="1:15" ht="15" customHeight="1" x14ac:dyDescent="0.3">
      <c r="A57" s="97" t="s">
        <v>244</v>
      </c>
      <c r="B57" s="98"/>
      <c r="C57" s="81">
        <v>100</v>
      </c>
      <c r="D57" s="95">
        <v>56.629297559064497</v>
      </c>
      <c r="E57" s="95">
        <v>43.370702440937741</v>
      </c>
      <c r="F57" s="95">
        <v>34.372293015948635</v>
      </c>
      <c r="G57" s="95">
        <v>25.756366880976493</v>
      </c>
      <c r="H57" s="95">
        <v>8.6159261349720264</v>
      </c>
      <c r="I57" s="95">
        <v>1.9864211151114461</v>
      </c>
      <c r="J57" s="95">
        <v>8.0860046378610821</v>
      </c>
      <c r="K57" s="95">
        <v>3.9326357736282529</v>
      </c>
      <c r="L57" s="95">
        <v>4.1533688642328306</v>
      </c>
      <c r="M57" s="96">
        <v>0.91240478712822459</v>
      </c>
    </row>
    <row r="58" spans="1:15" ht="15" customHeight="1" x14ac:dyDescent="0.3">
      <c r="A58" s="97" t="s">
        <v>238</v>
      </c>
      <c r="B58" s="98"/>
      <c r="C58" s="81">
        <v>100</v>
      </c>
      <c r="D58" s="95">
        <v>30.674299721756839</v>
      </c>
      <c r="E58" s="95">
        <v>69.325700278242181</v>
      </c>
      <c r="F58" s="95">
        <v>57.863298205091162</v>
      </c>
      <c r="G58" s="95">
        <v>42.97577829543777</v>
      </c>
      <c r="H58" s="95">
        <v>14.766655897611455</v>
      </c>
      <c r="I58" s="95">
        <v>4.7293970342631981</v>
      </c>
      <c r="J58" s="95">
        <v>9.8416962659355924</v>
      </c>
      <c r="K58" s="95">
        <v>4.1095669868065201</v>
      </c>
      <c r="L58" s="95">
        <v>5.7070657459869398</v>
      </c>
      <c r="M58" s="96">
        <v>1.6207058072157352</v>
      </c>
    </row>
    <row r="59" spans="1:15" ht="11.25" customHeight="1" x14ac:dyDescent="0.2">
      <c r="A59" s="86"/>
      <c r="B59" s="101"/>
      <c r="C59" s="88"/>
      <c r="D59" s="88"/>
      <c r="E59" s="88"/>
      <c r="F59" s="88"/>
      <c r="G59" s="88"/>
      <c r="H59" s="88"/>
      <c r="I59" s="88"/>
      <c r="J59" s="88"/>
      <c r="K59" s="88"/>
      <c r="L59" s="88"/>
      <c r="M59" s="89" t="s">
        <v>20</v>
      </c>
    </row>
    <row r="60" spans="1:15" x14ac:dyDescent="0.2">
      <c r="A60" s="90"/>
    </row>
    <row r="61" spans="1:15" x14ac:dyDescent="0.2">
      <c r="A61" s="74" t="s">
        <v>61</v>
      </c>
      <c r="B61" s="74"/>
    </row>
    <row r="62" spans="1:15" ht="18.75" customHeight="1" x14ac:dyDescent="0.2">
      <c r="A62" s="257"/>
      <c r="B62" s="257"/>
      <c r="C62" s="257"/>
      <c r="D62" s="257"/>
      <c r="E62" s="257"/>
      <c r="F62" s="257"/>
      <c r="G62" s="257"/>
      <c r="H62" s="257"/>
      <c r="I62" s="257"/>
      <c r="J62" s="257"/>
      <c r="K62" s="257"/>
      <c r="L62" s="257"/>
      <c r="M62" s="257"/>
      <c r="O62" s="39"/>
    </row>
    <row r="63" spans="1:15" ht="20.25" customHeight="1" x14ac:dyDescent="0.2">
      <c r="A63" s="257"/>
      <c r="B63" s="257"/>
      <c r="C63" s="257"/>
      <c r="D63" s="257"/>
      <c r="E63" s="257"/>
      <c r="F63" s="257"/>
      <c r="G63" s="257"/>
      <c r="H63" s="257"/>
      <c r="I63" s="257"/>
      <c r="J63" s="257"/>
      <c r="K63" s="257"/>
      <c r="L63" s="257"/>
      <c r="M63" s="257"/>
    </row>
    <row r="64" spans="1:15" ht="20.25" customHeight="1" x14ac:dyDescent="0.2">
      <c r="A64" s="257"/>
      <c r="B64" s="257"/>
      <c r="C64" s="257"/>
      <c r="D64" s="257"/>
      <c r="E64" s="257"/>
      <c r="F64" s="257"/>
      <c r="G64" s="257"/>
      <c r="H64" s="257"/>
      <c r="I64" s="257"/>
      <c r="J64" s="257"/>
      <c r="K64" s="257"/>
      <c r="L64" s="257"/>
      <c r="M64" s="257"/>
    </row>
  </sheetData>
  <mergeCells count="16">
    <mergeCell ref="A64:M64"/>
    <mergeCell ref="A7:B12"/>
    <mergeCell ref="C7:C11"/>
    <mergeCell ref="D7:M7"/>
    <mergeCell ref="D8:D11"/>
    <mergeCell ref="E8:M8"/>
    <mergeCell ref="E9:E11"/>
    <mergeCell ref="F9:I9"/>
    <mergeCell ref="J9:L9"/>
    <mergeCell ref="M9:M11"/>
    <mergeCell ref="F10:F11"/>
    <mergeCell ref="G10:I10"/>
    <mergeCell ref="J10:J11"/>
    <mergeCell ref="K10:L10"/>
    <mergeCell ref="A62:M62"/>
    <mergeCell ref="A63:M63"/>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6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285</v>
      </c>
      <c r="B4" s="43"/>
    </row>
    <row r="5" spans="1:13" ht="11.25" customHeight="1" x14ac:dyDescent="0.3">
      <c r="A5" s="44" t="s">
        <v>284</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106357</v>
      </c>
      <c r="D13" s="82">
        <v>63142.5570392429</v>
      </c>
      <c r="E13" s="82">
        <v>43214.442960757602</v>
      </c>
      <c r="F13" s="82">
        <v>34100.9332466095</v>
      </c>
      <c r="G13" s="82">
        <v>21431.106998880601</v>
      </c>
      <c r="H13" s="82">
        <v>12614.2307491274</v>
      </c>
      <c r="I13" s="82">
        <v>3701.2784572560099</v>
      </c>
      <c r="J13" s="82">
        <v>8234.2061860728609</v>
      </c>
      <c r="K13" s="82">
        <v>2963.0224211442001</v>
      </c>
      <c r="L13" s="82">
        <v>5251.8980399417296</v>
      </c>
      <c r="M13" s="83">
        <v>879.30352807626696</v>
      </c>
    </row>
    <row r="14" spans="1:13" ht="18.75" customHeight="1" x14ac:dyDescent="0.3">
      <c r="A14" s="84" t="s">
        <v>269</v>
      </c>
      <c r="B14" s="103"/>
      <c r="C14" s="81">
        <v>1564</v>
      </c>
      <c r="D14" s="82">
        <v>1073.5254939356</v>
      </c>
      <c r="E14" s="82">
        <v>490.47450606425298</v>
      </c>
      <c r="F14" s="82">
        <v>381.25208537807703</v>
      </c>
      <c r="G14" s="82">
        <v>252.307355930966</v>
      </c>
      <c r="H14" s="82">
        <v>128.944729447111</v>
      </c>
      <c r="I14" s="82">
        <v>41.614480996582998</v>
      </c>
      <c r="J14" s="82">
        <v>97.022713083835995</v>
      </c>
      <c r="K14" s="82">
        <v>39.381181554942998</v>
      </c>
      <c r="L14" s="82">
        <v>57.641531528892997</v>
      </c>
      <c r="M14" s="83">
        <v>12.19970760234</v>
      </c>
    </row>
    <row r="15" spans="1:13" ht="15" customHeight="1" x14ac:dyDescent="0.3">
      <c r="A15" s="84" t="s">
        <v>270</v>
      </c>
      <c r="B15" s="103"/>
      <c r="C15" s="81">
        <v>3034</v>
      </c>
      <c r="D15" s="82">
        <v>2339.9710158555999</v>
      </c>
      <c r="E15" s="82">
        <v>694.02898414446395</v>
      </c>
      <c r="F15" s="82">
        <v>594.39616670987698</v>
      </c>
      <c r="G15" s="82">
        <v>410.28144696439898</v>
      </c>
      <c r="H15" s="82">
        <v>184.11471974547899</v>
      </c>
      <c r="I15" s="82">
        <v>42.294747453573002</v>
      </c>
      <c r="J15" s="82">
        <v>87.928614486257004</v>
      </c>
      <c r="K15" s="82">
        <v>36.780281699429999</v>
      </c>
      <c r="L15" s="82">
        <v>51.148332786826998</v>
      </c>
      <c r="M15" s="83">
        <v>11.70420294833</v>
      </c>
    </row>
    <row r="16" spans="1:13" ht="15" customHeight="1" x14ac:dyDescent="0.3">
      <c r="A16" s="84" t="s">
        <v>235</v>
      </c>
      <c r="B16" s="103"/>
      <c r="C16" s="81">
        <v>3917</v>
      </c>
      <c r="D16" s="82">
        <v>2147.3705600438402</v>
      </c>
      <c r="E16" s="82">
        <v>1769.62943995614</v>
      </c>
      <c r="F16" s="82">
        <v>1427.7717153646699</v>
      </c>
      <c r="G16" s="82">
        <v>931.34945506827796</v>
      </c>
      <c r="H16" s="82">
        <v>495.35302952717001</v>
      </c>
      <c r="I16" s="82">
        <v>113.157863544763</v>
      </c>
      <c r="J16" s="82">
        <v>321.70391707619899</v>
      </c>
      <c r="K16" s="82">
        <v>106.281445840076</v>
      </c>
      <c r="L16" s="82">
        <v>214.30227892843101</v>
      </c>
      <c r="M16" s="83">
        <v>20.153807515267999</v>
      </c>
    </row>
    <row r="17" spans="1:13" ht="15" customHeight="1" x14ac:dyDescent="0.3">
      <c r="A17" s="84" t="s">
        <v>253</v>
      </c>
      <c r="B17" s="103"/>
      <c r="C17" s="81">
        <v>2212</v>
      </c>
      <c r="D17" s="82">
        <v>1423.9136649378499</v>
      </c>
      <c r="E17" s="82">
        <v>788.08633506195997</v>
      </c>
      <c r="F17" s="82">
        <v>617.12067934885999</v>
      </c>
      <c r="G17" s="82">
        <v>362.62006566712699</v>
      </c>
      <c r="H17" s="82">
        <v>254.500613681734</v>
      </c>
      <c r="I17" s="82">
        <v>75.377776624079004</v>
      </c>
      <c r="J17" s="82">
        <v>152.64232669147501</v>
      </c>
      <c r="K17" s="82">
        <v>33.141917090459003</v>
      </c>
      <c r="L17" s="82">
        <v>118.308101908708</v>
      </c>
      <c r="M17" s="83">
        <v>18.323329021626002</v>
      </c>
    </row>
    <row r="18" spans="1:13" ht="15" customHeight="1" x14ac:dyDescent="0.3">
      <c r="A18" s="84" t="s">
        <v>271</v>
      </c>
      <c r="B18" s="103"/>
      <c r="C18" s="81">
        <v>2204</v>
      </c>
      <c r="D18" s="82">
        <v>1091.7619223730001</v>
      </c>
      <c r="E18" s="82">
        <v>1112.23807762706</v>
      </c>
      <c r="F18" s="82">
        <v>878.03706104162302</v>
      </c>
      <c r="G18" s="82">
        <v>570.06607692885098</v>
      </c>
      <c r="H18" s="82">
        <v>305.92691359995098</v>
      </c>
      <c r="I18" s="82">
        <v>178.60926384379499</v>
      </c>
      <c r="J18" s="82">
        <v>218.291650885537</v>
      </c>
      <c r="K18" s="82">
        <v>80.073697400601006</v>
      </c>
      <c r="L18" s="82">
        <v>138.217953484936</v>
      </c>
      <c r="M18" s="83">
        <v>15.909365699899</v>
      </c>
    </row>
    <row r="19" spans="1:13" ht="15" customHeight="1" x14ac:dyDescent="0.3">
      <c r="A19" s="84" t="s">
        <v>254</v>
      </c>
      <c r="B19" s="103"/>
      <c r="C19" s="81">
        <v>2249</v>
      </c>
      <c r="D19" s="82">
        <v>1610.72480257861</v>
      </c>
      <c r="E19" s="82">
        <v>638.27519742141601</v>
      </c>
      <c r="F19" s="82">
        <v>498.27148055653998</v>
      </c>
      <c r="G19" s="82">
        <v>298.038949262877</v>
      </c>
      <c r="H19" s="82">
        <v>198.997237176016</v>
      </c>
      <c r="I19" s="82">
        <v>38.403016556600001</v>
      </c>
      <c r="J19" s="82">
        <v>123.836637401513</v>
      </c>
      <c r="K19" s="82">
        <v>47.966197552777999</v>
      </c>
      <c r="L19" s="82">
        <v>75.870439848735003</v>
      </c>
      <c r="M19" s="83">
        <v>16.167079463364001</v>
      </c>
    </row>
    <row r="20" spans="1:13" ht="15" customHeight="1" x14ac:dyDescent="0.3">
      <c r="A20" s="84" t="s">
        <v>264</v>
      </c>
      <c r="B20" s="103"/>
      <c r="C20" s="81">
        <v>1416</v>
      </c>
      <c r="D20" s="82">
        <v>604.131148874975</v>
      </c>
      <c r="E20" s="82">
        <v>811.86885112513301</v>
      </c>
      <c r="F20" s="82">
        <v>591.996105791746</v>
      </c>
      <c r="G20" s="82">
        <v>365.11420510485198</v>
      </c>
      <c r="H20" s="82">
        <v>224.709486893791</v>
      </c>
      <c r="I20" s="82">
        <v>68.514383891212006</v>
      </c>
      <c r="J20" s="82">
        <v>158.63668405076601</v>
      </c>
      <c r="K20" s="82">
        <v>72.004378426141997</v>
      </c>
      <c r="L20" s="82">
        <v>86.632305624623996</v>
      </c>
      <c r="M20" s="83">
        <v>61.236061282624</v>
      </c>
    </row>
    <row r="21" spans="1:13" ht="15" customHeight="1" x14ac:dyDescent="0.3">
      <c r="A21" s="84" t="s">
        <v>247</v>
      </c>
      <c r="B21" s="103"/>
      <c r="C21" s="81">
        <v>2579</v>
      </c>
      <c r="D21" s="82">
        <v>1679.3614936756801</v>
      </c>
      <c r="E21" s="82">
        <v>899.63850632404899</v>
      </c>
      <c r="F21" s="82">
        <v>713.38891994247001</v>
      </c>
      <c r="G21" s="82">
        <v>458.34688923129198</v>
      </c>
      <c r="H21" s="82">
        <v>255.04203071117701</v>
      </c>
      <c r="I21" s="82">
        <v>81.290163288993</v>
      </c>
      <c r="J21" s="82">
        <v>160.08694618115999</v>
      </c>
      <c r="K21" s="82">
        <v>60.934597946281997</v>
      </c>
      <c r="L21" s="82">
        <v>99.152348234878005</v>
      </c>
      <c r="M21" s="83">
        <v>26.162640200418998</v>
      </c>
    </row>
    <row r="22" spans="1:13" ht="15" customHeight="1" x14ac:dyDescent="0.3">
      <c r="A22" s="84" t="s">
        <v>265</v>
      </c>
      <c r="B22" s="103"/>
      <c r="C22" s="81">
        <v>767</v>
      </c>
      <c r="D22" s="82">
        <v>470.439323978348</v>
      </c>
      <c r="E22" s="82">
        <v>296.56067602164899</v>
      </c>
      <c r="F22" s="82">
        <v>231.45028654813399</v>
      </c>
      <c r="G22" s="82">
        <v>159.118855715656</v>
      </c>
      <c r="H22" s="82">
        <v>72.331430832478006</v>
      </c>
      <c r="I22" s="82">
        <v>17.961540054339999</v>
      </c>
      <c r="J22" s="82">
        <v>58.570123367072</v>
      </c>
      <c r="K22" s="82">
        <v>24.502693385046999</v>
      </c>
      <c r="L22" s="82">
        <v>34.067429982024997</v>
      </c>
      <c r="M22" s="83">
        <v>6.5402661064430001</v>
      </c>
    </row>
    <row r="23" spans="1:13" ht="15" customHeight="1" x14ac:dyDescent="0.3">
      <c r="A23" s="84" t="s">
        <v>272</v>
      </c>
      <c r="B23" s="103"/>
      <c r="C23" s="81">
        <v>3146</v>
      </c>
      <c r="D23" s="82">
        <v>1964.81894904299</v>
      </c>
      <c r="E23" s="82">
        <v>1181.18105095705</v>
      </c>
      <c r="F23" s="82">
        <v>999.53247731924296</v>
      </c>
      <c r="G23" s="82">
        <v>606.33437376527002</v>
      </c>
      <c r="H23" s="82">
        <v>392.18560355397301</v>
      </c>
      <c r="I23" s="82">
        <v>166.875535227808</v>
      </c>
      <c r="J23" s="82">
        <v>149.69148868431799</v>
      </c>
      <c r="K23" s="82">
        <v>51.093210973973001</v>
      </c>
      <c r="L23" s="82">
        <v>98.598277710345002</v>
      </c>
      <c r="M23" s="83">
        <v>31.957084953489002</v>
      </c>
    </row>
    <row r="24" spans="1:13" ht="15" customHeight="1" x14ac:dyDescent="0.3">
      <c r="A24" s="84" t="s">
        <v>273</v>
      </c>
      <c r="B24" s="103"/>
      <c r="C24" s="81">
        <v>1278</v>
      </c>
      <c r="D24" s="82">
        <v>980.30862709901805</v>
      </c>
      <c r="E24" s="82">
        <v>297.69137290097598</v>
      </c>
      <c r="F24" s="82">
        <v>222.751995586281</v>
      </c>
      <c r="G24" s="82">
        <v>142.606857754771</v>
      </c>
      <c r="H24" s="82">
        <v>78.781501467873994</v>
      </c>
      <c r="I24" s="82">
        <v>18.999446522164</v>
      </c>
      <c r="J24" s="82">
        <v>66.234929907055999</v>
      </c>
      <c r="K24" s="82">
        <v>16.389293843411</v>
      </c>
      <c r="L24" s="82">
        <v>49.845636063645003</v>
      </c>
      <c r="M24" s="83">
        <v>8.7044474076389999</v>
      </c>
    </row>
    <row r="25" spans="1:13" ht="15" customHeight="1" x14ac:dyDescent="0.3">
      <c r="A25" s="84" t="s">
        <v>239</v>
      </c>
      <c r="B25" s="103"/>
      <c r="C25" s="81">
        <v>2243</v>
      </c>
      <c r="D25" s="82">
        <v>1388.6993455951499</v>
      </c>
      <c r="E25" s="82">
        <v>854.30065440479598</v>
      </c>
      <c r="F25" s="82">
        <v>666.26729297995905</v>
      </c>
      <c r="G25" s="82">
        <v>329.66756992703102</v>
      </c>
      <c r="H25" s="82">
        <v>336.59972305292899</v>
      </c>
      <c r="I25" s="82">
        <v>124.23734209602701</v>
      </c>
      <c r="J25" s="82">
        <v>179.46596734095701</v>
      </c>
      <c r="K25" s="82">
        <v>58.347867668410998</v>
      </c>
      <c r="L25" s="82">
        <v>119.67365522810201</v>
      </c>
      <c r="M25" s="83">
        <v>8.5673940838789999</v>
      </c>
    </row>
    <row r="26" spans="1:13" ht="15" customHeight="1" x14ac:dyDescent="0.3">
      <c r="A26" s="84" t="s">
        <v>240</v>
      </c>
      <c r="B26" s="103"/>
      <c r="C26" s="81">
        <v>1589</v>
      </c>
      <c r="D26" s="82">
        <v>1100.5544742648301</v>
      </c>
      <c r="E26" s="82">
        <v>488.44552573498902</v>
      </c>
      <c r="F26" s="82">
        <v>399.02657969254102</v>
      </c>
      <c r="G26" s="82">
        <v>244.98725007602599</v>
      </c>
      <c r="H26" s="82">
        <v>151.952373094775</v>
      </c>
      <c r="I26" s="82">
        <v>22.787097123963001</v>
      </c>
      <c r="J26" s="82">
        <v>85.114598216361998</v>
      </c>
      <c r="K26" s="82">
        <v>37.434579410513997</v>
      </c>
      <c r="L26" s="82">
        <v>46.644304520134</v>
      </c>
      <c r="M26" s="83">
        <v>4.3043478260860004</v>
      </c>
    </row>
    <row r="27" spans="1:13" ht="15" customHeight="1" x14ac:dyDescent="0.3">
      <c r="A27" s="84" t="s">
        <v>245</v>
      </c>
      <c r="B27" s="103"/>
      <c r="C27" s="81">
        <v>3968</v>
      </c>
      <c r="D27" s="82">
        <v>2462.1842113293601</v>
      </c>
      <c r="E27" s="82">
        <v>1505.8157886706999</v>
      </c>
      <c r="F27" s="82">
        <v>1205.4134565772799</v>
      </c>
      <c r="G27" s="82">
        <v>795.79401190138799</v>
      </c>
      <c r="H27" s="82">
        <v>405.69463264581401</v>
      </c>
      <c r="I27" s="82">
        <v>106.569808537833</v>
      </c>
      <c r="J27" s="82">
        <v>271.93274047548101</v>
      </c>
      <c r="K27" s="82">
        <v>104.77044174327401</v>
      </c>
      <c r="L27" s="82">
        <v>167.16229873220701</v>
      </c>
      <c r="M27" s="83">
        <v>28.469591617940999</v>
      </c>
    </row>
    <row r="28" spans="1:13" ht="15" customHeight="1" x14ac:dyDescent="0.3">
      <c r="A28" s="84" t="s">
        <v>274</v>
      </c>
      <c r="B28" s="103"/>
      <c r="C28" s="81">
        <v>1104</v>
      </c>
      <c r="D28" s="82">
        <v>631.48968151511303</v>
      </c>
      <c r="E28" s="82">
        <v>472.510318484891</v>
      </c>
      <c r="F28" s="82">
        <v>405.81032663090701</v>
      </c>
      <c r="G28" s="82">
        <v>243.13227514763801</v>
      </c>
      <c r="H28" s="82">
        <v>156.54343609865299</v>
      </c>
      <c r="I28" s="82">
        <v>46.599326496049002</v>
      </c>
      <c r="J28" s="82">
        <v>64.585237755622998</v>
      </c>
      <c r="K28" s="82">
        <v>29.295339258415002</v>
      </c>
      <c r="L28" s="82">
        <v>35.289898497208</v>
      </c>
      <c r="M28" s="83" t="s">
        <v>237</v>
      </c>
    </row>
    <row r="29" spans="1:13" ht="15" customHeight="1" x14ac:dyDescent="0.3">
      <c r="A29" s="84" t="s">
        <v>248</v>
      </c>
      <c r="B29" s="103"/>
      <c r="C29" s="81">
        <v>1968</v>
      </c>
      <c r="D29" s="82">
        <v>1172.9652948338</v>
      </c>
      <c r="E29" s="82">
        <v>795.03470516626498</v>
      </c>
      <c r="F29" s="82">
        <v>600.47884863950298</v>
      </c>
      <c r="G29" s="82">
        <v>370.03801072461403</v>
      </c>
      <c r="H29" s="82">
        <v>227.87394136316701</v>
      </c>
      <c r="I29" s="82">
        <v>63.293562270911998</v>
      </c>
      <c r="J29" s="82">
        <v>167.662300220475</v>
      </c>
      <c r="K29" s="82">
        <v>80.222245874102001</v>
      </c>
      <c r="L29" s="82">
        <v>87.440054346373003</v>
      </c>
      <c r="M29" s="83">
        <v>26.893556306289</v>
      </c>
    </row>
    <row r="30" spans="1:13" ht="15" customHeight="1" x14ac:dyDescent="0.3">
      <c r="A30" s="84" t="s">
        <v>255</v>
      </c>
      <c r="B30" s="103"/>
      <c r="C30" s="81">
        <v>3702</v>
      </c>
      <c r="D30" s="82">
        <v>2295.0796836234199</v>
      </c>
      <c r="E30" s="82">
        <v>1406.9203163765501</v>
      </c>
      <c r="F30" s="82">
        <v>1160.7821994728899</v>
      </c>
      <c r="G30" s="82">
        <v>734.32749215778199</v>
      </c>
      <c r="H30" s="82">
        <v>424.30788191827702</v>
      </c>
      <c r="I30" s="82">
        <v>81.178774264886997</v>
      </c>
      <c r="J30" s="82">
        <v>227.12651049395001</v>
      </c>
      <c r="K30" s="82">
        <v>74.802993749950005</v>
      </c>
      <c r="L30" s="82">
        <v>152.32351674399999</v>
      </c>
      <c r="M30" s="83">
        <v>19.011606409713</v>
      </c>
    </row>
    <row r="31" spans="1:13" ht="15" customHeight="1" x14ac:dyDescent="0.3">
      <c r="A31" s="84" t="s">
        <v>260</v>
      </c>
      <c r="B31" s="103"/>
      <c r="C31" s="81">
        <v>1682</v>
      </c>
      <c r="D31" s="82">
        <v>1165.79664118047</v>
      </c>
      <c r="E31" s="82">
        <v>516.20335881955498</v>
      </c>
      <c r="F31" s="82">
        <v>423.10309205131699</v>
      </c>
      <c r="G31" s="82">
        <v>269.41661316160202</v>
      </c>
      <c r="H31" s="82">
        <v>153.686478889715</v>
      </c>
      <c r="I31" s="82">
        <v>47.719582963603997</v>
      </c>
      <c r="J31" s="82">
        <v>86.335870483408002</v>
      </c>
      <c r="K31" s="82">
        <v>20.829865294640001</v>
      </c>
      <c r="L31" s="82">
        <v>64.453373609821</v>
      </c>
      <c r="M31" s="83">
        <v>6.7643962848300001</v>
      </c>
    </row>
    <row r="32" spans="1:13" ht="15" customHeight="1" x14ac:dyDescent="0.3">
      <c r="A32" s="84" t="s">
        <v>241</v>
      </c>
      <c r="B32" s="103"/>
      <c r="C32" s="81">
        <v>1254</v>
      </c>
      <c r="D32" s="82">
        <v>833.18243647142401</v>
      </c>
      <c r="E32" s="82">
        <v>420.81756352856098</v>
      </c>
      <c r="F32" s="82">
        <v>328.547565894456</v>
      </c>
      <c r="G32" s="82">
        <v>225.360164426175</v>
      </c>
      <c r="H32" s="82">
        <v>101.890526468281</v>
      </c>
      <c r="I32" s="82">
        <v>46.854564446802001</v>
      </c>
      <c r="J32" s="82">
        <v>89.823330967437997</v>
      </c>
      <c r="K32" s="82">
        <v>29.211322185440999</v>
      </c>
      <c r="L32" s="82">
        <v>60.612008781996998</v>
      </c>
      <c r="M32" s="83" t="s">
        <v>237</v>
      </c>
    </row>
    <row r="33" spans="1:13" ht="15" customHeight="1" x14ac:dyDescent="0.3">
      <c r="A33" s="84" t="s">
        <v>249</v>
      </c>
      <c r="B33" s="103"/>
      <c r="C33" s="81">
        <v>3934</v>
      </c>
      <c r="D33" s="82">
        <v>2507.9962830253598</v>
      </c>
      <c r="E33" s="82">
        <v>1426.0037169745899</v>
      </c>
      <c r="F33" s="82">
        <v>1154.0369510349799</v>
      </c>
      <c r="G33" s="82">
        <v>677.33248654314605</v>
      </c>
      <c r="H33" s="82">
        <v>475.60724226961202</v>
      </c>
      <c r="I33" s="82">
        <v>120.938669589019</v>
      </c>
      <c r="J33" s="82">
        <v>251.39770427805999</v>
      </c>
      <c r="K33" s="82">
        <v>94.884045833195998</v>
      </c>
      <c r="L33" s="82">
        <v>156.51365844486401</v>
      </c>
      <c r="M33" s="83">
        <v>20.569061661546002</v>
      </c>
    </row>
    <row r="34" spans="1:13" ht="15" customHeight="1" x14ac:dyDescent="0.3">
      <c r="A34" s="84" t="s">
        <v>250</v>
      </c>
      <c r="B34" s="103"/>
      <c r="C34" s="81">
        <v>921</v>
      </c>
      <c r="D34" s="82">
        <v>594.60141512696202</v>
      </c>
      <c r="E34" s="82">
        <v>326.39858487300302</v>
      </c>
      <c r="F34" s="82">
        <v>248.23246651370201</v>
      </c>
      <c r="G34" s="82">
        <v>137.20091217002999</v>
      </c>
      <c r="H34" s="82">
        <v>111.031554343672</v>
      </c>
      <c r="I34" s="82">
        <v>28.620807649972001</v>
      </c>
      <c r="J34" s="82">
        <v>73.999451692635006</v>
      </c>
      <c r="K34" s="82">
        <v>21.905729417429999</v>
      </c>
      <c r="L34" s="82">
        <v>52.093722275205003</v>
      </c>
      <c r="M34" s="83">
        <v>4.166666666667</v>
      </c>
    </row>
    <row r="35" spans="1:13" ht="15" customHeight="1" x14ac:dyDescent="0.3">
      <c r="A35" s="84" t="s">
        <v>275</v>
      </c>
      <c r="B35" s="103"/>
      <c r="C35" s="81">
        <v>2570</v>
      </c>
      <c r="D35" s="82">
        <v>1906.3033333737401</v>
      </c>
      <c r="E35" s="82">
        <v>663.69666662622001</v>
      </c>
      <c r="F35" s="82">
        <v>561.21395563491001</v>
      </c>
      <c r="G35" s="82">
        <v>426.27729856194702</v>
      </c>
      <c r="H35" s="82">
        <v>133.828548964856</v>
      </c>
      <c r="I35" s="82">
        <v>49.864721158812003</v>
      </c>
      <c r="J35" s="82">
        <v>91.352898172897</v>
      </c>
      <c r="K35" s="82">
        <v>48.434730731061997</v>
      </c>
      <c r="L35" s="82">
        <v>42.918167441835003</v>
      </c>
      <c r="M35" s="83">
        <v>11.129812818412001</v>
      </c>
    </row>
    <row r="36" spans="1:13" ht="15" customHeight="1" x14ac:dyDescent="0.3">
      <c r="A36" s="84" t="s">
        <v>256</v>
      </c>
      <c r="B36" s="103"/>
      <c r="C36" s="81">
        <v>533</v>
      </c>
      <c r="D36" s="82">
        <v>439.60698481060302</v>
      </c>
      <c r="E36" s="82">
        <v>93.393015189373003</v>
      </c>
      <c r="F36" s="82">
        <v>72.982469226494004</v>
      </c>
      <c r="G36" s="82">
        <v>57.818181818181003</v>
      </c>
      <c r="H36" s="82">
        <v>15.164287408312999</v>
      </c>
      <c r="I36" s="82">
        <v>5.611668467356</v>
      </c>
      <c r="J36" s="82">
        <v>16.559374146189999</v>
      </c>
      <c r="K36" s="82">
        <v>4.0909090909090002</v>
      </c>
      <c r="L36" s="82">
        <v>12.468465055280999</v>
      </c>
      <c r="M36" s="83">
        <v>3.8511718166889999</v>
      </c>
    </row>
    <row r="37" spans="1:13" ht="15" customHeight="1" x14ac:dyDescent="0.3">
      <c r="A37" s="84" t="s">
        <v>257</v>
      </c>
      <c r="B37" s="103"/>
      <c r="C37" s="81">
        <v>2446</v>
      </c>
      <c r="D37" s="82">
        <v>1595.9164489648799</v>
      </c>
      <c r="E37" s="82">
        <v>850.08355103498002</v>
      </c>
      <c r="F37" s="82">
        <v>712.25465500536302</v>
      </c>
      <c r="G37" s="82">
        <v>340.23690144102699</v>
      </c>
      <c r="H37" s="82">
        <v>369.50598885845301</v>
      </c>
      <c r="I37" s="82">
        <v>80.935757208311998</v>
      </c>
      <c r="J37" s="82">
        <v>123.990203219159</v>
      </c>
      <c r="K37" s="82">
        <v>38.178611944003002</v>
      </c>
      <c r="L37" s="82">
        <v>85.811591275156005</v>
      </c>
      <c r="M37" s="83">
        <v>13.838692810457999</v>
      </c>
    </row>
    <row r="38" spans="1:13" ht="15" customHeight="1" x14ac:dyDescent="0.3">
      <c r="A38" s="84" t="s">
        <v>251</v>
      </c>
      <c r="B38" s="103"/>
      <c r="C38" s="81">
        <v>1660</v>
      </c>
      <c r="D38" s="82">
        <v>1025.49497717401</v>
      </c>
      <c r="E38" s="82">
        <v>634.50502282597802</v>
      </c>
      <c r="F38" s="82">
        <v>511.11503993891699</v>
      </c>
      <c r="G38" s="82">
        <v>279.61075122593297</v>
      </c>
      <c r="H38" s="82">
        <v>231.50428871298399</v>
      </c>
      <c r="I38" s="82">
        <v>86.927729431575997</v>
      </c>
      <c r="J38" s="82">
        <v>113.951838358776</v>
      </c>
      <c r="K38" s="82">
        <v>26.383616156487001</v>
      </c>
      <c r="L38" s="82">
        <v>87.568222202288993</v>
      </c>
      <c r="M38" s="83">
        <v>9.4381445282859993</v>
      </c>
    </row>
    <row r="39" spans="1:13" ht="15" customHeight="1" x14ac:dyDescent="0.3">
      <c r="A39" s="84" t="s">
        <v>242</v>
      </c>
      <c r="B39" s="103"/>
      <c r="C39" s="81">
        <v>1913</v>
      </c>
      <c r="D39" s="82">
        <v>1228.80796705794</v>
      </c>
      <c r="E39" s="82">
        <v>684.19203294203498</v>
      </c>
      <c r="F39" s="82">
        <v>549.140619232375</v>
      </c>
      <c r="G39" s="82">
        <v>274.99284447858003</v>
      </c>
      <c r="H39" s="82">
        <v>274.14777475379702</v>
      </c>
      <c r="I39" s="82">
        <v>91.823392663183995</v>
      </c>
      <c r="J39" s="82">
        <v>125.94192991614401</v>
      </c>
      <c r="K39" s="82">
        <v>35.274840966417997</v>
      </c>
      <c r="L39" s="82">
        <v>89.434530810191006</v>
      </c>
      <c r="M39" s="83">
        <v>9.1094837935170005</v>
      </c>
    </row>
    <row r="40" spans="1:13" ht="15" customHeight="1" x14ac:dyDescent="0.3">
      <c r="A40" s="84" t="s">
        <v>276</v>
      </c>
      <c r="B40" s="103"/>
      <c r="C40" s="81">
        <v>1548</v>
      </c>
      <c r="D40" s="82">
        <v>1008.64637547697</v>
      </c>
      <c r="E40" s="82">
        <v>539.353624522926</v>
      </c>
      <c r="F40" s="82">
        <v>423.92603184469601</v>
      </c>
      <c r="G40" s="82">
        <v>264.03534107245099</v>
      </c>
      <c r="H40" s="82">
        <v>159.89069077224599</v>
      </c>
      <c r="I40" s="82">
        <v>46.267518608307</v>
      </c>
      <c r="J40" s="82">
        <v>97.024546620551007</v>
      </c>
      <c r="K40" s="82">
        <v>24.447774773161999</v>
      </c>
      <c r="L40" s="82">
        <v>72.576771847388997</v>
      </c>
      <c r="M40" s="83">
        <v>18.403046057678999</v>
      </c>
    </row>
    <row r="41" spans="1:13" ht="15" customHeight="1" x14ac:dyDescent="0.3">
      <c r="A41" s="84" t="s">
        <v>266</v>
      </c>
      <c r="B41" s="103"/>
      <c r="C41" s="81">
        <v>2544</v>
      </c>
      <c r="D41" s="82">
        <v>1307.4089508903201</v>
      </c>
      <c r="E41" s="82">
        <v>1236.5910491096199</v>
      </c>
      <c r="F41" s="82">
        <v>997.330352746676</v>
      </c>
      <c r="G41" s="82">
        <v>664.80943793213203</v>
      </c>
      <c r="H41" s="82">
        <v>330.136856843533</v>
      </c>
      <c r="I41" s="82">
        <v>75.149163716356995</v>
      </c>
      <c r="J41" s="82">
        <v>219.60411354068799</v>
      </c>
      <c r="K41" s="82">
        <v>55.577153311743999</v>
      </c>
      <c r="L41" s="82">
        <v>164.02696022894401</v>
      </c>
      <c r="M41" s="83">
        <v>19.656582822251998</v>
      </c>
    </row>
    <row r="42" spans="1:13" ht="15" customHeight="1" x14ac:dyDescent="0.3">
      <c r="A42" s="84" t="s">
        <v>277</v>
      </c>
      <c r="B42" s="103"/>
      <c r="C42" s="81">
        <v>4517</v>
      </c>
      <c r="D42" s="82">
        <v>2593.17985039936</v>
      </c>
      <c r="E42" s="82">
        <v>1923.8201496001</v>
      </c>
      <c r="F42" s="82">
        <v>1497.86137371993</v>
      </c>
      <c r="G42" s="82">
        <v>766.54148273552198</v>
      </c>
      <c r="H42" s="82">
        <v>730.19345420279501</v>
      </c>
      <c r="I42" s="82">
        <v>369.19767343557203</v>
      </c>
      <c r="J42" s="82">
        <v>408.00394138209401</v>
      </c>
      <c r="K42" s="82">
        <v>145.757303049596</v>
      </c>
      <c r="L42" s="82">
        <v>262.24663833249798</v>
      </c>
      <c r="M42" s="83">
        <v>17.954834498075002</v>
      </c>
    </row>
    <row r="43" spans="1:13" ht="15" customHeight="1" x14ac:dyDescent="0.3">
      <c r="A43" s="84" t="s">
        <v>267</v>
      </c>
      <c r="B43" s="103"/>
      <c r="C43" s="81">
        <v>2854</v>
      </c>
      <c r="D43" s="82">
        <v>1231.0377573031799</v>
      </c>
      <c r="E43" s="82">
        <v>1622.9622426969399</v>
      </c>
      <c r="F43" s="82">
        <v>1283.47905740632</v>
      </c>
      <c r="G43" s="82">
        <v>892.21844696437495</v>
      </c>
      <c r="H43" s="82">
        <v>389.97936044194802</v>
      </c>
      <c r="I43" s="82">
        <v>128.86320246884301</v>
      </c>
      <c r="J43" s="82">
        <v>316.14523522852102</v>
      </c>
      <c r="K43" s="82">
        <v>112.411899503876</v>
      </c>
      <c r="L43" s="82">
        <v>202.594446835756</v>
      </c>
      <c r="M43" s="83">
        <v>23.337950062099001</v>
      </c>
    </row>
    <row r="44" spans="1:13" ht="15" customHeight="1" x14ac:dyDescent="0.3">
      <c r="A44" s="84" t="s">
        <v>258</v>
      </c>
      <c r="B44" s="103"/>
      <c r="C44" s="81">
        <v>1270</v>
      </c>
      <c r="D44" s="82">
        <v>919.59712572021704</v>
      </c>
      <c r="E44" s="82">
        <v>350.402874279819</v>
      </c>
      <c r="F44" s="82">
        <v>271.44637041157102</v>
      </c>
      <c r="G44" s="82">
        <v>134.01935852228701</v>
      </c>
      <c r="H44" s="82">
        <v>137.42701188928399</v>
      </c>
      <c r="I44" s="82">
        <v>28.668401242495001</v>
      </c>
      <c r="J44" s="82">
        <v>77.956503868248006</v>
      </c>
      <c r="K44" s="82">
        <v>27.729013924414001</v>
      </c>
      <c r="L44" s="82">
        <v>50.227489943834001</v>
      </c>
      <c r="M44" s="83" t="s">
        <v>237</v>
      </c>
    </row>
    <row r="45" spans="1:13" ht="15" customHeight="1" x14ac:dyDescent="0.3">
      <c r="A45" s="84" t="s">
        <v>243</v>
      </c>
      <c r="B45" s="103"/>
      <c r="C45" s="81">
        <v>1717</v>
      </c>
      <c r="D45" s="82">
        <v>1122.6086609865699</v>
      </c>
      <c r="E45" s="82">
        <v>594.39133901342802</v>
      </c>
      <c r="F45" s="82">
        <v>443.51767478218102</v>
      </c>
      <c r="G45" s="82">
        <v>238.646273464431</v>
      </c>
      <c r="H45" s="82">
        <v>202.64917909552801</v>
      </c>
      <c r="I45" s="82">
        <v>33.048021266707998</v>
      </c>
      <c r="J45" s="82">
        <v>126.134187611347</v>
      </c>
      <c r="K45" s="82">
        <v>53.759073865597998</v>
      </c>
      <c r="L45" s="82">
        <v>72.375113745748905</v>
      </c>
      <c r="M45" s="83">
        <v>24.7394766199</v>
      </c>
    </row>
    <row r="46" spans="1:13" ht="15" customHeight="1" x14ac:dyDescent="0.3">
      <c r="A46" s="84" t="s">
        <v>246</v>
      </c>
      <c r="B46" s="103"/>
      <c r="C46" s="81">
        <v>16587</v>
      </c>
      <c r="D46" s="82">
        <v>7956.4689510821499</v>
      </c>
      <c r="E46" s="82">
        <v>8630.5310489182593</v>
      </c>
      <c r="F46" s="82">
        <v>6555.4024325090804</v>
      </c>
      <c r="G46" s="82">
        <v>4407.8364322359503</v>
      </c>
      <c r="H46" s="82">
        <v>2139.57414876859</v>
      </c>
      <c r="I46" s="82">
        <v>499.22558445635502</v>
      </c>
      <c r="J46" s="82">
        <v>1876.2659672552099</v>
      </c>
      <c r="K46" s="82">
        <v>701.32333887604295</v>
      </c>
      <c r="L46" s="82">
        <v>1168.62173822055</v>
      </c>
      <c r="M46" s="83">
        <v>198.86264915385499</v>
      </c>
    </row>
    <row r="47" spans="1:13" ht="15" customHeight="1" x14ac:dyDescent="0.3">
      <c r="A47" s="84" t="s">
        <v>259</v>
      </c>
      <c r="B47" s="103"/>
      <c r="C47" s="81">
        <v>1895</v>
      </c>
      <c r="D47" s="82">
        <v>1286.71912852074</v>
      </c>
      <c r="E47" s="82">
        <v>608.28087147919496</v>
      </c>
      <c r="F47" s="82">
        <v>491.93094040977201</v>
      </c>
      <c r="G47" s="82">
        <v>274.892674281442</v>
      </c>
      <c r="H47" s="82">
        <v>215.77739656311201</v>
      </c>
      <c r="I47" s="82">
        <v>61.031708540497</v>
      </c>
      <c r="J47" s="82">
        <v>98.975477601236904</v>
      </c>
      <c r="K47" s="82">
        <v>22.108838987100999</v>
      </c>
      <c r="L47" s="82">
        <v>76.866638614135994</v>
      </c>
      <c r="M47" s="83">
        <v>17.374453468186999</v>
      </c>
    </row>
    <row r="48" spans="1:13" ht="15" customHeight="1" x14ac:dyDescent="0.3">
      <c r="A48" s="84" t="s">
        <v>236</v>
      </c>
      <c r="B48" s="103"/>
      <c r="C48" s="81">
        <v>1601</v>
      </c>
      <c r="D48" s="82">
        <v>636.34827505942599</v>
      </c>
      <c r="E48" s="82">
        <v>964.65172494054696</v>
      </c>
      <c r="F48" s="82">
        <v>728.97791980192005</v>
      </c>
      <c r="G48" s="82">
        <v>523.48159915132396</v>
      </c>
      <c r="H48" s="82">
        <v>203.346914878105</v>
      </c>
      <c r="I48" s="82">
        <v>52.440416673717003</v>
      </c>
      <c r="J48" s="82">
        <v>222.29671414344699</v>
      </c>
      <c r="K48" s="82">
        <v>95.207093131567106</v>
      </c>
      <c r="L48" s="82">
        <v>127.08962101188</v>
      </c>
      <c r="M48" s="83">
        <v>13.377090995184</v>
      </c>
    </row>
    <row r="49" spans="1:15" ht="15" customHeight="1" x14ac:dyDescent="0.3">
      <c r="A49" s="84" t="s">
        <v>252</v>
      </c>
      <c r="B49" s="103"/>
      <c r="C49" s="81">
        <v>1970</v>
      </c>
      <c r="D49" s="82">
        <v>1253.5314839510199</v>
      </c>
      <c r="E49" s="82">
        <v>716.46851604897404</v>
      </c>
      <c r="F49" s="82">
        <v>577.82020689824799</v>
      </c>
      <c r="G49" s="82">
        <v>330.44689568532903</v>
      </c>
      <c r="H49" s="82">
        <v>247.37331121291899</v>
      </c>
      <c r="I49" s="82">
        <v>57.969712756246999</v>
      </c>
      <c r="J49" s="82">
        <v>132.345915465979</v>
      </c>
      <c r="K49" s="82">
        <v>41.441799608937004</v>
      </c>
      <c r="L49" s="82">
        <v>90.9041158570421</v>
      </c>
      <c r="M49" s="83">
        <v>6.3023936847469999</v>
      </c>
    </row>
    <row r="50" spans="1:15" ht="15" customHeight="1" x14ac:dyDescent="0.3">
      <c r="A50" s="84" t="s">
        <v>261</v>
      </c>
      <c r="B50" s="103"/>
      <c r="C50" s="81">
        <v>2666</v>
      </c>
      <c r="D50" s="82">
        <v>1649.8293015209899</v>
      </c>
      <c r="E50" s="82">
        <v>1016.17069847917</v>
      </c>
      <c r="F50" s="82">
        <v>794.07651204706997</v>
      </c>
      <c r="G50" s="82">
        <v>482.65199797731901</v>
      </c>
      <c r="H50" s="82">
        <v>311.42451406974902</v>
      </c>
      <c r="I50" s="82">
        <v>88.952000274498005</v>
      </c>
      <c r="J50" s="82">
        <v>197.40042382695299</v>
      </c>
      <c r="K50" s="82">
        <v>68.300157289335004</v>
      </c>
      <c r="L50" s="82">
        <v>129.10026653761801</v>
      </c>
      <c r="M50" s="83">
        <v>24.693762605143</v>
      </c>
    </row>
    <row r="51" spans="1:15" ht="15" customHeight="1" x14ac:dyDescent="0.3">
      <c r="A51" s="84" t="s">
        <v>262</v>
      </c>
      <c r="B51" s="103"/>
      <c r="C51" s="81">
        <v>1075</v>
      </c>
      <c r="D51" s="82">
        <v>765.36309044311395</v>
      </c>
      <c r="E51" s="82">
        <v>309.63690955690203</v>
      </c>
      <c r="F51" s="82">
        <v>260.06444643439698</v>
      </c>
      <c r="G51" s="82">
        <v>141.44508757435401</v>
      </c>
      <c r="H51" s="82">
        <v>117.61935886004299</v>
      </c>
      <c r="I51" s="82">
        <v>33.937434444369998</v>
      </c>
      <c r="J51" s="82">
        <v>47.405796455838001</v>
      </c>
      <c r="K51" s="82">
        <v>18.071509740258001</v>
      </c>
      <c r="L51" s="82">
        <v>29.334286715579999</v>
      </c>
      <c r="M51" s="83" t="s">
        <v>237</v>
      </c>
    </row>
    <row r="52" spans="1:15" ht="15" customHeight="1" x14ac:dyDescent="0.3">
      <c r="A52" s="84" t="s">
        <v>278</v>
      </c>
      <c r="B52" s="103"/>
      <c r="C52" s="81">
        <v>1802</v>
      </c>
      <c r="D52" s="82">
        <v>785.77832710776602</v>
      </c>
      <c r="E52" s="82">
        <v>1016.22167289222</v>
      </c>
      <c r="F52" s="82">
        <v>826.30631203315897</v>
      </c>
      <c r="G52" s="82">
        <v>535.04001655713796</v>
      </c>
      <c r="H52" s="82">
        <v>290.18118909304098</v>
      </c>
      <c r="I52" s="82">
        <v>99.858082494902007</v>
      </c>
      <c r="J52" s="82">
        <v>153.81891592866</v>
      </c>
      <c r="K52" s="82">
        <v>68.519544671912996</v>
      </c>
      <c r="L52" s="82">
        <v>82.969825802201996</v>
      </c>
      <c r="M52" s="83">
        <v>36.096444930395002</v>
      </c>
    </row>
    <row r="53" spans="1:15" ht="15" customHeight="1" x14ac:dyDescent="0.3">
      <c r="A53" s="84" t="s">
        <v>263</v>
      </c>
      <c r="B53" s="103"/>
      <c r="C53" s="81">
        <v>1589</v>
      </c>
      <c r="D53" s="82">
        <v>905.323867903066</v>
      </c>
      <c r="E53" s="82">
        <v>683.67613209700198</v>
      </c>
      <c r="F53" s="82">
        <v>514.74320973235001</v>
      </c>
      <c r="G53" s="82">
        <v>285.28576257987203</v>
      </c>
      <c r="H53" s="82">
        <v>229.45744715247599</v>
      </c>
      <c r="I53" s="82">
        <v>86.586479525753006</v>
      </c>
      <c r="J53" s="82">
        <v>164.62121137888701</v>
      </c>
      <c r="K53" s="82">
        <v>37.482748435593997</v>
      </c>
      <c r="L53" s="82">
        <v>127.13846294329301</v>
      </c>
      <c r="M53" s="83">
        <v>4.311710985765</v>
      </c>
    </row>
    <row r="54" spans="1:15" ht="15" customHeight="1" x14ac:dyDescent="0.3">
      <c r="A54" s="84" t="s">
        <v>279</v>
      </c>
      <c r="B54" s="103"/>
      <c r="C54" s="81">
        <v>1123</v>
      </c>
      <c r="D54" s="82">
        <v>715.85480960486098</v>
      </c>
      <c r="E54" s="82">
        <v>407.14519039508201</v>
      </c>
      <c r="F54" s="82">
        <v>315.35159413801603</v>
      </c>
      <c r="G54" s="82">
        <v>204.359294404867</v>
      </c>
      <c r="H54" s="82">
        <v>109.83845357930301</v>
      </c>
      <c r="I54" s="82">
        <v>36.286961089117</v>
      </c>
      <c r="J54" s="82">
        <v>89.485903949374006</v>
      </c>
      <c r="K54" s="82">
        <v>39.256027247128998</v>
      </c>
      <c r="L54" s="82">
        <v>49.076030548398997</v>
      </c>
      <c r="M54" s="83" t="s">
        <v>237</v>
      </c>
    </row>
    <row r="55" spans="1:15" ht="15" customHeight="1" x14ac:dyDescent="0.3">
      <c r="A55" s="84" t="s">
        <v>268</v>
      </c>
      <c r="B55" s="103"/>
      <c r="C55" s="81">
        <v>1319</v>
      </c>
      <c r="D55" s="82">
        <v>824.38266472019802</v>
      </c>
      <c r="E55" s="82">
        <v>494.61733527987002</v>
      </c>
      <c r="F55" s="82">
        <v>378.33722359810503</v>
      </c>
      <c r="G55" s="82">
        <v>262.11630852808798</v>
      </c>
      <c r="H55" s="82">
        <v>115.051684300787</v>
      </c>
      <c r="I55" s="82">
        <v>26.556950015929999</v>
      </c>
      <c r="J55" s="82">
        <v>100.96180376418999</v>
      </c>
      <c r="K55" s="82">
        <v>46.706291910707002</v>
      </c>
      <c r="L55" s="82">
        <v>54.255511853483</v>
      </c>
      <c r="M55" s="83">
        <v>15.318307917575</v>
      </c>
    </row>
    <row r="56" spans="1:15" ht="15" customHeight="1" x14ac:dyDescent="0.3">
      <c r="A56" s="84" t="s">
        <v>280</v>
      </c>
      <c r="B56" s="103"/>
      <c r="C56" s="81">
        <v>1040</v>
      </c>
      <c r="D56" s="82">
        <v>803.74628175222801</v>
      </c>
      <c r="E56" s="82">
        <v>236.253718247759</v>
      </c>
      <c r="F56" s="82">
        <v>204.77901117863701</v>
      </c>
      <c r="G56" s="82">
        <v>156.31141801991899</v>
      </c>
      <c r="H56" s="82">
        <v>48.467593158718003</v>
      </c>
      <c r="I56" s="82">
        <v>11.778319170983</v>
      </c>
      <c r="J56" s="82">
        <v>28.108739703154999</v>
      </c>
      <c r="K56" s="82">
        <v>14.735168752814999</v>
      </c>
      <c r="L56" s="82">
        <v>13.37357095034</v>
      </c>
      <c r="M56" s="83">
        <v>3.3659673659670002</v>
      </c>
    </row>
    <row r="57" spans="1:15" ht="15" customHeight="1" x14ac:dyDescent="0.3">
      <c r="A57" s="84" t="s">
        <v>244</v>
      </c>
      <c r="B57" s="103"/>
      <c r="C57" s="81">
        <v>1444</v>
      </c>
      <c r="D57" s="82">
        <v>997.96219943835797</v>
      </c>
      <c r="E57" s="82">
        <v>446.03780056171303</v>
      </c>
      <c r="F57" s="82">
        <v>331.42917399515699</v>
      </c>
      <c r="G57" s="82">
        <v>197.107892799506</v>
      </c>
      <c r="H57" s="82">
        <v>134.32128119565101</v>
      </c>
      <c r="I57" s="82">
        <v>22.493185455759999</v>
      </c>
      <c r="J57" s="82">
        <v>108.67063642992299</v>
      </c>
      <c r="K57" s="82">
        <v>40.254509914160003</v>
      </c>
      <c r="L57" s="82">
        <v>68.416126515762997</v>
      </c>
      <c r="M57" s="83">
        <v>5.9379901366330001</v>
      </c>
    </row>
    <row r="58" spans="1:15" ht="15" customHeight="1" x14ac:dyDescent="0.3">
      <c r="A58" s="84" t="s">
        <v>238</v>
      </c>
      <c r="B58" s="103"/>
      <c r="C58" s="81">
        <v>1943</v>
      </c>
      <c r="D58" s="82">
        <v>643.76375661815803</v>
      </c>
      <c r="E58" s="82">
        <v>1299.23624338185</v>
      </c>
      <c r="F58" s="82">
        <v>1049.7789108084201</v>
      </c>
      <c r="G58" s="82">
        <v>707.48398323904996</v>
      </c>
      <c r="H58" s="82">
        <v>341.294927569366</v>
      </c>
      <c r="I58" s="82">
        <v>95.906619247389997</v>
      </c>
      <c r="J58" s="82">
        <v>205.09416436576501</v>
      </c>
      <c r="K58" s="82">
        <v>77.317139112860005</v>
      </c>
      <c r="L58" s="82">
        <v>126.51231937055201</v>
      </c>
      <c r="M58" s="83">
        <v>44.363168207671002</v>
      </c>
    </row>
    <row r="59" spans="1:15" ht="11.25" customHeight="1" x14ac:dyDescent="0.2">
      <c r="A59" s="86"/>
      <c r="B59" s="87"/>
      <c r="C59" s="88"/>
      <c r="D59" s="88"/>
      <c r="E59" s="88"/>
      <c r="F59" s="88"/>
      <c r="G59" s="88"/>
      <c r="H59" s="88"/>
      <c r="I59" s="88"/>
      <c r="J59" s="88"/>
      <c r="K59" s="88"/>
      <c r="L59" s="88"/>
      <c r="M59" s="89" t="s">
        <v>20</v>
      </c>
    </row>
    <row r="60" spans="1:15" x14ac:dyDescent="0.2">
      <c r="A60" s="90"/>
    </row>
    <row r="61" spans="1:15" x14ac:dyDescent="0.2">
      <c r="A61" s="74" t="s">
        <v>61</v>
      </c>
      <c r="B61" s="74"/>
    </row>
    <row r="62" spans="1:15" ht="18.75" customHeight="1" x14ac:dyDescent="0.25">
      <c r="A62" s="262"/>
      <c r="B62" s="263"/>
      <c r="C62" s="263"/>
      <c r="D62" s="263"/>
      <c r="E62" s="263"/>
      <c r="F62" s="263"/>
      <c r="G62" s="263"/>
      <c r="H62" s="263"/>
      <c r="I62" s="263"/>
      <c r="J62" s="263"/>
      <c r="K62" s="263"/>
      <c r="L62" s="263"/>
      <c r="M62" s="263"/>
      <c r="O62" s="39"/>
    </row>
    <row r="63" spans="1:15" ht="21" customHeight="1" x14ac:dyDescent="0.2">
      <c r="A63" s="257"/>
      <c r="B63" s="257"/>
      <c r="C63" s="257"/>
      <c r="D63" s="257"/>
      <c r="E63" s="257"/>
      <c r="F63" s="257"/>
      <c r="G63" s="257"/>
      <c r="H63" s="257"/>
      <c r="I63" s="257"/>
      <c r="J63" s="257"/>
      <c r="K63" s="257"/>
      <c r="L63" s="257"/>
      <c r="M63" s="257"/>
    </row>
    <row r="64" spans="1:15" ht="21.75" customHeight="1" x14ac:dyDescent="0.2">
      <c r="A64" s="257"/>
      <c r="B64" s="257"/>
      <c r="C64" s="257"/>
      <c r="D64" s="257"/>
      <c r="E64" s="257"/>
      <c r="F64" s="257"/>
      <c r="G64" s="257"/>
      <c r="H64" s="257"/>
      <c r="I64" s="257"/>
      <c r="J64" s="257"/>
      <c r="K64" s="257"/>
      <c r="L64" s="257"/>
      <c r="M64" s="257"/>
    </row>
    <row r="65" spans="1:1" x14ac:dyDescent="0.2">
      <c r="A65" s="74"/>
    </row>
  </sheetData>
  <mergeCells count="16">
    <mergeCell ref="A64:M64"/>
    <mergeCell ref="F10:F11"/>
    <mergeCell ref="G10:I10"/>
    <mergeCell ref="J10:J11"/>
    <mergeCell ref="K10:L10"/>
    <mergeCell ref="A62:M62"/>
    <mergeCell ref="A63:M63"/>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6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285</v>
      </c>
      <c r="B4" s="43"/>
    </row>
    <row r="5" spans="1:24" ht="11.25" customHeight="1" x14ac:dyDescent="0.2">
      <c r="A5" s="44" t="s">
        <v>284</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59.368501404931408</v>
      </c>
      <c r="E13" s="95">
        <v>40.631498595069061</v>
      </c>
      <c r="F13" s="95">
        <v>32.062706964853746</v>
      </c>
      <c r="G13" s="95">
        <v>20.150161248324604</v>
      </c>
      <c r="H13" s="95">
        <v>11.860273182891017</v>
      </c>
      <c r="I13" s="95">
        <v>3.4800515784160981</v>
      </c>
      <c r="J13" s="95">
        <v>7.74204442215638</v>
      </c>
      <c r="K13" s="95">
        <v>2.7859213978809105</v>
      </c>
      <c r="L13" s="95">
        <v>4.9379900147068172</v>
      </c>
      <c r="M13" s="96">
        <v>0.82674720805989921</v>
      </c>
      <c r="N13" s="67"/>
      <c r="O13" s="67"/>
      <c r="P13" s="67"/>
      <c r="Q13" s="67"/>
      <c r="R13" s="67"/>
      <c r="S13" s="67"/>
      <c r="T13" s="67"/>
      <c r="U13" s="67"/>
      <c r="V13" s="67"/>
      <c r="W13" s="67"/>
      <c r="X13" s="67"/>
    </row>
    <row r="14" spans="1:24" ht="18.75" customHeight="1" x14ac:dyDescent="0.3">
      <c r="A14" s="97" t="s">
        <v>269</v>
      </c>
      <c r="B14" s="98"/>
      <c r="C14" s="81">
        <v>100</v>
      </c>
      <c r="D14" s="95">
        <v>68.639737463913036</v>
      </c>
      <c r="E14" s="95">
        <v>31.360262536077556</v>
      </c>
      <c r="F14" s="95">
        <v>24.376731801667329</v>
      </c>
      <c r="G14" s="95">
        <v>16.13218388305409</v>
      </c>
      <c r="H14" s="95">
        <v>8.2445479186132342</v>
      </c>
      <c r="I14" s="95">
        <v>2.6607724422367647</v>
      </c>
      <c r="J14" s="95">
        <v>6.2034982790176469</v>
      </c>
      <c r="K14" s="95">
        <v>2.5179783602904728</v>
      </c>
      <c r="L14" s="95">
        <v>3.6855199187271737</v>
      </c>
      <c r="M14" s="96">
        <v>0.78003245539258315</v>
      </c>
    </row>
    <row r="15" spans="1:24" ht="15" customHeight="1" x14ac:dyDescent="0.3">
      <c r="A15" s="97" t="s">
        <v>270</v>
      </c>
      <c r="B15" s="98"/>
      <c r="C15" s="81">
        <v>100</v>
      </c>
      <c r="D15" s="95">
        <v>77.12495108291364</v>
      </c>
      <c r="E15" s="95">
        <v>22.87504891708846</v>
      </c>
      <c r="F15" s="95">
        <v>19.591172271255008</v>
      </c>
      <c r="G15" s="95">
        <v>13.522789946090935</v>
      </c>
      <c r="H15" s="95">
        <v>6.0683823251641069</v>
      </c>
      <c r="I15" s="95">
        <v>1.3940259543036586</v>
      </c>
      <c r="J15" s="95">
        <v>2.898108585572083</v>
      </c>
      <c r="K15" s="95">
        <v>1.2122703262831245</v>
      </c>
      <c r="L15" s="95">
        <v>1.6858382592889583</v>
      </c>
      <c r="M15" s="96">
        <v>0.38576806026137112</v>
      </c>
    </row>
    <row r="16" spans="1:24" ht="15" customHeight="1" x14ac:dyDescent="0.3">
      <c r="A16" s="97" t="s">
        <v>235</v>
      </c>
      <c r="B16" s="98"/>
      <c r="C16" s="81">
        <v>100</v>
      </c>
      <c r="D16" s="95">
        <v>54.82181669757059</v>
      </c>
      <c r="E16" s="95">
        <v>45.178183302428899</v>
      </c>
      <c r="F16" s="95">
        <v>36.450643741758235</v>
      </c>
      <c r="G16" s="95">
        <v>23.777111439067603</v>
      </c>
      <c r="H16" s="95">
        <v>12.646235116853971</v>
      </c>
      <c r="I16" s="95">
        <v>2.8888910784979069</v>
      </c>
      <c r="J16" s="95">
        <v>8.2130180514730409</v>
      </c>
      <c r="K16" s="95">
        <v>2.7133379075842736</v>
      </c>
      <c r="L16" s="95">
        <v>5.4710819231154204</v>
      </c>
      <c r="M16" s="96">
        <v>0.51452150919754913</v>
      </c>
    </row>
    <row r="17" spans="1:13" ht="15" customHeight="1" x14ac:dyDescent="0.3">
      <c r="A17" s="97" t="s">
        <v>253</v>
      </c>
      <c r="B17" s="98"/>
      <c r="C17" s="81">
        <v>100</v>
      </c>
      <c r="D17" s="95">
        <v>64.372227167172241</v>
      </c>
      <c r="E17" s="95">
        <v>35.627772832819169</v>
      </c>
      <c r="F17" s="95">
        <v>27.898764889188971</v>
      </c>
      <c r="G17" s="95">
        <v>16.393312191099774</v>
      </c>
      <c r="H17" s="95">
        <v>11.50545269808924</v>
      </c>
      <c r="I17" s="95">
        <v>3.4076752542531197</v>
      </c>
      <c r="J17" s="95">
        <v>6.9006476804464283</v>
      </c>
      <c r="K17" s="95">
        <v>1.4982783494782552</v>
      </c>
      <c r="L17" s="95">
        <v>5.3484675365600358</v>
      </c>
      <c r="M17" s="96">
        <v>0.82836026318381561</v>
      </c>
    </row>
    <row r="18" spans="1:13" ht="15" customHeight="1" x14ac:dyDescent="0.3">
      <c r="A18" s="97" t="s">
        <v>271</v>
      </c>
      <c r="B18" s="98"/>
      <c r="C18" s="81">
        <v>100</v>
      </c>
      <c r="D18" s="95">
        <v>49.535477421642469</v>
      </c>
      <c r="E18" s="95">
        <v>50.464522578360246</v>
      </c>
      <c r="F18" s="95">
        <v>39.83834215252373</v>
      </c>
      <c r="G18" s="95">
        <v>25.865067011290876</v>
      </c>
      <c r="H18" s="95">
        <v>13.880531470052221</v>
      </c>
      <c r="I18" s="95">
        <v>8.103868595453493</v>
      </c>
      <c r="J18" s="95">
        <v>9.9043398768392468</v>
      </c>
      <c r="K18" s="95">
        <v>3.6331078675408808</v>
      </c>
      <c r="L18" s="95">
        <v>6.271232009298366</v>
      </c>
      <c r="M18" s="96">
        <v>0.72184054899723227</v>
      </c>
    </row>
    <row r="19" spans="1:13" ht="15" customHeight="1" x14ac:dyDescent="0.3">
      <c r="A19" s="97" t="s">
        <v>254</v>
      </c>
      <c r="B19" s="98"/>
      <c r="C19" s="81">
        <v>100</v>
      </c>
      <c r="D19" s="95">
        <v>71.619599936799034</v>
      </c>
      <c r="E19" s="95">
        <v>28.380400063202131</v>
      </c>
      <c r="F19" s="95">
        <v>22.155245911807025</v>
      </c>
      <c r="G19" s="95">
        <v>13.252065329607692</v>
      </c>
      <c r="H19" s="95">
        <v>8.8482542096939074</v>
      </c>
      <c r="I19" s="95">
        <v>1.7075596512494442</v>
      </c>
      <c r="J19" s="95">
        <v>5.5062977946426415</v>
      </c>
      <c r="K19" s="95">
        <v>2.132778904080836</v>
      </c>
      <c r="L19" s="95">
        <v>3.3735188905618054</v>
      </c>
      <c r="M19" s="96">
        <v>0.71885635675251225</v>
      </c>
    </row>
    <row r="20" spans="1:13" ht="15" customHeight="1" x14ac:dyDescent="0.3">
      <c r="A20" s="97" t="s">
        <v>264</v>
      </c>
      <c r="B20" s="98"/>
      <c r="C20" s="81">
        <v>100</v>
      </c>
      <c r="D20" s="95">
        <v>42.664629157837219</v>
      </c>
      <c r="E20" s="95">
        <v>57.335370842170406</v>
      </c>
      <c r="F20" s="95">
        <v>41.807634589812572</v>
      </c>
      <c r="G20" s="95">
        <v>25.784901490455646</v>
      </c>
      <c r="H20" s="95">
        <v>15.869314046171681</v>
      </c>
      <c r="I20" s="95">
        <v>4.8385864329951982</v>
      </c>
      <c r="J20" s="95">
        <v>11.203155653302684</v>
      </c>
      <c r="K20" s="95">
        <v>5.0850549735975985</v>
      </c>
      <c r="L20" s="95">
        <v>6.1181006797050843</v>
      </c>
      <c r="M20" s="96">
        <v>4.3245805990553672</v>
      </c>
    </row>
    <row r="21" spans="1:13" ht="15" customHeight="1" x14ac:dyDescent="0.3">
      <c r="A21" s="97" t="s">
        <v>247</v>
      </c>
      <c r="B21" s="98"/>
      <c r="C21" s="81">
        <v>100</v>
      </c>
      <c r="D21" s="95">
        <v>65.116769820693293</v>
      </c>
      <c r="E21" s="95">
        <v>34.883230179296199</v>
      </c>
      <c r="F21" s="95">
        <v>27.661454825221792</v>
      </c>
      <c r="G21" s="95">
        <v>17.772271780972932</v>
      </c>
      <c r="H21" s="95">
        <v>9.8891830442488171</v>
      </c>
      <c r="I21" s="95">
        <v>3.1520032295072893</v>
      </c>
      <c r="J21" s="95">
        <v>6.2073263350585499</v>
      </c>
      <c r="K21" s="95">
        <v>2.3627219056332684</v>
      </c>
      <c r="L21" s="95">
        <v>3.8446044294252815</v>
      </c>
      <c r="M21" s="96">
        <v>1.0144490190158588</v>
      </c>
    </row>
    <row r="22" spans="1:13" ht="15" customHeight="1" x14ac:dyDescent="0.3">
      <c r="A22" s="97" t="s">
        <v>265</v>
      </c>
      <c r="B22" s="98"/>
      <c r="C22" s="81">
        <v>100</v>
      </c>
      <c r="D22" s="95">
        <v>61.334983569536895</v>
      </c>
      <c r="E22" s="95">
        <v>38.665016430462714</v>
      </c>
      <c r="F22" s="95">
        <v>30.176047789847978</v>
      </c>
      <c r="G22" s="95">
        <v>20.745613522249805</v>
      </c>
      <c r="H22" s="95">
        <v>9.4304342675981765</v>
      </c>
      <c r="I22" s="95">
        <v>2.3417914021303781</v>
      </c>
      <c r="J22" s="95">
        <v>7.6362611951853978</v>
      </c>
      <c r="K22" s="95">
        <v>3.1946145221704039</v>
      </c>
      <c r="L22" s="95">
        <v>4.4416466730149926</v>
      </c>
      <c r="M22" s="96">
        <v>0.85270744542933508</v>
      </c>
    </row>
    <row r="23" spans="1:13" ht="15" customHeight="1" x14ac:dyDescent="0.3">
      <c r="A23" s="97" t="s">
        <v>272</v>
      </c>
      <c r="B23" s="98"/>
      <c r="C23" s="81">
        <v>100</v>
      </c>
      <c r="D23" s="95">
        <v>62.454512048410358</v>
      </c>
      <c r="E23" s="95">
        <v>37.545487951590914</v>
      </c>
      <c r="F23" s="95">
        <v>31.77153456195941</v>
      </c>
      <c r="G23" s="95">
        <v>19.273184162913857</v>
      </c>
      <c r="H23" s="95">
        <v>12.466166673680007</v>
      </c>
      <c r="I23" s="95">
        <v>5.3043717491356643</v>
      </c>
      <c r="J23" s="95">
        <v>4.7581528507411948</v>
      </c>
      <c r="K23" s="95">
        <v>1.6240690074371584</v>
      </c>
      <c r="L23" s="95">
        <v>3.1340838433040372</v>
      </c>
      <c r="M23" s="96">
        <v>1.0158005388903051</v>
      </c>
    </row>
    <row r="24" spans="1:13" ht="15" customHeight="1" x14ac:dyDescent="0.3">
      <c r="A24" s="97" t="s">
        <v>273</v>
      </c>
      <c r="B24" s="98"/>
      <c r="C24" s="81">
        <v>100</v>
      </c>
      <c r="D24" s="95">
        <v>76.706465344211111</v>
      </c>
      <c r="E24" s="95">
        <v>23.293534655788417</v>
      </c>
      <c r="F24" s="95">
        <v>17.429733613949999</v>
      </c>
      <c r="G24" s="95">
        <v>11.158596068448436</v>
      </c>
      <c r="H24" s="95">
        <v>6.1644367345754301</v>
      </c>
      <c r="I24" s="95">
        <v>1.4866546574463224</v>
      </c>
      <c r="J24" s="95">
        <v>5.182701870661659</v>
      </c>
      <c r="K24" s="95">
        <v>1.2824173586393584</v>
      </c>
      <c r="L24" s="95">
        <v>3.9002845120223006</v>
      </c>
      <c r="M24" s="96">
        <v>0.68109917117676055</v>
      </c>
    </row>
    <row r="25" spans="1:13" ht="15" customHeight="1" x14ac:dyDescent="0.3">
      <c r="A25" s="97" t="s">
        <v>239</v>
      </c>
      <c r="B25" s="98"/>
      <c r="C25" s="81">
        <v>100</v>
      </c>
      <c r="D25" s="95">
        <v>61.912587855334365</v>
      </c>
      <c r="E25" s="95">
        <v>38.087412144663219</v>
      </c>
      <c r="F25" s="95">
        <v>29.70429304413549</v>
      </c>
      <c r="G25" s="95">
        <v>14.697617919172137</v>
      </c>
      <c r="H25" s="95">
        <v>15.006675124963397</v>
      </c>
      <c r="I25" s="95">
        <v>5.5388917563988862</v>
      </c>
      <c r="J25" s="95">
        <v>8.0011577057938919</v>
      </c>
      <c r="K25" s="95">
        <v>2.6013315946683457</v>
      </c>
      <c r="L25" s="95">
        <v>5.3354282313019175</v>
      </c>
      <c r="M25" s="96">
        <v>0.38196139473379404</v>
      </c>
    </row>
    <row r="26" spans="1:13" ht="15" customHeight="1" x14ac:dyDescent="0.3">
      <c r="A26" s="97" t="s">
        <v>240</v>
      </c>
      <c r="B26" s="98"/>
      <c r="C26" s="81">
        <v>100</v>
      </c>
      <c r="D26" s="95">
        <v>69.260822798290121</v>
      </c>
      <c r="E26" s="95">
        <v>30.739177201698492</v>
      </c>
      <c r="F26" s="95">
        <v>25.111804889398424</v>
      </c>
      <c r="G26" s="95">
        <v>15.417699815986532</v>
      </c>
      <c r="H26" s="95">
        <v>9.5627673439128387</v>
      </c>
      <c r="I26" s="95">
        <v>1.4340526824394588</v>
      </c>
      <c r="J26" s="95">
        <v>5.3564882452084328</v>
      </c>
      <c r="K26" s="95">
        <v>2.3558577350858401</v>
      </c>
      <c r="L26" s="95">
        <v>2.9354502529977342</v>
      </c>
      <c r="M26" s="96">
        <v>0.27088406709162999</v>
      </c>
    </row>
    <row r="27" spans="1:13" ht="15" customHeight="1" x14ac:dyDescent="0.3">
      <c r="A27" s="97" t="s">
        <v>245</v>
      </c>
      <c r="B27" s="98"/>
      <c r="C27" s="81">
        <v>100</v>
      </c>
      <c r="D27" s="95">
        <v>62.051013390356857</v>
      </c>
      <c r="E27" s="95">
        <v>37.948986609644656</v>
      </c>
      <c r="F27" s="95">
        <v>30.378363320999995</v>
      </c>
      <c r="G27" s="95">
        <v>20.055292638643852</v>
      </c>
      <c r="H27" s="95">
        <v>10.224159088856199</v>
      </c>
      <c r="I27" s="95">
        <v>2.6857310619413557</v>
      </c>
      <c r="J27" s="95">
        <v>6.8531436611764365</v>
      </c>
      <c r="K27" s="95">
        <v>2.6403841165139617</v>
      </c>
      <c r="L27" s="95">
        <v>4.2127595446624744</v>
      </c>
      <c r="M27" s="96">
        <v>0.7174796274682711</v>
      </c>
    </row>
    <row r="28" spans="1:13" ht="15" customHeight="1" x14ac:dyDescent="0.3">
      <c r="A28" s="97" t="s">
        <v>274</v>
      </c>
      <c r="B28" s="98"/>
      <c r="C28" s="81">
        <v>100</v>
      </c>
      <c r="D28" s="95">
        <v>57.200152311151541</v>
      </c>
      <c r="E28" s="95">
        <v>42.799847688848821</v>
      </c>
      <c r="F28" s="95">
        <v>36.758181760045929</v>
      </c>
      <c r="G28" s="95">
        <v>22.022851009749818</v>
      </c>
      <c r="H28" s="95">
        <v>14.179659066906975</v>
      </c>
      <c r="I28" s="95">
        <v>4.2209534869609611</v>
      </c>
      <c r="J28" s="95">
        <v>5.8501121155455618</v>
      </c>
      <c r="K28" s="95">
        <v>2.6535633386245472</v>
      </c>
      <c r="L28" s="95">
        <v>3.1965487769210146</v>
      </c>
      <c r="M28" s="96" t="s">
        <v>237</v>
      </c>
    </row>
    <row r="29" spans="1:13" ht="15" customHeight="1" x14ac:dyDescent="0.3">
      <c r="A29" s="97" t="s">
        <v>248</v>
      </c>
      <c r="B29" s="98"/>
      <c r="C29" s="81">
        <v>100</v>
      </c>
      <c r="D29" s="95">
        <v>59.601895062693089</v>
      </c>
      <c r="E29" s="95">
        <v>40.398104937310215</v>
      </c>
      <c r="F29" s="95">
        <v>30.512136617860925</v>
      </c>
      <c r="G29" s="95">
        <v>18.802744447388925</v>
      </c>
      <c r="H29" s="95">
        <v>11.578960435120274</v>
      </c>
      <c r="I29" s="95">
        <v>3.2161362942536584</v>
      </c>
      <c r="J29" s="95">
        <v>8.5194258242111278</v>
      </c>
      <c r="K29" s="95">
        <v>4.0763336318141263</v>
      </c>
      <c r="L29" s="95">
        <v>4.4430921923970024</v>
      </c>
      <c r="M29" s="96">
        <v>1.3665424952382621</v>
      </c>
    </row>
    <row r="30" spans="1:13" ht="15" customHeight="1" x14ac:dyDescent="0.3">
      <c r="A30" s="97" t="s">
        <v>255</v>
      </c>
      <c r="B30" s="98"/>
      <c r="C30" s="81">
        <v>100</v>
      </c>
      <c r="D30" s="95">
        <v>61.995669465786598</v>
      </c>
      <c r="E30" s="95">
        <v>38.004330534212585</v>
      </c>
      <c r="F30" s="95">
        <v>31.355542935518365</v>
      </c>
      <c r="G30" s="95">
        <v>19.835966833003297</v>
      </c>
      <c r="H30" s="95">
        <v>11.46158514095832</v>
      </c>
      <c r="I30" s="95">
        <v>2.192835609532334</v>
      </c>
      <c r="J30" s="95">
        <v>6.1352379928133445</v>
      </c>
      <c r="K30" s="95">
        <v>2.0206103119921668</v>
      </c>
      <c r="L30" s="95">
        <v>4.1146276808211777</v>
      </c>
      <c r="M30" s="96">
        <v>0.51354960588095622</v>
      </c>
    </row>
    <row r="31" spans="1:13" ht="15" customHeight="1" x14ac:dyDescent="0.3">
      <c r="A31" s="97" t="s">
        <v>260</v>
      </c>
      <c r="B31" s="98"/>
      <c r="C31" s="81">
        <v>100</v>
      </c>
      <c r="D31" s="95">
        <v>69.310145135580854</v>
      </c>
      <c r="E31" s="95">
        <v>30.689854864420628</v>
      </c>
      <c r="F31" s="95">
        <v>25.154761715298275</v>
      </c>
      <c r="G31" s="95">
        <v>16.017634551819381</v>
      </c>
      <c r="H31" s="95">
        <v>9.137127163478894</v>
      </c>
      <c r="I31" s="95">
        <v>2.8370738979550536</v>
      </c>
      <c r="J31" s="95">
        <v>5.1329292796318668</v>
      </c>
      <c r="K31" s="95">
        <v>1.2383986500975031</v>
      </c>
      <c r="L31" s="95">
        <v>3.8319484904768726</v>
      </c>
      <c r="M31" s="96">
        <v>0.40216386949048749</v>
      </c>
    </row>
    <row r="32" spans="1:13" ht="15" customHeight="1" x14ac:dyDescent="0.3">
      <c r="A32" s="97" t="s">
        <v>241</v>
      </c>
      <c r="B32" s="98"/>
      <c r="C32" s="81">
        <v>100</v>
      </c>
      <c r="D32" s="95">
        <v>66.441980579858367</v>
      </c>
      <c r="E32" s="95">
        <v>33.558019420140425</v>
      </c>
      <c r="F32" s="95">
        <v>26.199965382333012</v>
      </c>
      <c r="G32" s="95">
        <v>17.971304978163875</v>
      </c>
      <c r="H32" s="95">
        <v>8.1252413451579741</v>
      </c>
      <c r="I32" s="95">
        <v>3.7364086480703351</v>
      </c>
      <c r="J32" s="95">
        <v>7.1629450532247203</v>
      </c>
      <c r="K32" s="95">
        <v>2.3294515299394738</v>
      </c>
      <c r="L32" s="95">
        <v>4.833493523285247</v>
      </c>
      <c r="M32" s="96" t="s">
        <v>237</v>
      </c>
    </row>
    <row r="33" spans="1:13" ht="15" customHeight="1" x14ac:dyDescent="0.3">
      <c r="A33" s="97" t="s">
        <v>249</v>
      </c>
      <c r="B33" s="98"/>
      <c r="C33" s="81">
        <v>100</v>
      </c>
      <c r="D33" s="95">
        <v>63.751811973191664</v>
      </c>
      <c r="E33" s="95">
        <v>36.248188026807064</v>
      </c>
      <c r="F33" s="95">
        <v>29.334950458438737</v>
      </c>
      <c r="G33" s="95">
        <v>17.217399251223846</v>
      </c>
      <c r="H33" s="95">
        <v>12.089660454235181</v>
      </c>
      <c r="I33" s="95">
        <v>3.0741908894005845</v>
      </c>
      <c r="J33" s="95">
        <v>6.3903839419944068</v>
      </c>
      <c r="K33" s="95">
        <v>2.411897453817895</v>
      </c>
      <c r="L33" s="95">
        <v>3.9784864881765127</v>
      </c>
      <c r="M33" s="96">
        <v>0.52285362637381805</v>
      </c>
    </row>
    <row r="34" spans="1:13" ht="15" customHeight="1" x14ac:dyDescent="0.3">
      <c r="A34" s="97" t="s">
        <v>250</v>
      </c>
      <c r="B34" s="98"/>
      <c r="C34" s="81">
        <v>100</v>
      </c>
      <c r="D34" s="95">
        <v>64.560414237455149</v>
      </c>
      <c r="E34" s="95">
        <v>35.439585762541043</v>
      </c>
      <c r="F34" s="95">
        <v>26.952493649696201</v>
      </c>
      <c r="G34" s="95">
        <v>14.896950289905536</v>
      </c>
      <c r="H34" s="95">
        <v>12.055543359790661</v>
      </c>
      <c r="I34" s="95">
        <v>3.1075795493997829</v>
      </c>
      <c r="J34" s="95">
        <v>8.0346853086465799</v>
      </c>
      <c r="K34" s="95">
        <v>2.3784722494495112</v>
      </c>
      <c r="L34" s="95">
        <v>5.6562130591970687</v>
      </c>
      <c r="M34" s="96">
        <v>0.45240680419837132</v>
      </c>
    </row>
    <row r="35" spans="1:13" ht="15" customHeight="1" x14ac:dyDescent="0.3">
      <c r="A35" s="97" t="s">
        <v>275</v>
      </c>
      <c r="B35" s="98"/>
      <c r="C35" s="81">
        <v>100</v>
      </c>
      <c r="D35" s="95">
        <v>74.175226979522961</v>
      </c>
      <c r="E35" s="95">
        <v>25.82477302047549</v>
      </c>
      <c r="F35" s="95">
        <v>21.837118896300002</v>
      </c>
      <c r="G35" s="95">
        <v>16.586665313694439</v>
      </c>
      <c r="H35" s="95">
        <v>5.2073365355975092</v>
      </c>
      <c r="I35" s="95">
        <v>1.9402615236891831</v>
      </c>
      <c r="J35" s="95">
        <v>3.5545874775446302</v>
      </c>
      <c r="K35" s="95">
        <v>1.8846198728039689</v>
      </c>
      <c r="L35" s="95">
        <v>1.6699676047406617</v>
      </c>
      <c r="M35" s="96">
        <v>0.43306664663081712</v>
      </c>
    </row>
    <row r="36" spans="1:13" ht="15" customHeight="1" x14ac:dyDescent="0.3">
      <c r="A36" s="97" t="s">
        <v>256</v>
      </c>
      <c r="B36" s="98"/>
      <c r="C36" s="81">
        <v>100</v>
      </c>
      <c r="D36" s="95">
        <v>82.477858313433956</v>
      </c>
      <c r="E36" s="95">
        <v>17.522141686561536</v>
      </c>
      <c r="F36" s="95">
        <v>13.692770961818763</v>
      </c>
      <c r="G36" s="95">
        <v>10.847688896469233</v>
      </c>
      <c r="H36" s="95">
        <v>2.8450820653495308</v>
      </c>
      <c r="I36" s="95">
        <v>1.0528458662956848</v>
      </c>
      <c r="J36" s="95">
        <v>3.1068244176716697</v>
      </c>
      <c r="K36" s="95">
        <v>0.76752515776904318</v>
      </c>
      <c r="L36" s="95">
        <v>2.3392992599026265</v>
      </c>
      <c r="M36" s="96">
        <v>0.7225463070711069</v>
      </c>
    </row>
    <row r="37" spans="1:13" ht="15" customHeight="1" x14ac:dyDescent="0.3">
      <c r="A37" s="97" t="s">
        <v>257</v>
      </c>
      <c r="B37" s="98"/>
      <c r="C37" s="81">
        <v>100</v>
      </c>
      <c r="D37" s="95">
        <v>65.245970930698277</v>
      </c>
      <c r="E37" s="95">
        <v>34.754029069295996</v>
      </c>
      <c r="F37" s="95">
        <v>29.119160057455563</v>
      </c>
      <c r="G37" s="95">
        <v>13.909930557687122</v>
      </c>
      <c r="H37" s="95">
        <v>15.106540836404456</v>
      </c>
      <c r="I37" s="95">
        <v>3.3089025841501223</v>
      </c>
      <c r="J37" s="95">
        <v>5.0691007039721585</v>
      </c>
      <c r="K37" s="95">
        <v>1.5608590328701144</v>
      </c>
      <c r="L37" s="95">
        <v>3.5082416711020441</v>
      </c>
      <c r="M37" s="96">
        <v>0.5657683078682747</v>
      </c>
    </row>
    <row r="38" spans="1:13" ht="15" customHeight="1" x14ac:dyDescent="0.3">
      <c r="A38" s="97" t="s">
        <v>251</v>
      </c>
      <c r="B38" s="98"/>
      <c r="C38" s="81">
        <v>100</v>
      </c>
      <c r="D38" s="95">
        <v>61.776805853856033</v>
      </c>
      <c r="E38" s="95">
        <v>38.22319414614325</v>
      </c>
      <c r="F38" s="95">
        <v>30.79006264692271</v>
      </c>
      <c r="G38" s="95">
        <v>16.844021158188731</v>
      </c>
      <c r="H38" s="95">
        <v>13.946041488733977</v>
      </c>
      <c r="I38" s="95">
        <v>5.2366102067214451</v>
      </c>
      <c r="J38" s="95">
        <v>6.86456857582988</v>
      </c>
      <c r="K38" s="95">
        <v>1.5893744672582528</v>
      </c>
      <c r="L38" s="95">
        <v>5.2751941085716263</v>
      </c>
      <c r="M38" s="96">
        <v>0.5685629233907229</v>
      </c>
    </row>
    <row r="39" spans="1:13" ht="15" customHeight="1" x14ac:dyDescent="0.3">
      <c r="A39" s="97" t="s">
        <v>242</v>
      </c>
      <c r="B39" s="98"/>
      <c r="C39" s="81">
        <v>100</v>
      </c>
      <c r="D39" s="95">
        <v>64.234603609928911</v>
      </c>
      <c r="E39" s="95">
        <v>35.765396390069789</v>
      </c>
      <c r="F39" s="95">
        <v>28.705730226470205</v>
      </c>
      <c r="G39" s="95">
        <v>14.374952664849975</v>
      </c>
      <c r="H39" s="95">
        <v>14.330777561620337</v>
      </c>
      <c r="I39" s="95">
        <v>4.7999682521267113</v>
      </c>
      <c r="J39" s="95">
        <v>6.5834777792025099</v>
      </c>
      <c r="K39" s="95">
        <v>1.8439540494729745</v>
      </c>
      <c r="L39" s="95">
        <v>4.6750930899211189</v>
      </c>
      <c r="M39" s="96">
        <v>0.47618838439712496</v>
      </c>
    </row>
    <row r="40" spans="1:13" ht="15" customHeight="1" x14ac:dyDescent="0.3">
      <c r="A40" s="97" t="s">
        <v>276</v>
      </c>
      <c r="B40" s="98"/>
      <c r="C40" s="81">
        <v>100</v>
      </c>
      <c r="D40" s="95">
        <v>65.158034591535525</v>
      </c>
      <c r="E40" s="95">
        <v>34.841965408457753</v>
      </c>
      <c r="F40" s="95">
        <v>27.38540257394677</v>
      </c>
      <c r="G40" s="95">
        <v>17.056546580907685</v>
      </c>
      <c r="H40" s="95">
        <v>10.328855993039147</v>
      </c>
      <c r="I40" s="95">
        <v>2.9888577912343024</v>
      </c>
      <c r="J40" s="95">
        <v>6.2677355698030359</v>
      </c>
      <c r="K40" s="95">
        <v>1.5793136158373384</v>
      </c>
      <c r="L40" s="95">
        <v>4.6884219539656975</v>
      </c>
      <c r="M40" s="96">
        <v>1.1888272647079456</v>
      </c>
    </row>
    <row r="41" spans="1:13" ht="15" customHeight="1" x14ac:dyDescent="0.3">
      <c r="A41" s="97" t="s">
        <v>266</v>
      </c>
      <c r="B41" s="98"/>
      <c r="C41" s="81">
        <v>100</v>
      </c>
      <c r="D41" s="95">
        <v>51.39186127713522</v>
      </c>
      <c r="E41" s="95">
        <v>48.608138722862421</v>
      </c>
      <c r="F41" s="95">
        <v>39.203237136268712</v>
      </c>
      <c r="G41" s="95">
        <v>26.132446459596387</v>
      </c>
      <c r="H41" s="95">
        <v>12.977077706113718</v>
      </c>
      <c r="I41" s="95">
        <v>2.953976561177555</v>
      </c>
      <c r="J41" s="95">
        <v>8.6322371674798735</v>
      </c>
      <c r="K41" s="95">
        <v>2.1846365295496857</v>
      </c>
      <c r="L41" s="95">
        <v>6.4476006379301882</v>
      </c>
      <c r="M41" s="96">
        <v>0.77266441911367911</v>
      </c>
    </row>
    <row r="42" spans="1:13" ht="15" customHeight="1" x14ac:dyDescent="0.3">
      <c r="A42" s="97" t="s">
        <v>277</v>
      </c>
      <c r="B42" s="98"/>
      <c r="C42" s="81">
        <v>100</v>
      </c>
      <c r="D42" s="95">
        <v>57.40933917200266</v>
      </c>
      <c r="E42" s="95">
        <v>42.590660827985388</v>
      </c>
      <c r="F42" s="95">
        <v>33.16053517201528</v>
      </c>
      <c r="G42" s="95">
        <v>16.970145732466726</v>
      </c>
      <c r="H42" s="95">
        <v>16.165451720230131</v>
      </c>
      <c r="I42" s="95">
        <v>8.173515019605313</v>
      </c>
      <c r="J42" s="95">
        <v>9.0326309803430149</v>
      </c>
      <c r="K42" s="95">
        <v>3.2268608157980077</v>
      </c>
      <c r="L42" s="95">
        <v>5.8057701645450068</v>
      </c>
      <c r="M42" s="96">
        <v>0.39749467562707552</v>
      </c>
    </row>
    <row r="43" spans="1:13" ht="15" customHeight="1" x14ac:dyDescent="0.3">
      <c r="A43" s="97" t="s">
        <v>267</v>
      </c>
      <c r="B43" s="98"/>
      <c r="C43" s="81">
        <v>100</v>
      </c>
      <c r="D43" s="95">
        <v>43.133768651127532</v>
      </c>
      <c r="E43" s="95">
        <v>56.86623134887666</v>
      </c>
      <c r="F43" s="95">
        <v>44.971235368126138</v>
      </c>
      <c r="G43" s="95">
        <v>31.262033881022251</v>
      </c>
      <c r="H43" s="95">
        <v>13.664308354658306</v>
      </c>
      <c r="I43" s="95">
        <v>4.5151787830708834</v>
      </c>
      <c r="J43" s="95">
        <v>11.077268228049089</v>
      </c>
      <c r="K43" s="95">
        <v>3.9387491066529785</v>
      </c>
      <c r="L43" s="95">
        <v>7.0986141147777158</v>
      </c>
      <c r="M43" s="96">
        <v>0.81772775270143661</v>
      </c>
    </row>
    <row r="44" spans="1:13" ht="15" customHeight="1" x14ac:dyDescent="0.3">
      <c r="A44" s="97" t="s">
        <v>258</v>
      </c>
      <c r="B44" s="98"/>
      <c r="C44" s="81">
        <v>100</v>
      </c>
      <c r="D44" s="95">
        <v>72.409222497654881</v>
      </c>
      <c r="E44" s="95">
        <v>27.590777502347951</v>
      </c>
      <c r="F44" s="95">
        <v>21.373729953667009</v>
      </c>
      <c r="G44" s="95">
        <v>10.55270539545567</v>
      </c>
      <c r="H44" s="95">
        <v>10.821024558211338</v>
      </c>
      <c r="I44" s="95">
        <v>2.2573544285429135</v>
      </c>
      <c r="J44" s="95">
        <v>6.1383073912006303</v>
      </c>
      <c r="K44" s="95">
        <v>2.183386923182205</v>
      </c>
      <c r="L44" s="95">
        <v>3.9549204680184253</v>
      </c>
      <c r="M44" s="96" t="s">
        <v>237</v>
      </c>
    </row>
    <row r="45" spans="1:13" ht="15" customHeight="1" x14ac:dyDescent="0.3">
      <c r="A45" s="97" t="s">
        <v>243</v>
      </c>
      <c r="B45" s="98"/>
      <c r="C45" s="81">
        <v>100</v>
      </c>
      <c r="D45" s="95">
        <v>65.381983749945832</v>
      </c>
      <c r="E45" s="95">
        <v>34.618016250054055</v>
      </c>
      <c r="F45" s="95">
        <v>25.830965333848631</v>
      </c>
      <c r="G45" s="95">
        <v>13.899025827864357</v>
      </c>
      <c r="H45" s="95">
        <v>11.802514798807689</v>
      </c>
      <c r="I45" s="95">
        <v>1.9247537138443798</v>
      </c>
      <c r="J45" s="95">
        <v>7.3461961334506123</v>
      </c>
      <c r="K45" s="95">
        <v>3.1309885769131038</v>
      </c>
      <c r="L45" s="95">
        <v>4.2152075565375018</v>
      </c>
      <c r="M45" s="96">
        <v>1.4408547827548048</v>
      </c>
    </row>
    <row r="46" spans="1:13" ht="15" customHeight="1" x14ac:dyDescent="0.3">
      <c r="A46" s="97" t="s">
        <v>246</v>
      </c>
      <c r="B46" s="98"/>
      <c r="C46" s="81">
        <v>100</v>
      </c>
      <c r="D46" s="95">
        <v>47.968101230374089</v>
      </c>
      <c r="E46" s="95">
        <v>52.031898769628384</v>
      </c>
      <c r="F46" s="95">
        <v>39.521326535896065</v>
      </c>
      <c r="G46" s="95">
        <v>26.574042516645267</v>
      </c>
      <c r="H46" s="95">
        <v>12.899102603054139</v>
      </c>
      <c r="I46" s="95">
        <v>3.0097400642452223</v>
      </c>
      <c r="J46" s="95">
        <v>11.311665564931634</v>
      </c>
      <c r="K46" s="95">
        <v>4.2281505930912333</v>
      </c>
      <c r="L46" s="95">
        <v>7.0454074770636641</v>
      </c>
      <c r="M46" s="96">
        <v>1.1989066687999939</v>
      </c>
    </row>
    <row r="47" spans="1:13" ht="15" customHeight="1" x14ac:dyDescent="0.3">
      <c r="A47" s="97" t="s">
        <v>259</v>
      </c>
      <c r="B47" s="98"/>
      <c r="C47" s="81">
        <v>100</v>
      </c>
      <c r="D47" s="95">
        <v>67.900745568376792</v>
      </c>
      <c r="E47" s="95">
        <v>32.099254431619791</v>
      </c>
      <c r="F47" s="95">
        <v>25.959416380462901</v>
      </c>
      <c r="G47" s="95">
        <v>14.506209724614353</v>
      </c>
      <c r="H47" s="95">
        <v>11.386670003330449</v>
      </c>
      <c r="I47" s="95">
        <v>3.2206706353824277</v>
      </c>
      <c r="J47" s="95">
        <v>5.2229803483502328</v>
      </c>
      <c r="K47" s="95">
        <v>1.1666933502427967</v>
      </c>
      <c r="L47" s="95">
        <v>4.0562869981074403</v>
      </c>
      <c r="M47" s="96">
        <v>0.91685770280670176</v>
      </c>
    </row>
    <row r="48" spans="1:13" ht="15" customHeight="1" x14ac:dyDescent="0.3">
      <c r="A48" s="97" t="s">
        <v>236</v>
      </c>
      <c r="B48" s="98"/>
      <c r="C48" s="81">
        <v>100</v>
      </c>
      <c r="D48" s="95">
        <v>39.746925362862335</v>
      </c>
      <c r="E48" s="95">
        <v>60.253074637135974</v>
      </c>
      <c r="F48" s="95">
        <v>45.532662073823865</v>
      </c>
      <c r="G48" s="95">
        <v>32.697164219320676</v>
      </c>
      <c r="H48" s="95">
        <v>12.701243902442535</v>
      </c>
      <c r="I48" s="95">
        <v>3.2754788678149285</v>
      </c>
      <c r="J48" s="95">
        <v>13.884866592345221</v>
      </c>
      <c r="K48" s="95">
        <v>5.9467266165875765</v>
      </c>
      <c r="L48" s="95">
        <v>7.9381399757576521</v>
      </c>
      <c r="M48" s="96">
        <v>0.83554597096714556</v>
      </c>
    </row>
    <row r="49" spans="1:15" ht="15" customHeight="1" x14ac:dyDescent="0.3">
      <c r="A49" s="97" t="s">
        <v>252</v>
      </c>
      <c r="B49" s="98"/>
      <c r="C49" s="81">
        <v>100</v>
      </c>
      <c r="D49" s="95">
        <v>63.631039794468016</v>
      </c>
      <c r="E49" s="95">
        <v>36.368960205531678</v>
      </c>
      <c r="F49" s="95">
        <v>29.330974969454211</v>
      </c>
      <c r="G49" s="95">
        <v>16.773954095701981</v>
      </c>
      <c r="H49" s="95">
        <v>12.557020873752233</v>
      </c>
      <c r="I49" s="95">
        <v>2.9426250130074618</v>
      </c>
      <c r="J49" s="95">
        <v>6.7180667749227911</v>
      </c>
      <c r="K49" s="95">
        <v>2.1036446501998478</v>
      </c>
      <c r="L49" s="95">
        <v>4.6144221247229495</v>
      </c>
      <c r="M49" s="96">
        <v>0.31991846115467004</v>
      </c>
    </row>
    <row r="50" spans="1:15" ht="15" customHeight="1" x14ac:dyDescent="0.3">
      <c r="A50" s="97" t="s">
        <v>261</v>
      </c>
      <c r="B50" s="98"/>
      <c r="C50" s="81">
        <v>100</v>
      </c>
      <c r="D50" s="95">
        <v>61.884069824493245</v>
      </c>
      <c r="E50" s="95">
        <v>38.115930175512752</v>
      </c>
      <c r="F50" s="95">
        <v>29.785315530647789</v>
      </c>
      <c r="G50" s="95">
        <v>18.103975918128995</v>
      </c>
      <c r="H50" s="95">
        <v>11.681339612518718</v>
      </c>
      <c r="I50" s="95">
        <v>3.3365341438296321</v>
      </c>
      <c r="J50" s="95">
        <v>7.4043669852570506</v>
      </c>
      <c r="K50" s="95">
        <v>2.5618963724431736</v>
      </c>
      <c r="L50" s="95">
        <v>4.8424706128138792</v>
      </c>
      <c r="M50" s="96">
        <v>0.92624765960776445</v>
      </c>
    </row>
    <row r="51" spans="1:15" ht="15" customHeight="1" x14ac:dyDescent="0.3">
      <c r="A51" s="97" t="s">
        <v>262</v>
      </c>
      <c r="B51" s="98"/>
      <c r="C51" s="81">
        <v>100</v>
      </c>
      <c r="D51" s="95">
        <v>71.196566552847813</v>
      </c>
      <c r="E51" s="95">
        <v>28.803433447153676</v>
      </c>
      <c r="F51" s="95">
        <v>24.192041528781115</v>
      </c>
      <c r="G51" s="95">
        <v>13.157682565056186</v>
      </c>
      <c r="H51" s="95">
        <v>10.941335707910977</v>
      </c>
      <c r="I51" s="95">
        <v>3.156970645987907</v>
      </c>
      <c r="J51" s="95">
        <v>4.409841530775628</v>
      </c>
      <c r="K51" s="95">
        <v>1.6810706735123722</v>
      </c>
      <c r="L51" s="95">
        <v>2.7287708572632559</v>
      </c>
      <c r="M51" s="96" t="s">
        <v>237</v>
      </c>
    </row>
    <row r="52" spans="1:15" ht="15" customHeight="1" x14ac:dyDescent="0.3">
      <c r="A52" s="97" t="s">
        <v>278</v>
      </c>
      <c r="B52" s="98"/>
      <c r="C52" s="81">
        <v>100</v>
      </c>
      <c r="D52" s="95">
        <v>43.605900505425417</v>
      </c>
      <c r="E52" s="95">
        <v>56.394099494573801</v>
      </c>
      <c r="F52" s="95">
        <v>45.854956272650334</v>
      </c>
      <c r="G52" s="95">
        <v>29.691454858886679</v>
      </c>
      <c r="H52" s="95">
        <v>16.103284633354107</v>
      </c>
      <c r="I52" s="95">
        <v>5.5415140119257495</v>
      </c>
      <c r="J52" s="95">
        <v>8.5360108728446171</v>
      </c>
      <c r="K52" s="95">
        <v>3.8024164634801885</v>
      </c>
      <c r="L52" s="95">
        <v>4.6043188569479465</v>
      </c>
      <c r="M52" s="96">
        <v>2.0031323490785238</v>
      </c>
    </row>
    <row r="53" spans="1:15" ht="15" customHeight="1" x14ac:dyDescent="0.3">
      <c r="A53" s="97" t="s">
        <v>263</v>
      </c>
      <c r="B53" s="98"/>
      <c r="C53" s="81">
        <v>100</v>
      </c>
      <c r="D53" s="95">
        <v>56.974441025995347</v>
      </c>
      <c r="E53" s="95">
        <v>43.025558974008938</v>
      </c>
      <c r="F53" s="95">
        <v>32.394160461444308</v>
      </c>
      <c r="G53" s="95">
        <v>17.953792484573444</v>
      </c>
      <c r="H53" s="95">
        <v>14.440367976870736</v>
      </c>
      <c r="I53" s="95">
        <v>5.4491176542324107</v>
      </c>
      <c r="J53" s="95">
        <v>10.360051062233291</v>
      </c>
      <c r="K53" s="95">
        <v>2.3588891400625549</v>
      </c>
      <c r="L53" s="95">
        <v>8.001161922170736</v>
      </c>
      <c r="M53" s="96">
        <v>0.2713474503313405</v>
      </c>
    </row>
    <row r="54" spans="1:15" ht="15" customHeight="1" x14ac:dyDescent="0.3">
      <c r="A54" s="97" t="s">
        <v>279</v>
      </c>
      <c r="B54" s="98"/>
      <c r="C54" s="81">
        <v>100</v>
      </c>
      <c r="D54" s="95">
        <v>63.744862832133656</v>
      </c>
      <c r="E54" s="95">
        <v>36.255137167861271</v>
      </c>
      <c r="F54" s="95">
        <v>28.081174900980947</v>
      </c>
      <c r="G54" s="95">
        <v>18.197621941662245</v>
      </c>
      <c r="H54" s="95">
        <v>9.7808061958417643</v>
      </c>
      <c r="I54" s="95">
        <v>3.2312521005447015</v>
      </c>
      <c r="J54" s="95">
        <v>7.9684687399264469</v>
      </c>
      <c r="K54" s="95">
        <v>3.4956391137247551</v>
      </c>
      <c r="L54" s="95">
        <v>4.3700828627247548</v>
      </c>
      <c r="M54" s="96" t="s">
        <v>237</v>
      </c>
    </row>
    <row r="55" spans="1:15" ht="15" customHeight="1" x14ac:dyDescent="0.3">
      <c r="A55" s="97" t="s">
        <v>268</v>
      </c>
      <c r="B55" s="98"/>
      <c r="C55" s="81">
        <v>100</v>
      </c>
      <c r="D55" s="95">
        <v>62.500581100848976</v>
      </c>
      <c r="E55" s="95">
        <v>37.499418899156176</v>
      </c>
      <c r="F55" s="95">
        <v>28.68364090963647</v>
      </c>
      <c r="G55" s="95">
        <v>19.872350911909628</v>
      </c>
      <c r="H55" s="95">
        <v>8.7226447536608802</v>
      </c>
      <c r="I55" s="95">
        <v>2.0134154674700531</v>
      </c>
      <c r="J55" s="95">
        <v>7.6544203005451088</v>
      </c>
      <c r="K55" s="95">
        <v>3.5410380523659595</v>
      </c>
      <c r="L55" s="95">
        <v>4.1133822481791507</v>
      </c>
      <c r="M55" s="96">
        <v>1.161357688974602</v>
      </c>
    </row>
    <row r="56" spans="1:15" ht="15" customHeight="1" x14ac:dyDescent="0.3">
      <c r="A56" s="97" t="s">
        <v>280</v>
      </c>
      <c r="B56" s="98"/>
      <c r="C56" s="81">
        <v>100</v>
      </c>
      <c r="D56" s="95">
        <v>77.283296322329619</v>
      </c>
      <c r="E56" s="95">
        <v>22.716703677669134</v>
      </c>
      <c r="F56" s="95">
        <v>19.690289536407406</v>
      </c>
      <c r="G56" s="95">
        <v>15.029944040376824</v>
      </c>
      <c r="H56" s="95">
        <v>4.6603454960305779</v>
      </c>
      <c r="I56" s="95">
        <v>1.1325306895175962</v>
      </c>
      <c r="J56" s="95">
        <v>2.7027634329956731</v>
      </c>
      <c r="K56" s="95">
        <v>1.4168431493091347</v>
      </c>
      <c r="L56" s="95">
        <v>1.2859202836865384</v>
      </c>
      <c r="M56" s="96">
        <v>0.32365070826605774</v>
      </c>
    </row>
    <row r="57" spans="1:15" ht="15" customHeight="1" x14ac:dyDescent="0.3">
      <c r="A57" s="97" t="s">
        <v>244</v>
      </c>
      <c r="B57" s="98"/>
      <c r="C57" s="81">
        <v>100</v>
      </c>
      <c r="D57" s="95">
        <v>69.110955639775483</v>
      </c>
      <c r="E57" s="95">
        <v>30.889044360229434</v>
      </c>
      <c r="F57" s="95">
        <v>22.952158863930539</v>
      </c>
      <c r="G57" s="95">
        <v>13.6501310802982</v>
      </c>
      <c r="H57" s="95">
        <v>9.302027783632342</v>
      </c>
      <c r="I57" s="95">
        <v>1.557699823806094</v>
      </c>
      <c r="J57" s="95">
        <v>7.5256673427924508</v>
      </c>
      <c r="K57" s="95">
        <v>2.7877084428088645</v>
      </c>
      <c r="L57" s="95">
        <v>4.7379588999835871</v>
      </c>
      <c r="M57" s="96">
        <v>0.41121815350644048</v>
      </c>
    </row>
    <row r="58" spans="1:15" ht="15" customHeight="1" x14ac:dyDescent="0.3">
      <c r="A58" s="97" t="s">
        <v>238</v>
      </c>
      <c r="B58" s="98"/>
      <c r="C58" s="81">
        <v>100</v>
      </c>
      <c r="D58" s="95">
        <v>33.132463027182609</v>
      </c>
      <c r="E58" s="95">
        <v>66.867536972817803</v>
      </c>
      <c r="F58" s="95">
        <v>54.028765352980955</v>
      </c>
      <c r="G58" s="95">
        <v>36.411939435874935</v>
      </c>
      <c r="H58" s="95">
        <v>17.565359113194337</v>
      </c>
      <c r="I58" s="95">
        <v>4.9360071666181167</v>
      </c>
      <c r="J58" s="95">
        <v>10.555541140801081</v>
      </c>
      <c r="K58" s="95">
        <v>3.9792660377179621</v>
      </c>
      <c r="L58" s="95">
        <v>6.5111847334303654</v>
      </c>
      <c r="M58" s="96">
        <v>2.2832304790360785</v>
      </c>
    </row>
    <row r="59" spans="1:15" ht="11.25" customHeight="1" x14ac:dyDescent="0.2">
      <c r="A59" s="86"/>
      <c r="B59" s="101"/>
      <c r="C59" s="88"/>
      <c r="D59" s="88"/>
      <c r="E59" s="88"/>
      <c r="F59" s="88"/>
      <c r="G59" s="88"/>
      <c r="H59" s="88"/>
      <c r="I59" s="88"/>
      <c r="J59" s="88"/>
      <c r="K59" s="88"/>
      <c r="L59" s="88"/>
      <c r="M59" s="89" t="s">
        <v>20</v>
      </c>
    </row>
    <row r="60" spans="1:15" x14ac:dyDescent="0.2">
      <c r="A60" s="90"/>
    </row>
    <row r="61" spans="1:15" x14ac:dyDescent="0.2">
      <c r="A61" s="74" t="s">
        <v>61</v>
      </c>
      <c r="B61" s="74"/>
    </row>
    <row r="62" spans="1:15" ht="18.75" customHeight="1" x14ac:dyDescent="0.2">
      <c r="A62" s="257"/>
      <c r="B62" s="257"/>
      <c r="C62" s="257"/>
      <c r="D62" s="257"/>
      <c r="E62" s="257"/>
      <c r="F62" s="257"/>
      <c r="G62" s="257"/>
      <c r="H62" s="257"/>
      <c r="I62" s="257"/>
      <c r="J62" s="257"/>
      <c r="K62" s="257"/>
      <c r="L62" s="257"/>
      <c r="M62" s="257"/>
      <c r="O62" s="39"/>
    </row>
    <row r="63" spans="1:15" ht="20.25" customHeight="1" x14ac:dyDescent="0.2">
      <c r="A63" s="257"/>
      <c r="B63" s="257"/>
      <c r="C63" s="257"/>
      <c r="D63" s="257"/>
      <c r="E63" s="257"/>
      <c r="F63" s="257"/>
      <c r="G63" s="257"/>
      <c r="H63" s="257"/>
      <c r="I63" s="257"/>
      <c r="J63" s="257"/>
      <c r="K63" s="257"/>
      <c r="L63" s="257"/>
      <c r="M63" s="257"/>
    </row>
    <row r="64" spans="1:15" ht="20.25" customHeight="1" x14ac:dyDescent="0.2">
      <c r="A64" s="257"/>
      <c r="B64" s="257"/>
      <c r="C64" s="257"/>
      <c r="D64" s="257"/>
      <c r="E64" s="257"/>
      <c r="F64" s="257"/>
      <c r="G64" s="257"/>
      <c r="H64" s="257"/>
      <c r="I64" s="257"/>
      <c r="J64" s="257"/>
      <c r="K64" s="257"/>
      <c r="L64" s="257"/>
      <c r="M64" s="257"/>
    </row>
  </sheetData>
  <mergeCells count="16">
    <mergeCell ref="A64:M64"/>
    <mergeCell ref="A7:B12"/>
    <mergeCell ref="C7:C11"/>
    <mergeCell ref="D7:M7"/>
    <mergeCell ref="D8:D11"/>
    <mergeCell ref="E8:M8"/>
    <mergeCell ref="E9:E11"/>
    <mergeCell ref="F9:I9"/>
    <mergeCell ref="J9:L9"/>
    <mergeCell ref="M9:M11"/>
    <mergeCell ref="F10:F11"/>
    <mergeCell ref="G10:I10"/>
    <mergeCell ref="J10:J11"/>
    <mergeCell ref="K10:L10"/>
    <mergeCell ref="A62:M62"/>
    <mergeCell ref="A63:M63"/>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6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285</v>
      </c>
      <c r="B4" s="43"/>
    </row>
    <row r="5" spans="1:13" ht="11.25" customHeight="1" x14ac:dyDescent="0.3">
      <c r="A5" s="44" t="s">
        <v>284</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172216</v>
      </c>
      <c r="D13" s="82">
        <v>76557.347668686503</v>
      </c>
      <c r="E13" s="82">
        <v>95658.652331308695</v>
      </c>
      <c r="F13" s="82">
        <v>77856.702776527498</v>
      </c>
      <c r="G13" s="82">
        <v>60105.740223566601</v>
      </c>
      <c r="H13" s="82">
        <v>17629.8546405872</v>
      </c>
      <c r="I13" s="82">
        <v>6170.4382277514496</v>
      </c>
      <c r="J13" s="82">
        <v>15792.0952740148</v>
      </c>
      <c r="K13" s="82">
        <v>7199.2912598401599</v>
      </c>
      <c r="L13" s="82">
        <v>8545.9124287554296</v>
      </c>
      <c r="M13" s="83">
        <v>2009.85428076222</v>
      </c>
    </row>
    <row r="14" spans="1:13" ht="18.75" customHeight="1" x14ac:dyDescent="0.3">
      <c r="A14" s="84" t="s">
        <v>269</v>
      </c>
      <c r="B14" s="103"/>
      <c r="C14" s="81">
        <v>1417</v>
      </c>
      <c r="D14" s="82">
        <v>656.89240808506997</v>
      </c>
      <c r="E14" s="82">
        <v>760.107591914924</v>
      </c>
      <c r="F14" s="82">
        <v>672.44669740392999</v>
      </c>
      <c r="G14" s="82">
        <v>559.86018890714104</v>
      </c>
      <c r="H14" s="82">
        <v>112.586508496788</v>
      </c>
      <c r="I14" s="82">
        <v>37.333319408866998</v>
      </c>
      <c r="J14" s="82">
        <v>80.901774488715006</v>
      </c>
      <c r="K14" s="82">
        <v>36.415809798593997</v>
      </c>
      <c r="L14" s="82">
        <v>44.485964690121001</v>
      </c>
      <c r="M14" s="83">
        <v>6.7591200222790002</v>
      </c>
    </row>
    <row r="15" spans="1:13" ht="15" customHeight="1" x14ac:dyDescent="0.3">
      <c r="A15" s="84" t="s">
        <v>270</v>
      </c>
      <c r="B15" s="103"/>
      <c r="C15" s="81">
        <v>4211</v>
      </c>
      <c r="D15" s="82">
        <v>2567.7419941481098</v>
      </c>
      <c r="E15" s="82">
        <v>1643.2580058517101</v>
      </c>
      <c r="F15" s="82">
        <v>1368.9452156360301</v>
      </c>
      <c r="G15" s="82">
        <v>1135.6384338697101</v>
      </c>
      <c r="H15" s="82">
        <v>232.30678176631699</v>
      </c>
      <c r="I15" s="82">
        <v>57.040873775175001</v>
      </c>
      <c r="J15" s="82">
        <v>265.735540700488</v>
      </c>
      <c r="K15" s="82">
        <v>111.45482388839901</v>
      </c>
      <c r="L15" s="82">
        <v>154.280716812089</v>
      </c>
      <c r="M15" s="83">
        <v>8.5772495151909993</v>
      </c>
    </row>
    <row r="16" spans="1:13" ht="15" customHeight="1" x14ac:dyDescent="0.3">
      <c r="A16" s="84" t="s">
        <v>235</v>
      </c>
      <c r="B16" s="103"/>
      <c r="C16" s="81">
        <v>5703</v>
      </c>
      <c r="D16" s="82">
        <v>2732.2054625935998</v>
      </c>
      <c r="E16" s="82">
        <v>2970.7945374062401</v>
      </c>
      <c r="F16" s="82">
        <v>2406.1339651517301</v>
      </c>
      <c r="G16" s="82">
        <v>1743.2656877147399</v>
      </c>
      <c r="H16" s="82">
        <v>659.53521516874002</v>
      </c>
      <c r="I16" s="82">
        <v>271.41620197064498</v>
      </c>
      <c r="J16" s="82">
        <v>532.16080889752197</v>
      </c>
      <c r="K16" s="82">
        <v>194.97316013619701</v>
      </c>
      <c r="L16" s="82">
        <v>335.12847670238699</v>
      </c>
      <c r="M16" s="83">
        <v>32.499763356968998</v>
      </c>
    </row>
    <row r="17" spans="1:13" ht="15" customHeight="1" x14ac:dyDescent="0.3">
      <c r="A17" s="84" t="s">
        <v>253</v>
      </c>
      <c r="B17" s="103"/>
      <c r="C17" s="81">
        <v>3581</v>
      </c>
      <c r="D17" s="82">
        <v>1947.9555029888299</v>
      </c>
      <c r="E17" s="82">
        <v>1633.04449701116</v>
      </c>
      <c r="F17" s="82">
        <v>1302.8489996026201</v>
      </c>
      <c r="G17" s="82">
        <v>934.01283963182095</v>
      </c>
      <c r="H17" s="82">
        <v>363.458032857886</v>
      </c>
      <c r="I17" s="82">
        <v>135.453438703605</v>
      </c>
      <c r="J17" s="82">
        <v>292.17778903218601</v>
      </c>
      <c r="K17" s="82">
        <v>110.81829538607499</v>
      </c>
      <c r="L17" s="82">
        <v>179.880861167479</v>
      </c>
      <c r="M17" s="83">
        <v>38.017708376348999</v>
      </c>
    </row>
    <row r="18" spans="1:13" ht="15" customHeight="1" x14ac:dyDescent="0.3">
      <c r="A18" s="84" t="s">
        <v>271</v>
      </c>
      <c r="B18" s="103"/>
      <c r="C18" s="81">
        <v>2558</v>
      </c>
      <c r="D18" s="82">
        <v>1186.2869197315599</v>
      </c>
      <c r="E18" s="82">
        <v>1371.7130802684301</v>
      </c>
      <c r="F18" s="82">
        <v>1141.62275286664</v>
      </c>
      <c r="G18" s="82">
        <v>708.86040909338999</v>
      </c>
      <c r="H18" s="82">
        <v>431.745394620708</v>
      </c>
      <c r="I18" s="82">
        <v>289.95272183804502</v>
      </c>
      <c r="J18" s="82">
        <v>224.85634706224701</v>
      </c>
      <c r="K18" s="82">
        <v>79.728877264144998</v>
      </c>
      <c r="L18" s="82">
        <v>145.127469798102</v>
      </c>
      <c r="M18" s="83">
        <v>5.2339803395390003</v>
      </c>
    </row>
    <row r="19" spans="1:13" ht="15" customHeight="1" x14ac:dyDescent="0.3">
      <c r="A19" s="84" t="s">
        <v>254</v>
      </c>
      <c r="B19" s="103"/>
      <c r="C19" s="81">
        <v>4145</v>
      </c>
      <c r="D19" s="82">
        <v>2312.0950760692599</v>
      </c>
      <c r="E19" s="82">
        <v>1832.90492393094</v>
      </c>
      <c r="F19" s="82">
        <v>1520.9229744484401</v>
      </c>
      <c r="G19" s="82">
        <v>1237.8828758419399</v>
      </c>
      <c r="H19" s="82">
        <v>275.89297598475099</v>
      </c>
      <c r="I19" s="82">
        <v>80.443101475160006</v>
      </c>
      <c r="J19" s="82">
        <v>292.72854471084997</v>
      </c>
      <c r="K19" s="82">
        <v>121.201826389392</v>
      </c>
      <c r="L19" s="82">
        <v>170.490132955604</v>
      </c>
      <c r="M19" s="83">
        <v>19.253404771644998</v>
      </c>
    </row>
    <row r="20" spans="1:13" ht="15" customHeight="1" x14ac:dyDescent="0.3">
      <c r="A20" s="84" t="s">
        <v>264</v>
      </c>
      <c r="B20" s="103"/>
      <c r="C20" s="81">
        <v>2849</v>
      </c>
      <c r="D20" s="82">
        <v>1020.71418504462</v>
      </c>
      <c r="E20" s="82">
        <v>1828.2858149553899</v>
      </c>
      <c r="F20" s="82">
        <v>1454.7831268688201</v>
      </c>
      <c r="G20" s="82">
        <v>1102.4375614957801</v>
      </c>
      <c r="H20" s="82">
        <v>349.01880480966702</v>
      </c>
      <c r="I20" s="82">
        <v>89.139475321161001</v>
      </c>
      <c r="J20" s="82">
        <v>315.69201712782399</v>
      </c>
      <c r="K20" s="82">
        <v>128.90648215586</v>
      </c>
      <c r="L20" s="82">
        <v>183.066181815992</v>
      </c>
      <c r="M20" s="83">
        <v>57.810670958749</v>
      </c>
    </row>
    <row r="21" spans="1:13" ht="15" customHeight="1" x14ac:dyDescent="0.3">
      <c r="A21" s="84" t="s">
        <v>247</v>
      </c>
      <c r="B21" s="103"/>
      <c r="C21" s="81">
        <v>3108</v>
      </c>
      <c r="D21" s="82">
        <v>1460.2179031383901</v>
      </c>
      <c r="E21" s="82">
        <v>1647.7820968615899</v>
      </c>
      <c r="F21" s="82">
        <v>1355.3990739825199</v>
      </c>
      <c r="G21" s="82">
        <v>1083.8853685607</v>
      </c>
      <c r="H21" s="82">
        <v>270.49703875513899</v>
      </c>
      <c r="I21" s="82">
        <v>90.294173742089001</v>
      </c>
      <c r="J21" s="82">
        <v>260.65387102112101</v>
      </c>
      <c r="K21" s="82">
        <v>102.41884996540399</v>
      </c>
      <c r="L21" s="82">
        <v>158.235021055717</v>
      </c>
      <c r="M21" s="83">
        <v>31.729151857946</v>
      </c>
    </row>
    <row r="22" spans="1:13" ht="15" customHeight="1" x14ac:dyDescent="0.3">
      <c r="A22" s="84" t="s">
        <v>265</v>
      </c>
      <c r="B22" s="103"/>
      <c r="C22" s="81">
        <v>1549</v>
      </c>
      <c r="D22" s="82">
        <v>943.17526942817403</v>
      </c>
      <c r="E22" s="82">
        <v>605.82473057192396</v>
      </c>
      <c r="F22" s="82">
        <v>493.827375433177</v>
      </c>
      <c r="G22" s="82">
        <v>379.59195633870098</v>
      </c>
      <c r="H22" s="82">
        <v>113.235419094476</v>
      </c>
      <c r="I22" s="82">
        <v>38.875608661332002</v>
      </c>
      <c r="J22" s="82">
        <v>99.544144693280003</v>
      </c>
      <c r="K22" s="82">
        <v>51.075539201082002</v>
      </c>
      <c r="L22" s="82">
        <v>48.468605492198002</v>
      </c>
      <c r="M22" s="83">
        <v>12.453210445468001</v>
      </c>
    </row>
    <row r="23" spans="1:13" ht="15" customHeight="1" x14ac:dyDescent="0.3">
      <c r="A23" s="84" t="s">
        <v>272</v>
      </c>
      <c r="B23" s="103"/>
      <c r="C23" s="81">
        <v>3864</v>
      </c>
      <c r="D23" s="82">
        <v>1721.11293193495</v>
      </c>
      <c r="E23" s="82">
        <v>2142.8870680651899</v>
      </c>
      <c r="F23" s="82">
        <v>1938.4118309062501</v>
      </c>
      <c r="G23" s="82">
        <v>1505.3914438101399</v>
      </c>
      <c r="H23" s="82">
        <v>433.02038709611003</v>
      </c>
      <c r="I23" s="82">
        <v>219.23308875218501</v>
      </c>
      <c r="J23" s="82">
        <v>190.574890233427</v>
      </c>
      <c r="K23" s="82">
        <v>90.200084839358993</v>
      </c>
      <c r="L23" s="82">
        <v>100.37480539406801</v>
      </c>
      <c r="M23" s="83">
        <v>13.900346925509</v>
      </c>
    </row>
    <row r="24" spans="1:13" ht="15" customHeight="1" x14ac:dyDescent="0.3">
      <c r="A24" s="84" t="s">
        <v>273</v>
      </c>
      <c r="B24" s="103"/>
      <c r="C24" s="81">
        <v>1202</v>
      </c>
      <c r="D24" s="82">
        <v>653.76842126727695</v>
      </c>
      <c r="E24" s="82">
        <v>548.23157873267098</v>
      </c>
      <c r="F24" s="82">
        <v>470.51136017963103</v>
      </c>
      <c r="G24" s="82">
        <v>406.93299326164799</v>
      </c>
      <c r="H24" s="82">
        <v>63.578366917982997</v>
      </c>
      <c r="I24" s="82">
        <v>20.467167172625999</v>
      </c>
      <c r="J24" s="82">
        <v>72.177862663316006</v>
      </c>
      <c r="K24" s="82">
        <v>14.532225386859</v>
      </c>
      <c r="L24" s="82">
        <v>57.645637276457002</v>
      </c>
      <c r="M24" s="83">
        <v>5.542355889724</v>
      </c>
    </row>
    <row r="25" spans="1:13" ht="15" customHeight="1" x14ac:dyDescent="0.3">
      <c r="A25" s="84" t="s">
        <v>239</v>
      </c>
      <c r="B25" s="103"/>
      <c r="C25" s="81">
        <v>2721</v>
      </c>
      <c r="D25" s="82">
        <v>1259.7650708603201</v>
      </c>
      <c r="E25" s="82">
        <v>1461.2349291396799</v>
      </c>
      <c r="F25" s="82">
        <v>1235.1392391285401</v>
      </c>
      <c r="G25" s="82">
        <v>903.39227571052504</v>
      </c>
      <c r="H25" s="82">
        <v>330.656054327101</v>
      </c>
      <c r="I25" s="82">
        <v>140.72619423955501</v>
      </c>
      <c r="J25" s="82">
        <v>206.31536725862199</v>
      </c>
      <c r="K25" s="82">
        <v>72.300331966214003</v>
      </c>
      <c r="L25" s="82">
        <v>134.01503529240799</v>
      </c>
      <c r="M25" s="83">
        <v>19.780322752524</v>
      </c>
    </row>
    <row r="26" spans="1:13" ht="15" customHeight="1" x14ac:dyDescent="0.3">
      <c r="A26" s="84" t="s">
        <v>240</v>
      </c>
      <c r="B26" s="103"/>
      <c r="C26" s="81">
        <v>3303</v>
      </c>
      <c r="D26" s="82">
        <v>1977.79839596581</v>
      </c>
      <c r="E26" s="82">
        <v>1325.20160403412</v>
      </c>
      <c r="F26" s="82">
        <v>1105.8237929852501</v>
      </c>
      <c r="G26" s="82">
        <v>889.33565413796202</v>
      </c>
      <c r="H26" s="82">
        <v>215.41671027586301</v>
      </c>
      <c r="I26" s="82">
        <v>68.177493608060004</v>
      </c>
      <c r="J26" s="82">
        <v>198.99974907521599</v>
      </c>
      <c r="K26" s="82">
        <v>90.128811374687004</v>
      </c>
      <c r="L26" s="82">
        <v>108.870937700529</v>
      </c>
      <c r="M26" s="83">
        <v>20.378061973651999</v>
      </c>
    </row>
    <row r="27" spans="1:13" ht="15" customHeight="1" x14ac:dyDescent="0.3">
      <c r="A27" s="84" t="s">
        <v>245</v>
      </c>
      <c r="B27" s="103"/>
      <c r="C27" s="81">
        <v>6849</v>
      </c>
      <c r="D27" s="82">
        <v>3220.0504136034501</v>
      </c>
      <c r="E27" s="82">
        <v>3628.9495863963898</v>
      </c>
      <c r="F27" s="82">
        <v>3057.4166919640902</v>
      </c>
      <c r="G27" s="82">
        <v>1971.3979656440199</v>
      </c>
      <c r="H27" s="82">
        <v>1083.9343889706799</v>
      </c>
      <c r="I27" s="82">
        <v>280.55426108378202</v>
      </c>
      <c r="J27" s="82">
        <v>532.91405235415402</v>
      </c>
      <c r="K27" s="82">
        <v>158.00033651771699</v>
      </c>
      <c r="L27" s="82">
        <v>374.91371583643598</v>
      </c>
      <c r="M27" s="83">
        <v>38.618842078154998</v>
      </c>
    </row>
    <row r="28" spans="1:13" ht="15" customHeight="1" x14ac:dyDescent="0.3">
      <c r="A28" s="84" t="s">
        <v>274</v>
      </c>
      <c r="B28" s="103"/>
      <c r="C28" s="81">
        <v>1700</v>
      </c>
      <c r="D28" s="82">
        <v>695.96917017828503</v>
      </c>
      <c r="E28" s="82">
        <v>1004.03082982174</v>
      </c>
      <c r="F28" s="82">
        <v>834.44998740081201</v>
      </c>
      <c r="G28" s="82">
        <v>669.48723467135005</v>
      </c>
      <c r="H28" s="82">
        <v>164.96275272946201</v>
      </c>
      <c r="I28" s="82">
        <v>60.838471609609002</v>
      </c>
      <c r="J28" s="82">
        <v>137.41535594776701</v>
      </c>
      <c r="K28" s="82">
        <v>78.812662860539007</v>
      </c>
      <c r="L28" s="82">
        <v>58.602693087227998</v>
      </c>
      <c r="M28" s="83">
        <v>32.165486473161998</v>
      </c>
    </row>
    <row r="29" spans="1:13" ht="15" customHeight="1" x14ac:dyDescent="0.3">
      <c r="A29" s="84" t="s">
        <v>248</v>
      </c>
      <c r="B29" s="103"/>
      <c r="C29" s="81">
        <v>3692</v>
      </c>
      <c r="D29" s="82">
        <v>1661.2764841872399</v>
      </c>
      <c r="E29" s="82">
        <v>2030.7235158127501</v>
      </c>
      <c r="F29" s="82">
        <v>1562.38264956393</v>
      </c>
      <c r="G29" s="82">
        <v>1228.6948862972399</v>
      </c>
      <c r="H29" s="82">
        <v>329.91029202539102</v>
      </c>
      <c r="I29" s="82">
        <v>117.901787210526</v>
      </c>
      <c r="J29" s="82">
        <v>362.75053063640001</v>
      </c>
      <c r="K29" s="82">
        <v>199.83784026475499</v>
      </c>
      <c r="L29" s="82">
        <v>161.58801504696899</v>
      </c>
      <c r="M29" s="83">
        <v>105.59033561242499</v>
      </c>
    </row>
    <row r="30" spans="1:13" ht="15" customHeight="1" x14ac:dyDescent="0.3">
      <c r="A30" s="84" t="s">
        <v>255</v>
      </c>
      <c r="B30" s="103"/>
      <c r="C30" s="81">
        <v>3814</v>
      </c>
      <c r="D30" s="82">
        <v>1442.1857827910501</v>
      </c>
      <c r="E30" s="82">
        <v>2371.8142172088101</v>
      </c>
      <c r="F30" s="82">
        <v>2067.3925719721301</v>
      </c>
      <c r="G30" s="82">
        <v>1648.08032124742</v>
      </c>
      <c r="H30" s="82">
        <v>419.31225072470698</v>
      </c>
      <c r="I30" s="82">
        <v>112.43987974807</v>
      </c>
      <c r="J30" s="82">
        <v>272.72688746886899</v>
      </c>
      <c r="K30" s="82">
        <v>139.33154766616801</v>
      </c>
      <c r="L30" s="82">
        <v>133.39533980270099</v>
      </c>
      <c r="M30" s="83">
        <v>31.694757767795</v>
      </c>
    </row>
    <row r="31" spans="1:13" ht="15" customHeight="1" x14ac:dyDescent="0.3">
      <c r="A31" s="84" t="s">
        <v>260</v>
      </c>
      <c r="B31" s="103"/>
      <c r="C31" s="81">
        <v>3630</v>
      </c>
      <c r="D31" s="82">
        <v>1891.36698829649</v>
      </c>
      <c r="E31" s="82">
        <v>1738.6330117037401</v>
      </c>
      <c r="F31" s="82">
        <v>1539.6437976591401</v>
      </c>
      <c r="G31" s="82">
        <v>1199.5145130415699</v>
      </c>
      <c r="H31" s="82">
        <v>334.98013634036403</v>
      </c>
      <c r="I31" s="82">
        <v>103.135957499908</v>
      </c>
      <c r="J31" s="82">
        <v>179.436783609532</v>
      </c>
      <c r="K31" s="82">
        <v>69.777153880013998</v>
      </c>
      <c r="L31" s="82">
        <v>109.659629729518</v>
      </c>
      <c r="M31" s="83">
        <v>19.552430435064998</v>
      </c>
    </row>
    <row r="32" spans="1:13" ht="15" customHeight="1" x14ac:dyDescent="0.3">
      <c r="A32" s="84" t="s">
        <v>241</v>
      </c>
      <c r="B32" s="103"/>
      <c r="C32" s="81">
        <v>2592</v>
      </c>
      <c r="D32" s="82">
        <v>1534.0062937974201</v>
      </c>
      <c r="E32" s="82">
        <v>1057.99370620281</v>
      </c>
      <c r="F32" s="82">
        <v>848.90566989676904</v>
      </c>
      <c r="G32" s="82">
        <v>690.70193630749804</v>
      </c>
      <c r="H32" s="82">
        <v>158.20373358927199</v>
      </c>
      <c r="I32" s="82">
        <v>70.340059478613995</v>
      </c>
      <c r="J32" s="82">
        <v>204.876434998848</v>
      </c>
      <c r="K32" s="82">
        <v>110.221916615859</v>
      </c>
      <c r="L32" s="82">
        <v>94.654518382988996</v>
      </c>
      <c r="M32" s="83">
        <v>4.2116013071909997</v>
      </c>
    </row>
    <row r="33" spans="1:13" ht="15" customHeight="1" x14ac:dyDescent="0.3">
      <c r="A33" s="84" t="s">
        <v>249</v>
      </c>
      <c r="B33" s="103"/>
      <c r="C33" s="81">
        <v>7632</v>
      </c>
      <c r="D33" s="82">
        <v>3628.0360455522</v>
      </c>
      <c r="E33" s="82">
        <v>4003.9639544472798</v>
      </c>
      <c r="F33" s="82">
        <v>3351.9257273460498</v>
      </c>
      <c r="G33" s="82">
        <v>2637.2900926439302</v>
      </c>
      <c r="H33" s="82">
        <v>710.50368329875005</v>
      </c>
      <c r="I33" s="82">
        <v>181.31791541326601</v>
      </c>
      <c r="J33" s="82">
        <v>594.37539014612196</v>
      </c>
      <c r="K33" s="82">
        <v>290.03112985631498</v>
      </c>
      <c r="L33" s="82">
        <v>304.34426028980801</v>
      </c>
      <c r="M33" s="83">
        <v>57.662836955092999</v>
      </c>
    </row>
    <row r="34" spans="1:13" ht="15" customHeight="1" x14ac:dyDescent="0.3">
      <c r="A34" s="84" t="s">
        <v>250</v>
      </c>
      <c r="B34" s="103"/>
      <c r="C34" s="81">
        <v>1738</v>
      </c>
      <c r="D34" s="82">
        <v>908.02643392546304</v>
      </c>
      <c r="E34" s="82">
        <v>829.97356607458698</v>
      </c>
      <c r="F34" s="82">
        <v>677.67261775510997</v>
      </c>
      <c r="G34" s="82">
        <v>566.58305204097496</v>
      </c>
      <c r="H34" s="82">
        <v>111.08956571413501</v>
      </c>
      <c r="I34" s="82">
        <v>54.873344772838998</v>
      </c>
      <c r="J34" s="82">
        <v>134.46235770262501</v>
      </c>
      <c r="K34" s="82">
        <v>47.770382793894001</v>
      </c>
      <c r="L34" s="82">
        <v>85.650308242064099</v>
      </c>
      <c r="M34" s="83">
        <v>17.838590616853001</v>
      </c>
    </row>
    <row r="35" spans="1:13" ht="15" customHeight="1" x14ac:dyDescent="0.3">
      <c r="A35" s="84" t="s">
        <v>275</v>
      </c>
      <c r="B35" s="103"/>
      <c r="C35" s="81">
        <v>3363</v>
      </c>
      <c r="D35" s="82">
        <v>2063.7633633037999</v>
      </c>
      <c r="E35" s="82">
        <v>1299.2366366963399</v>
      </c>
      <c r="F35" s="82">
        <v>1147.76559247773</v>
      </c>
      <c r="G35" s="82">
        <v>985.79539389349804</v>
      </c>
      <c r="H35" s="82">
        <v>160.479632546494</v>
      </c>
      <c r="I35" s="82">
        <v>71.332694594936996</v>
      </c>
      <c r="J35" s="82">
        <v>130.65280127639599</v>
      </c>
      <c r="K35" s="82">
        <v>69.707011333539</v>
      </c>
      <c r="L35" s="82">
        <v>60.945789942856997</v>
      </c>
      <c r="M35" s="83">
        <v>20.818242942215001</v>
      </c>
    </row>
    <row r="36" spans="1:13" ht="15" customHeight="1" x14ac:dyDescent="0.3">
      <c r="A36" s="84" t="s">
        <v>256</v>
      </c>
      <c r="B36" s="103"/>
      <c r="C36" s="81">
        <v>1265</v>
      </c>
      <c r="D36" s="82">
        <v>917.26549829777002</v>
      </c>
      <c r="E36" s="82">
        <v>347.73450170219098</v>
      </c>
      <c r="F36" s="82">
        <v>311.18047233801599</v>
      </c>
      <c r="G36" s="82">
        <v>266.61027975293399</v>
      </c>
      <c r="H36" s="82">
        <v>42.403525918414999</v>
      </c>
      <c r="I36" s="82">
        <v>18.435917573748</v>
      </c>
      <c r="J36" s="82">
        <v>31.907810876780001</v>
      </c>
      <c r="K36" s="82">
        <v>11.884527400705</v>
      </c>
      <c r="L36" s="82">
        <v>20.023283476075001</v>
      </c>
      <c r="M36" s="83">
        <v>4.6462184873950001</v>
      </c>
    </row>
    <row r="37" spans="1:13" ht="15" customHeight="1" x14ac:dyDescent="0.3">
      <c r="A37" s="84" t="s">
        <v>257</v>
      </c>
      <c r="B37" s="103"/>
      <c r="C37" s="81">
        <v>3937</v>
      </c>
      <c r="D37" s="82">
        <v>1830.3985011270199</v>
      </c>
      <c r="E37" s="82">
        <v>2106.6014988727302</v>
      </c>
      <c r="F37" s="82">
        <v>1856.35508540045</v>
      </c>
      <c r="G37" s="82">
        <v>1425.3666128457301</v>
      </c>
      <c r="H37" s="82">
        <v>429.97234352245499</v>
      </c>
      <c r="I37" s="82">
        <v>107.881580622806</v>
      </c>
      <c r="J37" s="82">
        <v>236.91345499170799</v>
      </c>
      <c r="K37" s="82">
        <v>77.180813192759999</v>
      </c>
      <c r="L37" s="82">
        <v>159.73264179894801</v>
      </c>
      <c r="M37" s="83">
        <v>13.332958480575</v>
      </c>
    </row>
    <row r="38" spans="1:13" ht="15" customHeight="1" x14ac:dyDescent="0.3">
      <c r="A38" s="84" t="s">
        <v>251</v>
      </c>
      <c r="B38" s="103"/>
      <c r="C38" s="81">
        <v>2581</v>
      </c>
      <c r="D38" s="82">
        <v>1230.5519323584101</v>
      </c>
      <c r="E38" s="82">
        <v>1350.4480676416399</v>
      </c>
      <c r="F38" s="82">
        <v>1109.64035065231</v>
      </c>
      <c r="G38" s="82">
        <v>878.33898676196395</v>
      </c>
      <c r="H38" s="82">
        <v>231.30136389034399</v>
      </c>
      <c r="I38" s="82">
        <v>115.681960512277</v>
      </c>
      <c r="J38" s="82">
        <v>217.30717288282</v>
      </c>
      <c r="K38" s="82">
        <v>81.028101053016002</v>
      </c>
      <c r="L38" s="82">
        <v>134.05879210952401</v>
      </c>
      <c r="M38" s="83">
        <v>23.500544106511001</v>
      </c>
    </row>
    <row r="39" spans="1:13" ht="15" customHeight="1" x14ac:dyDescent="0.3">
      <c r="A39" s="84" t="s">
        <v>242</v>
      </c>
      <c r="B39" s="103"/>
      <c r="C39" s="81">
        <v>2942</v>
      </c>
      <c r="D39" s="82">
        <v>1659.9140223739701</v>
      </c>
      <c r="E39" s="82">
        <v>1282.08597762612</v>
      </c>
      <c r="F39" s="82">
        <v>1049.36364161757</v>
      </c>
      <c r="G39" s="82">
        <v>804.07820940818897</v>
      </c>
      <c r="H39" s="82">
        <v>245.28543220938499</v>
      </c>
      <c r="I39" s="82">
        <v>96.887445143662006</v>
      </c>
      <c r="J39" s="82">
        <v>218.57260537718801</v>
      </c>
      <c r="K39" s="82">
        <v>85.412751505057997</v>
      </c>
      <c r="L39" s="82">
        <v>133.15985387212999</v>
      </c>
      <c r="M39" s="83">
        <v>14.149730631352</v>
      </c>
    </row>
    <row r="40" spans="1:13" ht="15" customHeight="1" x14ac:dyDescent="0.3">
      <c r="A40" s="84" t="s">
        <v>276</v>
      </c>
      <c r="B40" s="103"/>
      <c r="C40" s="81">
        <v>1452</v>
      </c>
      <c r="D40" s="82">
        <v>702.37745233730004</v>
      </c>
      <c r="E40" s="82">
        <v>749.62254766260901</v>
      </c>
      <c r="F40" s="82">
        <v>693.98471933689802</v>
      </c>
      <c r="G40" s="82">
        <v>556.16463986399697</v>
      </c>
      <c r="H40" s="82">
        <v>134.43503314667799</v>
      </c>
      <c r="I40" s="82">
        <v>35.008443057069996</v>
      </c>
      <c r="J40" s="82">
        <v>47.614129132075</v>
      </c>
      <c r="K40" s="82">
        <v>21.606215820084</v>
      </c>
      <c r="L40" s="82">
        <v>26.007913311991</v>
      </c>
      <c r="M40" s="83">
        <v>8.0236991936360003</v>
      </c>
    </row>
    <row r="41" spans="1:13" ht="15" customHeight="1" x14ac:dyDescent="0.3">
      <c r="A41" s="84" t="s">
        <v>266</v>
      </c>
      <c r="B41" s="103"/>
      <c r="C41" s="81">
        <v>4451</v>
      </c>
      <c r="D41" s="82">
        <v>2211.8975607727998</v>
      </c>
      <c r="E41" s="82">
        <v>2239.1024392271102</v>
      </c>
      <c r="F41" s="82">
        <v>1850.2976407450799</v>
      </c>
      <c r="G41" s="82">
        <v>1436.7563586180199</v>
      </c>
      <c r="H41" s="82">
        <v>410.28627467459103</v>
      </c>
      <c r="I41" s="82">
        <v>130.56568574716101</v>
      </c>
      <c r="J41" s="82">
        <v>369.01307692406198</v>
      </c>
      <c r="K41" s="82">
        <v>106.727371948029</v>
      </c>
      <c r="L41" s="82">
        <v>262.285704976033</v>
      </c>
      <c r="M41" s="83">
        <v>19.791721557974</v>
      </c>
    </row>
    <row r="42" spans="1:13" ht="15" customHeight="1" x14ac:dyDescent="0.3">
      <c r="A42" s="84" t="s">
        <v>277</v>
      </c>
      <c r="B42" s="103"/>
      <c r="C42" s="81">
        <v>3772</v>
      </c>
      <c r="D42" s="82">
        <v>1741.1833934413601</v>
      </c>
      <c r="E42" s="82">
        <v>2030.8166065586599</v>
      </c>
      <c r="F42" s="82">
        <v>1323.8862144216</v>
      </c>
      <c r="G42" s="82">
        <v>813.62182912345804</v>
      </c>
      <c r="H42" s="82">
        <v>508.20867248291103</v>
      </c>
      <c r="I42" s="82">
        <v>308.37184182013198</v>
      </c>
      <c r="J42" s="82">
        <v>646.26884079899901</v>
      </c>
      <c r="K42" s="82">
        <v>453.51110156124201</v>
      </c>
      <c r="L42" s="82">
        <v>192.75773923775699</v>
      </c>
      <c r="M42" s="83">
        <v>60.661551338058999</v>
      </c>
    </row>
    <row r="43" spans="1:13" ht="15" customHeight="1" x14ac:dyDescent="0.3">
      <c r="A43" s="84" t="s">
        <v>267</v>
      </c>
      <c r="B43" s="103"/>
      <c r="C43" s="81">
        <v>5490</v>
      </c>
      <c r="D43" s="82">
        <v>1900.6514982020999</v>
      </c>
      <c r="E43" s="82">
        <v>3589.34850179774</v>
      </c>
      <c r="F43" s="82">
        <v>2900.6543870258702</v>
      </c>
      <c r="G43" s="82">
        <v>2115.5499495086201</v>
      </c>
      <c r="H43" s="82">
        <v>781.82821535010396</v>
      </c>
      <c r="I43" s="82">
        <v>292.44036899770299</v>
      </c>
      <c r="J43" s="82">
        <v>648.13211325688803</v>
      </c>
      <c r="K43" s="82">
        <v>282.937373142392</v>
      </c>
      <c r="L43" s="82">
        <v>363.66282522087999</v>
      </c>
      <c r="M43" s="83">
        <v>40.562001515007999</v>
      </c>
    </row>
    <row r="44" spans="1:13" ht="15" customHeight="1" x14ac:dyDescent="0.3">
      <c r="A44" s="84" t="s">
        <v>258</v>
      </c>
      <c r="B44" s="103"/>
      <c r="C44" s="81">
        <v>1082</v>
      </c>
      <c r="D44" s="82">
        <v>442.79173995940198</v>
      </c>
      <c r="E44" s="82">
        <v>639.20826004063804</v>
      </c>
      <c r="F44" s="82">
        <v>555.44712850867802</v>
      </c>
      <c r="G44" s="82">
        <v>491.16303343707898</v>
      </c>
      <c r="H44" s="82">
        <v>64.284095071598003</v>
      </c>
      <c r="I44" s="82">
        <v>33.453769841270997</v>
      </c>
      <c r="J44" s="82">
        <v>77.631760902588994</v>
      </c>
      <c r="K44" s="82">
        <v>30.187281525755999</v>
      </c>
      <c r="L44" s="82">
        <v>47.444479376833002</v>
      </c>
      <c r="M44" s="83">
        <v>6.1293706293710004</v>
      </c>
    </row>
    <row r="45" spans="1:13" ht="15" customHeight="1" x14ac:dyDescent="0.3">
      <c r="A45" s="84" t="s">
        <v>243</v>
      </c>
      <c r="B45" s="103"/>
      <c r="C45" s="81">
        <v>3083</v>
      </c>
      <c r="D45" s="82">
        <v>1243.38769411659</v>
      </c>
      <c r="E45" s="82">
        <v>1839.6123058831799</v>
      </c>
      <c r="F45" s="82">
        <v>1020.16310705924</v>
      </c>
      <c r="G45" s="82">
        <v>795.452384698733</v>
      </c>
      <c r="H45" s="82">
        <v>224.71072236050401</v>
      </c>
      <c r="I45" s="82">
        <v>66.944102803147999</v>
      </c>
      <c r="J45" s="82">
        <v>715.87007285359698</v>
      </c>
      <c r="K45" s="82">
        <v>548.52127558875895</v>
      </c>
      <c r="L45" s="82">
        <v>167.348797264838</v>
      </c>
      <c r="M45" s="83">
        <v>103.579125970349</v>
      </c>
    </row>
    <row r="46" spans="1:13" ht="15" customHeight="1" x14ac:dyDescent="0.3">
      <c r="A46" s="84" t="s">
        <v>246</v>
      </c>
      <c r="B46" s="103"/>
      <c r="C46" s="81">
        <v>37042</v>
      </c>
      <c r="D46" s="82">
        <v>11992.424858175</v>
      </c>
      <c r="E46" s="82">
        <v>25049.575141824302</v>
      </c>
      <c r="F46" s="82">
        <v>19828.261984080498</v>
      </c>
      <c r="G46" s="82">
        <v>15334.939875257</v>
      </c>
      <c r="H46" s="82">
        <v>4452.48907628906</v>
      </c>
      <c r="I46" s="82">
        <v>1355.78546976807</v>
      </c>
      <c r="J46" s="82">
        <v>4495.3737642231099</v>
      </c>
      <c r="K46" s="82">
        <v>2080.3821761529998</v>
      </c>
      <c r="L46" s="82">
        <v>2392.8585820377002</v>
      </c>
      <c r="M46" s="83">
        <v>725.93939352147697</v>
      </c>
    </row>
    <row r="47" spans="1:13" ht="15" customHeight="1" x14ac:dyDescent="0.3">
      <c r="A47" s="84" t="s">
        <v>259</v>
      </c>
      <c r="B47" s="103"/>
      <c r="C47" s="81">
        <v>1986</v>
      </c>
      <c r="D47" s="82">
        <v>984.29568427099503</v>
      </c>
      <c r="E47" s="82">
        <v>1001.70431572901</v>
      </c>
      <c r="F47" s="82">
        <v>712.45192866162597</v>
      </c>
      <c r="G47" s="82">
        <v>576.31790339323402</v>
      </c>
      <c r="H47" s="82">
        <v>134.18320559626</v>
      </c>
      <c r="I47" s="82">
        <v>46.194347817171</v>
      </c>
      <c r="J47" s="82">
        <v>76.558965765796998</v>
      </c>
      <c r="K47" s="82">
        <v>30.108643736925998</v>
      </c>
      <c r="L47" s="82">
        <v>46.450322028871</v>
      </c>
      <c r="M47" s="83">
        <v>212.69342130158799</v>
      </c>
    </row>
    <row r="48" spans="1:13" ht="15" customHeight="1" x14ac:dyDescent="0.3">
      <c r="A48" s="84" t="s">
        <v>236</v>
      </c>
      <c r="B48" s="103"/>
      <c r="C48" s="81">
        <v>3918</v>
      </c>
      <c r="D48" s="82">
        <v>1295.1732300777701</v>
      </c>
      <c r="E48" s="82">
        <v>2622.8267699224798</v>
      </c>
      <c r="F48" s="82">
        <v>2121.02716713575</v>
      </c>
      <c r="G48" s="82">
        <v>1735.52763803619</v>
      </c>
      <c r="H48" s="82">
        <v>382.31383409281898</v>
      </c>
      <c r="I48" s="82">
        <v>121.597047122123</v>
      </c>
      <c r="J48" s="82">
        <v>480.473682215449</v>
      </c>
      <c r="K48" s="82">
        <v>200.872985097911</v>
      </c>
      <c r="L48" s="82">
        <v>278.562235579076</v>
      </c>
      <c r="M48" s="83">
        <v>21.325920571299999</v>
      </c>
    </row>
    <row r="49" spans="1:15" ht="15" customHeight="1" x14ac:dyDescent="0.3">
      <c r="A49" s="84" t="s">
        <v>252</v>
      </c>
      <c r="B49" s="103"/>
      <c r="C49" s="81">
        <v>3308</v>
      </c>
      <c r="D49" s="82">
        <v>1461.0368816314799</v>
      </c>
      <c r="E49" s="82">
        <v>1846.96311836877</v>
      </c>
      <c r="F49" s="82">
        <v>1539.42182319476</v>
      </c>
      <c r="G49" s="82">
        <v>1259.1267379563701</v>
      </c>
      <c r="H49" s="82">
        <v>280.29508523838501</v>
      </c>
      <c r="I49" s="82">
        <v>138.02296577077001</v>
      </c>
      <c r="J49" s="82">
        <v>304.05004372713802</v>
      </c>
      <c r="K49" s="82">
        <v>107.775429267734</v>
      </c>
      <c r="L49" s="82">
        <v>194.64961445940401</v>
      </c>
      <c r="M49" s="83">
        <v>3.491251446877</v>
      </c>
    </row>
    <row r="50" spans="1:15" ht="15" customHeight="1" x14ac:dyDescent="0.3">
      <c r="A50" s="84" t="s">
        <v>261</v>
      </c>
      <c r="B50" s="103"/>
      <c r="C50" s="81">
        <v>4552</v>
      </c>
      <c r="D50" s="82">
        <v>2046.01702457073</v>
      </c>
      <c r="E50" s="82">
        <v>2505.98297542917</v>
      </c>
      <c r="F50" s="82">
        <v>2159.1967925157201</v>
      </c>
      <c r="G50" s="82">
        <v>1721.3237677577199</v>
      </c>
      <c r="H50" s="82">
        <v>434.75188626441599</v>
      </c>
      <c r="I50" s="82">
        <v>152.76038120470599</v>
      </c>
      <c r="J50" s="82">
        <v>313.417192532672</v>
      </c>
      <c r="K50" s="82">
        <v>133.41104421184201</v>
      </c>
      <c r="L50" s="82">
        <v>177.942462007144</v>
      </c>
      <c r="M50" s="83">
        <v>33.368990380776999</v>
      </c>
    </row>
    <row r="51" spans="1:15" ht="15" customHeight="1" x14ac:dyDescent="0.3">
      <c r="A51" s="84" t="s">
        <v>262</v>
      </c>
      <c r="B51" s="103"/>
      <c r="C51" s="81">
        <v>1510</v>
      </c>
      <c r="D51" s="82">
        <v>904.12530135677605</v>
      </c>
      <c r="E51" s="82">
        <v>605.87469864304899</v>
      </c>
      <c r="F51" s="82">
        <v>494.08107136819501</v>
      </c>
      <c r="G51" s="82">
        <v>377.94930360853601</v>
      </c>
      <c r="H51" s="82">
        <v>115.065101092993</v>
      </c>
      <c r="I51" s="82">
        <v>43.125712273010002</v>
      </c>
      <c r="J51" s="82">
        <v>109.325055846282</v>
      </c>
      <c r="K51" s="82">
        <v>30.389780254422998</v>
      </c>
      <c r="L51" s="82">
        <v>76.912019777905996</v>
      </c>
      <c r="M51" s="83" t="s">
        <v>237</v>
      </c>
    </row>
    <row r="52" spans="1:15" ht="15" customHeight="1" x14ac:dyDescent="0.3">
      <c r="A52" s="84" t="s">
        <v>278</v>
      </c>
      <c r="B52" s="103"/>
      <c r="C52" s="81">
        <v>1724</v>
      </c>
      <c r="D52" s="82">
        <v>561.56022098237599</v>
      </c>
      <c r="E52" s="82">
        <v>1162.4397790175799</v>
      </c>
      <c r="F52" s="82">
        <v>1023.53617492923</v>
      </c>
      <c r="G52" s="82">
        <v>796.47978058858598</v>
      </c>
      <c r="H52" s="82">
        <v>224.91216357141701</v>
      </c>
      <c r="I52" s="82">
        <v>103.296330489401</v>
      </c>
      <c r="J52" s="82">
        <v>130.042560750783</v>
      </c>
      <c r="K52" s="82">
        <v>71.694560300944005</v>
      </c>
      <c r="L52" s="82">
        <v>57.093454995294003</v>
      </c>
      <c r="M52" s="83">
        <v>8.8610433375650004</v>
      </c>
    </row>
    <row r="53" spans="1:15" ht="15" customHeight="1" x14ac:dyDescent="0.3">
      <c r="A53" s="84" t="s">
        <v>263</v>
      </c>
      <c r="B53" s="103"/>
      <c r="C53" s="81">
        <v>1673</v>
      </c>
      <c r="D53" s="82">
        <v>602.93058806040301</v>
      </c>
      <c r="E53" s="82">
        <v>1070.0694119396101</v>
      </c>
      <c r="F53" s="82">
        <v>904.71651557873201</v>
      </c>
      <c r="G53" s="82">
        <v>713.14806602322506</v>
      </c>
      <c r="H53" s="82">
        <v>190.54405931160599</v>
      </c>
      <c r="I53" s="82">
        <v>66.401559638002993</v>
      </c>
      <c r="J53" s="82">
        <v>161.29146907993501</v>
      </c>
      <c r="K53" s="82">
        <v>48.517650805362997</v>
      </c>
      <c r="L53" s="82">
        <v>112.77381827457199</v>
      </c>
      <c r="M53" s="83">
        <v>4.0614272809390002</v>
      </c>
    </row>
    <row r="54" spans="1:15" ht="15" customHeight="1" x14ac:dyDescent="0.3">
      <c r="A54" s="84" t="s">
        <v>279</v>
      </c>
      <c r="B54" s="103"/>
      <c r="C54" s="81">
        <v>2174</v>
      </c>
      <c r="D54" s="82">
        <v>1127.70246192321</v>
      </c>
      <c r="E54" s="82">
        <v>1046.29753807677</v>
      </c>
      <c r="F54" s="82">
        <v>883.49034216797304</v>
      </c>
      <c r="G54" s="82">
        <v>710.56757380094598</v>
      </c>
      <c r="H54" s="82">
        <v>169.596141680372</v>
      </c>
      <c r="I54" s="82">
        <v>73.401792846129993</v>
      </c>
      <c r="J54" s="82">
        <v>158.09677790489599</v>
      </c>
      <c r="K54" s="82">
        <v>83.604813249835999</v>
      </c>
      <c r="L54" s="82">
        <v>74.491964655060002</v>
      </c>
      <c r="M54" s="83">
        <v>4.7104180038969998</v>
      </c>
    </row>
    <row r="55" spans="1:15" ht="15" customHeight="1" x14ac:dyDescent="0.3">
      <c r="A55" s="84" t="s">
        <v>268</v>
      </c>
      <c r="B55" s="103"/>
      <c r="C55" s="81">
        <v>2890</v>
      </c>
      <c r="D55" s="82">
        <v>1721.0168206994399</v>
      </c>
      <c r="E55" s="82">
        <v>1168.9831793006399</v>
      </c>
      <c r="F55" s="82">
        <v>872.52720619266904</v>
      </c>
      <c r="G55" s="82">
        <v>623.85302898230805</v>
      </c>
      <c r="H55" s="82">
        <v>247.52266205884601</v>
      </c>
      <c r="I55" s="82">
        <v>71.815650084498003</v>
      </c>
      <c r="J55" s="82">
        <v>264.22094763664001</v>
      </c>
      <c r="K55" s="82">
        <v>103.688824905434</v>
      </c>
      <c r="L55" s="82">
        <v>158.19077212990999</v>
      </c>
      <c r="M55" s="83">
        <v>32.235025471332001</v>
      </c>
    </row>
    <row r="56" spans="1:15" ht="15" customHeight="1" x14ac:dyDescent="0.3">
      <c r="A56" s="84" t="s">
        <v>280</v>
      </c>
      <c r="B56" s="103"/>
      <c r="C56" s="81">
        <v>922</v>
      </c>
      <c r="D56" s="82">
        <v>561.67414059252599</v>
      </c>
      <c r="E56" s="82">
        <v>360.32585940744798</v>
      </c>
      <c r="F56" s="82">
        <v>322.85783451793401</v>
      </c>
      <c r="G56" s="82">
        <v>298.81222156221202</v>
      </c>
      <c r="H56" s="82">
        <v>23.009898670007999</v>
      </c>
      <c r="I56" s="82">
        <v>9.6794505494509995</v>
      </c>
      <c r="J56" s="82">
        <v>35.396596318085003</v>
      </c>
      <c r="K56" s="82">
        <v>11.539325039325</v>
      </c>
      <c r="L56" s="82">
        <v>23.857271278759999</v>
      </c>
      <c r="M56" s="83" t="s">
        <v>237</v>
      </c>
    </row>
    <row r="57" spans="1:15" ht="15" customHeight="1" x14ac:dyDescent="0.3">
      <c r="A57" s="84" t="s">
        <v>244</v>
      </c>
      <c r="B57" s="103"/>
      <c r="C57" s="81">
        <v>2138</v>
      </c>
      <c r="D57" s="82">
        <v>1030.4992391273299</v>
      </c>
      <c r="E57" s="82">
        <v>1107.5007608726801</v>
      </c>
      <c r="F57" s="82">
        <v>899.786361836119</v>
      </c>
      <c r="G57" s="82">
        <v>725.48516887707297</v>
      </c>
      <c r="H57" s="82">
        <v>174.301192959047</v>
      </c>
      <c r="I57" s="82">
        <v>48.660418887532003</v>
      </c>
      <c r="J57" s="82">
        <v>180.97004969826099</v>
      </c>
      <c r="K57" s="82">
        <v>100.612503497204</v>
      </c>
      <c r="L57" s="82">
        <v>80.357546201057005</v>
      </c>
      <c r="M57" s="83">
        <v>26.744349338300001</v>
      </c>
    </row>
    <row r="58" spans="1:15" ht="15" customHeight="1" x14ac:dyDescent="0.3">
      <c r="A58" s="84" t="s">
        <v>238</v>
      </c>
      <c r="B58" s="103"/>
      <c r="C58" s="81">
        <v>3103</v>
      </c>
      <c r="D58" s="82">
        <v>904.06140734169901</v>
      </c>
      <c r="E58" s="82">
        <v>2198.93859265827</v>
      </c>
      <c r="F58" s="82">
        <v>1870.0031166204899</v>
      </c>
      <c r="G58" s="82">
        <v>1461.07378954874</v>
      </c>
      <c r="H58" s="82">
        <v>403.83052902410799</v>
      </c>
      <c r="I58" s="82">
        <v>142.73875510153101</v>
      </c>
      <c r="J58" s="82">
        <v>291.51782921334598</v>
      </c>
      <c r="K58" s="82">
        <v>130.051611041397</v>
      </c>
      <c r="L58" s="82">
        <v>161.46621817194901</v>
      </c>
      <c r="M58" s="83">
        <v>37.417646824435003</v>
      </c>
    </row>
    <row r="59" spans="1:15" ht="11.25" customHeight="1" x14ac:dyDescent="0.2">
      <c r="A59" s="86"/>
      <c r="B59" s="87"/>
      <c r="C59" s="88"/>
      <c r="D59" s="88"/>
      <c r="E59" s="88"/>
      <c r="F59" s="88"/>
      <c r="G59" s="88"/>
      <c r="H59" s="88"/>
      <c r="I59" s="88"/>
      <c r="J59" s="88"/>
      <c r="K59" s="88"/>
      <c r="L59" s="88"/>
      <c r="M59" s="89" t="s">
        <v>20</v>
      </c>
    </row>
    <row r="60" spans="1:15" x14ac:dyDescent="0.2">
      <c r="A60" s="90"/>
    </row>
    <row r="61" spans="1:15" x14ac:dyDescent="0.2">
      <c r="A61" s="74" t="s">
        <v>61</v>
      </c>
      <c r="B61" s="74"/>
    </row>
    <row r="62" spans="1:15" ht="18.75" customHeight="1" x14ac:dyDescent="0.25">
      <c r="A62" s="262"/>
      <c r="B62" s="263"/>
      <c r="C62" s="263"/>
      <c r="D62" s="263"/>
      <c r="E62" s="263"/>
      <c r="F62" s="263"/>
      <c r="G62" s="263"/>
      <c r="H62" s="263"/>
      <c r="I62" s="263"/>
      <c r="J62" s="263"/>
      <c r="K62" s="263"/>
      <c r="L62" s="263"/>
      <c r="M62" s="263"/>
      <c r="O62" s="39"/>
    </row>
    <row r="63" spans="1:15" ht="18.75" customHeight="1" x14ac:dyDescent="0.2">
      <c r="A63" s="257"/>
      <c r="B63" s="257"/>
      <c r="C63" s="257"/>
      <c r="D63" s="257"/>
      <c r="E63" s="257"/>
      <c r="F63" s="257"/>
      <c r="G63" s="257"/>
      <c r="H63" s="257"/>
      <c r="I63" s="257"/>
      <c r="J63" s="257"/>
      <c r="K63" s="257"/>
      <c r="L63" s="257"/>
      <c r="M63" s="257"/>
    </row>
    <row r="64" spans="1:15" ht="21.75" customHeight="1" x14ac:dyDescent="0.2">
      <c r="A64" s="257"/>
      <c r="B64" s="257"/>
      <c r="C64" s="257"/>
      <c r="D64" s="257"/>
      <c r="E64" s="257"/>
      <c r="F64" s="257"/>
      <c r="G64" s="257"/>
      <c r="H64" s="257"/>
      <c r="I64" s="257"/>
      <c r="J64" s="257"/>
      <c r="K64" s="257"/>
      <c r="L64" s="257"/>
      <c r="M64" s="257"/>
    </row>
    <row r="65" spans="1:13" x14ac:dyDescent="0.2">
      <c r="A65" s="257"/>
      <c r="B65" s="257"/>
      <c r="C65" s="257"/>
      <c r="D65" s="257"/>
      <c r="E65" s="257"/>
      <c r="F65" s="257"/>
      <c r="G65" s="257"/>
      <c r="H65" s="257"/>
      <c r="I65" s="257"/>
      <c r="J65" s="257"/>
      <c r="K65" s="257"/>
      <c r="L65" s="257"/>
      <c r="M65" s="257"/>
    </row>
  </sheetData>
  <mergeCells count="17">
    <mergeCell ref="M9:M11"/>
    <mergeCell ref="A64:M64"/>
    <mergeCell ref="A65:M65"/>
    <mergeCell ref="F10:F11"/>
    <mergeCell ref="G10:I10"/>
    <mergeCell ref="J10:J11"/>
    <mergeCell ref="K10:L10"/>
    <mergeCell ref="A62:M62"/>
    <mergeCell ref="A63:M63"/>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6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285</v>
      </c>
      <c r="B4" s="43"/>
    </row>
    <row r="5" spans="1:24" ht="11.25" customHeight="1" x14ac:dyDescent="0.2">
      <c r="A5" s="44" t="s">
        <v>284</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44.454259574421954</v>
      </c>
      <c r="E13" s="95">
        <v>55.545740425575261</v>
      </c>
      <c r="F13" s="95">
        <v>45.208751089635982</v>
      </c>
      <c r="G13" s="95">
        <v>34.90136817924386</v>
      </c>
      <c r="H13" s="95">
        <v>10.237059646366889</v>
      </c>
      <c r="I13" s="95">
        <v>3.5829645490264843</v>
      </c>
      <c r="J13" s="95">
        <v>9.1699350083701869</v>
      </c>
      <c r="K13" s="95">
        <v>4.1803846679984202</v>
      </c>
      <c r="L13" s="95">
        <v>4.9623219844587201</v>
      </c>
      <c r="M13" s="96">
        <v>1.167054327566672</v>
      </c>
    </row>
    <row r="14" spans="1:24" ht="18.75" customHeight="1" x14ac:dyDescent="0.3">
      <c r="A14" s="97" t="s">
        <v>269</v>
      </c>
      <c r="B14" s="98"/>
      <c r="C14" s="81">
        <v>100</v>
      </c>
      <c r="D14" s="95">
        <v>46.357968107626675</v>
      </c>
      <c r="E14" s="95">
        <v>53.642031892372898</v>
      </c>
      <c r="F14" s="95">
        <v>47.455659661533524</v>
      </c>
      <c r="G14" s="95">
        <v>39.510246217864577</v>
      </c>
      <c r="H14" s="95">
        <v>7.9454134436688779</v>
      </c>
      <c r="I14" s="95">
        <v>2.6346732116349325</v>
      </c>
      <c r="J14" s="95">
        <v>5.7093701121182079</v>
      </c>
      <c r="K14" s="95">
        <v>2.5699230627095271</v>
      </c>
      <c r="L14" s="95">
        <v>3.1394470494086808</v>
      </c>
      <c r="M14" s="96">
        <v>0.47700211872117149</v>
      </c>
      <c r="N14" s="67"/>
      <c r="O14" s="67"/>
      <c r="P14" s="67"/>
      <c r="Q14" s="67"/>
      <c r="R14" s="67"/>
      <c r="S14" s="67"/>
      <c r="T14" s="67"/>
      <c r="U14" s="67"/>
      <c r="V14" s="67"/>
      <c r="W14" s="67"/>
      <c r="X14" s="67"/>
    </row>
    <row r="15" spans="1:24" ht="15" customHeight="1" x14ac:dyDescent="0.3">
      <c r="A15" s="97" t="s">
        <v>270</v>
      </c>
      <c r="B15" s="98"/>
      <c r="C15" s="81">
        <v>100</v>
      </c>
      <c r="D15" s="95">
        <v>60.977012447117303</v>
      </c>
      <c r="E15" s="95">
        <v>39.022987552878419</v>
      </c>
      <c r="F15" s="95">
        <v>32.508791632297083</v>
      </c>
      <c r="G15" s="95">
        <v>26.968378861783666</v>
      </c>
      <c r="H15" s="95">
        <v>5.5166654420877936</v>
      </c>
      <c r="I15" s="95">
        <v>1.3545683632195442</v>
      </c>
      <c r="J15" s="95">
        <v>6.3105091593561617</v>
      </c>
      <c r="K15" s="95">
        <v>2.6467543074898838</v>
      </c>
      <c r="L15" s="95">
        <v>3.6637548518662784</v>
      </c>
      <c r="M15" s="96">
        <v>0.20368676122514842</v>
      </c>
      <c r="N15" s="67"/>
      <c r="O15" s="67"/>
      <c r="P15" s="67"/>
      <c r="Q15" s="67"/>
      <c r="R15" s="67"/>
      <c r="S15" s="67"/>
      <c r="T15" s="67"/>
      <c r="U15" s="67"/>
      <c r="V15" s="67"/>
      <c r="W15" s="67"/>
      <c r="X15" s="67"/>
    </row>
    <row r="16" spans="1:24" ht="15" customHeight="1" x14ac:dyDescent="0.3">
      <c r="A16" s="97" t="s">
        <v>235</v>
      </c>
      <c r="B16" s="98"/>
      <c r="C16" s="81">
        <v>100</v>
      </c>
      <c r="D16" s="95">
        <v>47.908214318667362</v>
      </c>
      <c r="E16" s="95">
        <v>52.091785681329824</v>
      </c>
      <c r="F16" s="95">
        <v>42.190670965311767</v>
      </c>
      <c r="G16" s="95">
        <v>30.567520387773801</v>
      </c>
      <c r="H16" s="95">
        <v>11.56470656091075</v>
      </c>
      <c r="I16" s="95">
        <v>4.7591829207547782</v>
      </c>
      <c r="J16" s="95">
        <v>9.3312433613452921</v>
      </c>
      <c r="K16" s="95">
        <v>3.4187823976187448</v>
      </c>
      <c r="L16" s="95">
        <v>5.8763541417216727</v>
      </c>
      <c r="M16" s="96">
        <v>0.56987135467243555</v>
      </c>
      <c r="N16" s="67"/>
      <c r="O16" s="67"/>
      <c r="P16" s="67"/>
      <c r="Q16" s="67"/>
      <c r="R16" s="67"/>
      <c r="S16" s="67"/>
      <c r="T16" s="67"/>
      <c r="U16" s="67"/>
      <c r="V16" s="67"/>
      <c r="W16" s="67"/>
      <c r="X16" s="67"/>
    </row>
    <row r="17" spans="1:24" ht="15" customHeight="1" x14ac:dyDescent="0.3">
      <c r="A17" s="97" t="s">
        <v>253</v>
      </c>
      <c r="B17" s="98"/>
      <c r="C17" s="81">
        <v>100</v>
      </c>
      <c r="D17" s="95">
        <v>54.396970203541748</v>
      </c>
      <c r="E17" s="95">
        <v>45.603029796457974</v>
      </c>
      <c r="F17" s="95">
        <v>36.382267511941357</v>
      </c>
      <c r="G17" s="95">
        <v>26.082458520855095</v>
      </c>
      <c r="H17" s="95">
        <v>10.149623927894051</v>
      </c>
      <c r="I17" s="95">
        <v>3.7825590255125663</v>
      </c>
      <c r="J17" s="95">
        <v>8.1591116736159179</v>
      </c>
      <c r="K17" s="95">
        <v>3.0946186927136274</v>
      </c>
      <c r="L17" s="95">
        <v>5.0232019315129568</v>
      </c>
      <c r="M17" s="96">
        <v>1.0616506109005586</v>
      </c>
      <c r="N17" s="67"/>
      <c r="O17" s="67"/>
      <c r="P17" s="67"/>
      <c r="Q17" s="67"/>
      <c r="R17" s="67"/>
      <c r="S17" s="67"/>
      <c r="T17" s="67"/>
      <c r="U17" s="67"/>
      <c r="V17" s="67"/>
      <c r="W17" s="67"/>
      <c r="X17" s="67"/>
    </row>
    <row r="18" spans="1:24" ht="15" customHeight="1" x14ac:dyDescent="0.3">
      <c r="A18" s="97" t="s">
        <v>271</v>
      </c>
      <c r="B18" s="98"/>
      <c r="C18" s="81">
        <v>100</v>
      </c>
      <c r="D18" s="95">
        <v>46.375563711163402</v>
      </c>
      <c r="E18" s="95">
        <v>53.624436288836208</v>
      </c>
      <c r="F18" s="95">
        <v>44.629505585091479</v>
      </c>
      <c r="G18" s="95">
        <v>27.711509346887802</v>
      </c>
      <c r="H18" s="95">
        <v>16.878240602842375</v>
      </c>
      <c r="I18" s="95">
        <v>11.33513377005649</v>
      </c>
      <c r="J18" s="95">
        <v>8.790318493442026</v>
      </c>
      <c r="K18" s="95">
        <v>3.116844302742181</v>
      </c>
      <c r="L18" s="95">
        <v>5.6734741906998432</v>
      </c>
      <c r="M18" s="96">
        <v>0.20461221030254106</v>
      </c>
    </row>
    <row r="19" spans="1:24" ht="15" customHeight="1" x14ac:dyDescent="0.3">
      <c r="A19" s="97" t="s">
        <v>254</v>
      </c>
      <c r="B19" s="98"/>
      <c r="C19" s="81">
        <v>100</v>
      </c>
      <c r="D19" s="95">
        <v>55.780339591538244</v>
      </c>
      <c r="E19" s="95">
        <v>44.219660408466588</v>
      </c>
      <c r="F19" s="95">
        <v>36.692954751470211</v>
      </c>
      <c r="G19" s="95">
        <v>29.864484338768154</v>
      </c>
      <c r="H19" s="95">
        <v>6.6560428464354882</v>
      </c>
      <c r="I19" s="95">
        <v>1.9407262117047046</v>
      </c>
      <c r="J19" s="95">
        <v>7.0622085575597096</v>
      </c>
      <c r="K19" s="95">
        <v>2.924048887560724</v>
      </c>
      <c r="L19" s="95">
        <v>4.1131515791460558</v>
      </c>
      <c r="M19" s="96">
        <v>0.46449709943655004</v>
      </c>
    </row>
    <row r="20" spans="1:24" ht="15" customHeight="1" x14ac:dyDescent="0.3">
      <c r="A20" s="97" t="s">
        <v>264</v>
      </c>
      <c r="B20" s="98"/>
      <c r="C20" s="81">
        <v>100</v>
      </c>
      <c r="D20" s="95">
        <v>35.82710372216988</v>
      </c>
      <c r="E20" s="95">
        <v>64.172896277830461</v>
      </c>
      <c r="F20" s="95">
        <v>51.062938816034396</v>
      </c>
      <c r="G20" s="95">
        <v>38.695597104098987</v>
      </c>
      <c r="H20" s="95">
        <v>12.250572299391612</v>
      </c>
      <c r="I20" s="95">
        <v>3.1287987125714638</v>
      </c>
      <c r="J20" s="95">
        <v>11.080800881987503</v>
      </c>
      <c r="K20" s="95">
        <v>4.5246220482927351</v>
      </c>
      <c r="L20" s="95">
        <v>6.4256294073707272</v>
      </c>
      <c r="M20" s="96">
        <v>2.0291565798086699</v>
      </c>
    </row>
    <row r="21" spans="1:24" ht="15" customHeight="1" x14ac:dyDescent="0.3">
      <c r="A21" s="97" t="s">
        <v>247</v>
      </c>
      <c r="B21" s="98"/>
      <c r="C21" s="81">
        <v>100</v>
      </c>
      <c r="D21" s="95">
        <v>46.982558016035711</v>
      </c>
      <c r="E21" s="95">
        <v>53.017441983963643</v>
      </c>
      <c r="F21" s="95">
        <v>43.610008815396398</v>
      </c>
      <c r="G21" s="95">
        <v>34.874046607487131</v>
      </c>
      <c r="H21" s="95">
        <v>8.7032509251975227</v>
      </c>
      <c r="I21" s="95">
        <v>2.9052179453696589</v>
      </c>
      <c r="J21" s="95">
        <v>8.3865466866512559</v>
      </c>
      <c r="K21" s="95">
        <v>3.2953297929666663</v>
      </c>
      <c r="L21" s="95">
        <v>5.0912168936845879</v>
      </c>
      <c r="M21" s="96">
        <v>1.0208864819158945</v>
      </c>
    </row>
    <row r="22" spans="1:24" ht="15" customHeight="1" x14ac:dyDescent="0.3">
      <c r="A22" s="97" t="s">
        <v>265</v>
      </c>
      <c r="B22" s="98"/>
      <c r="C22" s="81">
        <v>100</v>
      </c>
      <c r="D22" s="95">
        <v>60.889300802335313</v>
      </c>
      <c r="E22" s="95">
        <v>39.110699197671011</v>
      </c>
      <c r="F22" s="95">
        <v>31.88039867225158</v>
      </c>
      <c r="G22" s="95">
        <v>24.505613708114975</v>
      </c>
      <c r="H22" s="95">
        <v>7.3102271849242086</v>
      </c>
      <c r="I22" s="95">
        <v>2.5097229607057461</v>
      </c>
      <c r="J22" s="95">
        <v>6.4263489149954802</v>
      </c>
      <c r="K22" s="95">
        <v>3.2973233828974822</v>
      </c>
      <c r="L22" s="95">
        <v>3.1290255320979989</v>
      </c>
      <c r="M22" s="96">
        <v>0.80395161042401542</v>
      </c>
    </row>
    <row r="23" spans="1:24" ht="15" customHeight="1" x14ac:dyDescent="0.3">
      <c r="A23" s="97" t="s">
        <v>272</v>
      </c>
      <c r="B23" s="98"/>
      <c r="C23" s="81">
        <v>100</v>
      </c>
      <c r="D23" s="95">
        <v>44.542260143244043</v>
      </c>
      <c r="E23" s="95">
        <v>55.457739856759567</v>
      </c>
      <c r="F23" s="95">
        <v>50.165937652853266</v>
      </c>
      <c r="G23" s="95">
        <v>38.959405895707555</v>
      </c>
      <c r="H23" s="95">
        <v>11.206531757145704</v>
      </c>
      <c r="I23" s="95">
        <v>5.6737341809571689</v>
      </c>
      <c r="J23" s="95">
        <v>4.9320623766414853</v>
      </c>
      <c r="K23" s="95">
        <v>2.3343707256562887</v>
      </c>
      <c r="L23" s="95">
        <v>2.5976916509851971</v>
      </c>
      <c r="M23" s="96">
        <v>0.35973982726472564</v>
      </c>
    </row>
    <row r="24" spans="1:24" ht="15" customHeight="1" x14ac:dyDescent="0.3">
      <c r="A24" s="97" t="s">
        <v>273</v>
      </c>
      <c r="B24" s="98"/>
      <c r="C24" s="81">
        <v>100</v>
      </c>
      <c r="D24" s="95">
        <v>54.390051686129524</v>
      </c>
      <c r="E24" s="95">
        <v>45.609948313866141</v>
      </c>
      <c r="F24" s="95">
        <v>39.144039948388603</v>
      </c>
      <c r="G24" s="95">
        <v>33.854658341235272</v>
      </c>
      <c r="H24" s="95">
        <v>5.2893816071533273</v>
      </c>
      <c r="I24" s="95">
        <v>1.7027593321652243</v>
      </c>
      <c r="J24" s="95">
        <v>6.0048138655004992</v>
      </c>
      <c r="K24" s="95">
        <v>1.2090037759450083</v>
      </c>
      <c r="L24" s="95">
        <v>4.7958100895554914</v>
      </c>
      <c r="M24" s="96">
        <v>0.46109449997703822</v>
      </c>
    </row>
    <row r="25" spans="1:24" ht="15" customHeight="1" x14ac:dyDescent="0.3">
      <c r="A25" s="97" t="s">
        <v>239</v>
      </c>
      <c r="B25" s="98"/>
      <c r="C25" s="81">
        <v>100</v>
      </c>
      <c r="D25" s="95">
        <v>46.2978710349254</v>
      </c>
      <c r="E25" s="95">
        <v>53.7021289650746</v>
      </c>
      <c r="F25" s="95">
        <v>45.392842305348772</v>
      </c>
      <c r="G25" s="95">
        <v>33.200745156579387</v>
      </c>
      <c r="H25" s="95">
        <v>12.152004936681404</v>
      </c>
      <c r="I25" s="95">
        <v>5.1718557236146641</v>
      </c>
      <c r="J25" s="95">
        <v>7.5823361726799696</v>
      </c>
      <c r="K25" s="95">
        <v>2.6571235562739433</v>
      </c>
      <c r="L25" s="95">
        <v>4.9252126164060268</v>
      </c>
      <c r="M25" s="96">
        <v>0.726950487046086</v>
      </c>
    </row>
    <row r="26" spans="1:24" ht="15" customHeight="1" x14ac:dyDescent="0.3">
      <c r="A26" s="97" t="s">
        <v>240</v>
      </c>
      <c r="B26" s="98"/>
      <c r="C26" s="81">
        <v>100</v>
      </c>
      <c r="D26" s="95">
        <v>59.878849408592494</v>
      </c>
      <c r="E26" s="95">
        <v>40.121150591405389</v>
      </c>
      <c r="F26" s="95">
        <v>33.479376112178329</v>
      </c>
      <c r="G26" s="95">
        <v>26.925087924249532</v>
      </c>
      <c r="H26" s="95">
        <v>6.5218501445916743</v>
      </c>
      <c r="I26" s="95">
        <v>2.0641081927962457</v>
      </c>
      <c r="J26" s="95">
        <v>6.0248183189590065</v>
      </c>
      <c r="K26" s="95">
        <v>2.7286954700177719</v>
      </c>
      <c r="L26" s="95">
        <v>3.2961228489412351</v>
      </c>
      <c r="M26" s="96">
        <v>0.61695616026799871</v>
      </c>
    </row>
    <row r="27" spans="1:24" ht="15" customHeight="1" x14ac:dyDescent="0.3">
      <c r="A27" s="97" t="s">
        <v>245</v>
      </c>
      <c r="B27" s="98"/>
      <c r="C27" s="81">
        <v>100</v>
      </c>
      <c r="D27" s="95">
        <v>47.014898723951674</v>
      </c>
      <c r="E27" s="95">
        <v>52.985101276045988</v>
      </c>
      <c r="F27" s="95">
        <v>44.640337158184998</v>
      </c>
      <c r="G27" s="95">
        <v>28.783734350182797</v>
      </c>
      <c r="H27" s="95">
        <v>15.826170082795734</v>
      </c>
      <c r="I27" s="95">
        <v>4.096280640732691</v>
      </c>
      <c r="J27" s="95">
        <v>7.7809030859126009</v>
      </c>
      <c r="K27" s="95">
        <v>2.3069110310660967</v>
      </c>
      <c r="L27" s="95">
        <v>5.4739920548464882</v>
      </c>
      <c r="M27" s="96">
        <v>0.56386103194853254</v>
      </c>
    </row>
    <row r="28" spans="1:24" ht="15" customHeight="1" x14ac:dyDescent="0.3">
      <c r="A28" s="97" t="s">
        <v>274</v>
      </c>
      <c r="B28" s="98"/>
      <c r="C28" s="81">
        <v>100</v>
      </c>
      <c r="D28" s="95">
        <v>40.939362951663824</v>
      </c>
      <c r="E28" s="95">
        <v>59.060637048337647</v>
      </c>
      <c r="F28" s="95">
        <v>49.085293376518351</v>
      </c>
      <c r="G28" s="95">
        <v>39.381602039491185</v>
      </c>
      <c r="H28" s="95">
        <v>9.7036913370271769</v>
      </c>
      <c r="I28" s="95">
        <v>3.5787336240946472</v>
      </c>
      <c r="J28" s="95">
        <v>8.0832562322215882</v>
      </c>
      <c r="K28" s="95">
        <v>4.6360389917964122</v>
      </c>
      <c r="L28" s="95">
        <v>3.4472172404251769</v>
      </c>
      <c r="M28" s="96">
        <v>1.8920874395977647</v>
      </c>
    </row>
    <row r="29" spans="1:24" ht="15" customHeight="1" x14ac:dyDescent="0.3">
      <c r="A29" s="97" t="s">
        <v>248</v>
      </c>
      <c r="B29" s="98"/>
      <c r="C29" s="81">
        <v>100</v>
      </c>
      <c r="D29" s="95">
        <v>44.996654501279522</v>
      </c>
      <c r="E29" s="95">
        <v>55.003345498720215</v>
      </c>
      <c r="F29" s="95">
        <v>42.318056597072861</v>
      </c>
      <c r="G29" s="95">
        <v>33.279926497758396</v>
      </c>
      <c r="H29" s="95">
        <v>8.9358150602760293</v>
      </c>
      <c r="I29" s="95">
        <v>3.1934395235787107</v>
      </c>
      <c r="J29" s="95">
        <v>9.825312314095342</v>
      </c>
      <c r="K29" s="95">
        <v>5.4127259009955306</v>
      </c>
      <c r="L29" s="95">
        <v>4.3767067997553903</v>
      </c>
      <c r="M29" s="96">
        <v>2.8599765875521399</v>
      </c>
    </row>
    <row r="30" spans="1:24" ht="15" customHeight="1" x14ac:dyDescent="0.3">
      <c r="A30" s="97" t="s">
        <v>255</v>
      </c>
      <c r="B30" s="98"/>
      <c r="C30" s="81">
        <v>100</v>
      </c>
      <c r="D30" s="95">
        <v>37.812946586026484</v>
      </c>
      <c r="E30" s="95">
        <v>62.187053413969849</v>
      </c>
      <c r="F30" s="95">
        <v>54.205363711906926</v>
      </c>
      <c r="G30" s="95">
        <v>43.211335113985847</v>
      </c>
      <c r="H30" s="95">
        <v>10.994028597921002</v>
      </c>
      <c r="I30" s="95">
        <v>2.9480828460427375</v>
      </c>
      <c r="J30" s="95">
        <v>7.1506787485282901</v>
      </c>
      <c r="K30" s="95">
        <v>3.6531606624585211</v>
      </c>
      <c r="L30" s="95">
        <v>3.497518086069769</v>
      </c>
      <c r="M30" s="96">
        <v>0.83101095353421606</v>
      </c>
    </row>
    <row r="31" spans="1:24" ht="15" customHeight="1" x14ac:dyDescent="0.3">
      <c r="A31" s="97" t="s">
        <v>260</v>
      </c>
      <c r="B31" s="98"/>
      <c r="C31" s="81">
        <v>100</v>
      </c>
      <c r="D31" s="95">
        <v>52.103773782272455</v>
      </c>
      <c r="E31" s="95">
        <v>47.896226217733883</v>
      </c>
      <c r="F31" s="95">
        <v>42.41442968757962</v>
      </c>
      <c r="G31" s="95">
        <v>33.044476943293937</v>
      </c>
      <c r="H31" s="95">
        <v>9.2281029294866119</v>
      </c>
      <c r="I31" s="95">
        <v>2.8412109504106886</v>
      </c>
      <c r="J31" s="95">
        <v>4.9431620829072171</v>
      </c>
      <c r="K31" s="95">
        <v>1.9222356440775208</v>
      </c>
      <c r="L31" s="95">
        <v>3.0209264388296972</v>
      </c>
      <c r="M31" s="96">
        <v>0.53863444724696963</v>
      </c>
    </row>
    <row r="32" spans="1:24" ht="15" customHeight="1" x14ac:dyDescent="0.3">
      <c r="A32" s="97" t="s">
        <v>241</v>
      </c>
      <c r="B32" s="98"/>
      <c r="C32" s="81">
        <v>100</v>
      </c>
      <c r="D32" s="95">
        <v>59.182341581690586</v>
      </c>
      <c r="E32" s="95">
        <v>40.817658418318288</v>
      </c>
      <c r="F32" s="95">
        <v>32.750990350955597</v>
      </c>
      <c r="G32" s="95">
        <v>26.647451246431253</v>
      </c>
      <c r="H32" s="95">
        <v>6.1035391045243825</v>
      </c>
      <c r="I32" s="95">
        <v>2.7137368626008485</v>
      </c>
      <c r="J32" s="95">
        <v>7.9041834490296292</v>
      </c>
      <c r="K32" s="95">
        <v>4.2523887583278936</v>
      </c>
      <c r="L32" s="95">
        <v>3.651794690701736</v>
      </c>
      <c r="M32" s="96">
        <v>0.16248461833298611</v>
      </c>
    </row>
    <row r="33" spans="1:13" ht="15" customHeight="1" x14ac:dyDescent="0.3">
      <c r="A33" s="97" t="s">
        <v>249</v>
      </c>
      <c r="B33" s="98"/>
      <c r="C33" s="81">
        <v>100</v>
      </c>
      <c r="D33" s="95">
        <v>47.537159925998431</v>
      </c>
      <c r="E33" s="95">
        <v>52.462840073994755</v>
      </c>
      <c r="F33" s="95">
        <v>43.919362255582413</v>
      </c>
      <c r="G33" s="95">
        <v>34.5556877966972</v>
      </c>
      <c r="H33" s="95">
        <v>9.3095346344175844</v>
      </c>
      <c r="I33" s="95">
        <v>2.3757588497545337</v>
      </c>
      <c r="J33" s="95">
        <v>7.7879375019145964</v>
      </c>
      <c r="K33" s="95">
        <v>3.8001982423521352</v>
      </c>
      <c r="L33" s="95">
        <v>3.9877392595624741</v>
      </c>
      <c r="M33" s="96">
        <v>0.75554031649754982</v>
      </c>
    </row>
    <row r="34" spans="1:13" ht="15" customHeight="1" x14ac:dyDescent="0.3">
      <c r="A34" s="97" t="s">
        <v>250</v>
      </c>
      <c r="B34" s="98"/>
      <c r="C34" s="81">
        <v>100</v>
      </c>
      <c r="D34" s="95">
        <v>52.245479512397189</v>
      </c>
      <c r="E34" s="95">
        <v>47.754520487605696</v>
      </c>
      <c r="F34" s="95">
        <v>38.991520008924624</v>
      </c>
      <c r="G34" s="95">
        <v>32.599715307305807</v>
      </c>
      <c r="H34" s="95">
        <v>6.3918047016188151</v>
      </c>
      <c r="I34" s="95">
        <v>3.1572695496455117</v>
      </c>
      <c r="J34" s="95">
        <v>7.7366143672396444</v>
      </c>
      <c r="K34" s="95">
        <v>2.7485835899823936</v>
      </c>
      <c r="L34" s="95">
        <v>4.9280959863097866</v>
      </c>
      <c r="M34" s="96">
        <v>1.0263861114414845</v>
      </c>
    </row>
    <row r="35" spans="1:13" ht="15" customHeight="1" x14ac:dyDescent="0.3">
      <c r="A35" s="97" t="s">
        <v>275</v>
      </c>
      <c r="B35" s="98"/>
      <c r="C35" s="81">
        <v>100</v>
      </c>
      <c r="D35" s="95">
        <v>61.366736940344921</v>
      </c>
      <c r="E35" s="95">
        <v>38.633263059659228</v>
      </c>
      <c r="F35" s="95">
        <v>34.129217736477251</v>
      </c>
      <c r="G35" s="95">
        <v>29.312976327490276</v>
      </c>
      <c r="H35" s="95">
        <v>4.7719188982008323</v>
      </c>
      <c r="I35" s="95">
        <v>2.1211030209615522</v>
      </c>
      <c r="J35" s="95">
        <v>3.8850074717929228</v>
      </c>
      <c r="K35" s="95">
        <v>2.0727627515176628</v>
      </c>
      <c r="L35" s="95">
        <v>1.8122447202752603</v>
      </c>
      <c r="M35" s="96">
        <v>0.61903785138908718</v>
      </c>
    </row>
    <row r="36" spans="1:13" ht="15" customHeight="1" x14ac:dyDescent="0.3">
      <c r="A36" s="97" t="s">
        <v>256</v>
      </c>
      <c r="B36" s="98"/>
      <c r="C36" s="81">
        <v>100</v>
      </c>
      <c r="D36" s="95">
        <v>72.511106584803954</v>
      </c>
      <c r="E36" s="95">
        <v>27.488893415192962</v>
      </c>
      <c r="F36" s="95">
        <v>24.599246825139602</v>
      </c>
      <c r="G36" s="95">
        <v>21.075911442919683</v>
      </c>
      <c r="H36" s="95">
        <v>3.3520573848549411</v>
      </c>
      <c r="I36" s="95">
        <v>1.4573847884385771</v>
      </c>
      <c r="J36" s="95">
        <v>2.5223565910498023</v>
      </c>
      <c r="K36" s="95">
        <v>0.93948833207154159</v>
      </c>
      <c r="L36" s="95">
        <v>1.5828682589782608</v>
      </c>
      <c r="M36" s="96">
        <v>0.36728999900355735</v>
      </c>
    </row>
    <row r="37" spans="1:13" ht="15" customHeight="1" x14ac:dyDescent="0.3">
      <c r="A37" s="97" t="s">
        <v>257</v>
      </c>
      <c r="B37" s="98"/>
      <c r="C37" s="81">
        <v>100</v>
      </c>
      <c r="D37" s="95">
        <v>46.492214913056138</v>
      </c>
      <c r="E37" s="95">
        <v>53.507785086937517</v>
      </c>
      <c r="F37" s="95">
        <v>47.151513472198374</v>
      </c>
      <c r="G37" s="95">
        <v>36.204384375050289</v>
      </c>
      <c r="H37" s="95">
        <v>10.921319368109094</v>
      </c>
      <c r="I37" s="95">
        <v>2.7401976282145286</v>
      </c>
      <c r="J37" s="95">
        <v>6.0176137920169674</v>
      </c>
      <c r="K37" s="95">
        <v>1.9603965758892556</v>
      </c>
      <c r="L37" s="95">
        <v>4.0572172161277118</v>
      </c>
      <c r="M37" s="96">
        <v>0.33865782272225048</v>
      </c>
    </row>
    <row r="38" spans="1:13" ht="15" customHeight="1" x14ac:dyDescent="0.3">
      <c r="A38" s="97" t="s">
        <v>251</v>
      </c>
      <c r="B38" s="98"/>
      <c r="C38" s="81">
        <v>100</v>
      </c>
      <c r="D38" s="95">
        <v>47.677331745773351</v>
      </c>
      <c r="E38" s="95">
        <v>52.322668254228589</v>
      </c>
      <c r="F38" s="95">
        <v>42.992652098113524</v>
      </c>
      <c r="G38" s="95">
        <v>34.030956480510035</v>
      </c>
      <c r="H38" s="95">
        <v>8.961695617603409</v>
      </c>
      <c r="I38" s="95">
        <v>4.4820596866438205</v>
      </c>
      <c r="J38" s="95">
        <v>8.4194952686098397</v>
      </c>
      <c r="K38" s="95">
        <v>3.1394072473078656</v>
      </c>
      <c r="L38" s="95">
        <v>5.1940640104426192</v>
      </c>
      <c r="M38" s="96">
        <v>0.91052088750526938</v>
      </c>
    </row>
    <row r="39" spans="1:13" ht="15" customHeight="1" x14ac:dyDescent="0.3">
      <c r="A39" s="97" t="s">
        <v>242</v>
      </c>
      <c r="B39" s="98"/>
      <c r="C39" s="81">
        <v>100</v>
      </c>
      <c r="D39" s="95">
        <v>56.421278802650242</v>
      </c>
      <c r="E39" s="95">
        <v>43.57872119735282</v>
      </c>
      <c r="F39" s="95">
        <v>35.668376669529913</v>
      </c>
      <c r="G39" s="95">
        <v>27.331006438075761</v>
      </c>
      <c r="H39" s="95">
        <v>8.3373702314542832</v>
      </c>
      <c r="I39" s="95">
        <v>3.293251024597621</v>
      </c>
      <c r="J39" s="95">
        <v>7.4293883540852477</v>
      </c>
      <c r="K39" s="95">
        <v>2.9032206493901427</v>
      </c>
      <c r="L39" s="95">
        <v>4.526167704695105</v>
      </c>
      <c r="M39" s="96">
        <v>0.48095617373732158</v>
      </c>
    </row>
    <row r="40" spans="1:13" ht="15" customHeight="1" x14ac:dyDescent="0.3">
      <c r="A40" s="97" t="s">
        <v>276</v>
      </c>
      <c r="B40" s="98"/>
      <c r="C40" s="81">
        <v>100</v>
      </c>
      <c r="D40" s="95">
        <v>48.373102778050971</v>
      </c>
      <c r="E40" s="95">
        <v>51.62689722194277</v>
      </c>
      <c r="F40" s="95">
        <v>47.795090863422729</v>
      </c>
      <c r="G40" s="95">
        <v>38.303349852892353</v>
      </c>
      <c r="H40" s="95">
        <v>9.2586110982560594</v>
      </c>
      <c r="I40" s="95">
        <v>2.4110497973188703</v>
      </c>
      <c r="J40" s="95">
        <v>3.2792099953219696</v>
      </c>
      <c r="K40" s="95">
        <v>1.4880313925677686</v>
      </c>
      <c r="L40" s="95">
        <v>1.7911786027542014</v>
      </c>
      <c r="M40" s="96">
        <v>0.55259636319807159</v>
      </c>
    </row>
    <row r="41" spans="1:13" ht="15" customHeight="1" x14ac:dyDescent="0.3">
      <c r="A41" s="97" t="s">
        <v>266</v>
      </c>
      <c r="B41" s="98"/>
      <c r="C41" s="81">
        <v>100</v>
      </c>
      <c r="D41" s="95">
        <v>49.69439588345989</v>
      </c>
      <c r="E41" s="95">
        <v>50.305604116538085</v>
      </c>
      <c r="F41" s="95">
        <v>41.570380605371376</v>
      </c>
      <c r="G41" s="95">
        <v>32.279405945136375</v>
      </c>
      <c r="H41" s="95">
        <v>9.2178448590112563</v>
      </c>
      <c r="I41" s="95">
        <v>2.9334011625962932</v>
      </c>
      <c r="J41" s="95">
        <v>8.2905656464628628</v>
      </c>
      <c r="K41" s="95">
        <v>2.397829070951</v>
      </c>
      <c r="L41" s="95">
        <v>5.8927365755118624</v>
      </c>
      <c r="M41" s="96">
        <v>0.44465786470397661</v>
      </c>
    </row>
    <row r="42" spans="1:13" ht="15" customHeight="1" x14ac:dyDescent="0.3">
      <c r="A42" s="97" t="s">
        <v>277</v>
      </c>
      <c r="B42" s="98"/>
      <c r="C42" s="81">
        <v>100</v>
      </c>
      <c r="D42" s="95">
        <v>46.160747440120893</v>
      </c>
      <c r="E42" s="95">
        <v>53.839252559879633</v>
      </c>
      <c r="F42" s="95">
        <v>35.097725726977728</v>
      </c>
      <c r="G42" s="95">
        <v>21.570037887684464</v>
      </c>
      <c r="H42" s="95">
        <v>13.473188559992339</v>
      </c>
      <c r="I42" s="95">
        <v>8.1752874289536575</v>
      </c>
      <c r="J42" s="95">
        <v>17.133320275689261</v>
      </c>
      <c r="K42" s="95">
        <v>12.023093890807052</v>
      </c>
      <c r="L42" s="95">
        <v>5.1102263848822114</v>
      </c>
      <c r="M42" s="96">
        <v>1.6082065572125925</v>
      </c>
    </row>
    <row r="43" spans="1:13" ht="15" customHeight="1" x14ac:dyDescent="0.3">
      <c r="A43" s="97" t="s">
        <v>267</v>
      </c>
      <c r="B43" s="98"/>
      <c r="C43" s="81">
        <v>100</v>
      </c>
      <c r="D43" s="95">
        <v>34.620245868890706</v>
      </c>
      <c r="E43" s="95">
        <v>65.379754131106367</v>
      </c>
      <c r="F43" s="95">
        <v>52.83523473635465</v>
      </c>
      <c r="G43" s="95">
        <v>38.534607459173408</v>
      </c>
      <c r="H43" s="95">
        <v>14.240951099273296</v>
      </c>
      <c r="I43" s="95">
        <v>5.3267826775537888</v>
      </c>
      <c r="J43" s="95">
        <v>11.805685123076284</v>
      </c>
      <c r="K43" s="95">
        <v>5.1536862138869219</v>
      </c>
      <c r="L43" s="95">
        <v>6.6240951770652092</v>
      </c>
      <c r="M43" s="96">
        <v>0.73883427167591975</v>
      </c>
    </row>
    <row r="44" spans="1:13" ht="15" customHeight="1" x14ac:dyDescent="0.3">
      <c r="A44" s="97" t="s">
        <v>258</v>
      </c>
      <c r="B44" s="98"/>
      <c r="C44" s="81">
        <v>100</v>
      </c>
      <c r="D44" s="95">
        <v>40.923451012883731</v>
      </c>
      <c r="E44" s="95">
        <v>59.07654898711997</v>
      </c>
      <c r="F44" s="95">
        <v>51.335224446273386</v>
      </c>
      <c r="G44" s="95">
        <v>45.393995696587709</v>
      </c>
      <c r="H44" s="95">
        <v>5.9412287496855827</v>
      </c>
      <c r="I44" s="95">
        <v>3.0918456415222733</v>
      </c>
      <c r="J44" s="95">
        <v>7.1748392701098878</v>
      </c>
      <c r="K44" s="95">
        <v>2.7899520818628463</v>
      </c>
      <c r="L44" s="95">
        <v>4.3848871882470428</v>
      </c>
      <c r="M44" s="96">
        <v>0.56648527073669142</v>
      </c>
    </row>
    <row r="45" spans="1:13" ht="15" customHeight="1" x14ac:dyDescent="0.3">
      <c r="A45" s="97" t="s">
        <v>243</v>
      </c>
      <c r="B45" s="98"/>
      <c r="C45" s="81">
        <v>100</v>
      </c>
      <c r="D45" s="95">
        <v>40.330447425124554</v>
      </c>
      <c r="E45" s="95">
        <v>59.669552574867978</v>
      </c>
      <c r="F45" s="95">
        <v>33.089948331470644</v>
      </c>
      <c r="G45" s="95">
        <v>25.801245043747421</v>
      </c>
      <c r="H45" s="95">
        <v>7.2887032877231261</v>
      </c>
      <c r="I45" s="95">
        <v>2.1713948363006166</v>
      </c>
      <c r="J45" s="95">
        <v>23.219918029633376</v>
      </c>
      <c r="K45" s="95">
        <v>17.791802646408012</v>
      </c>
      <c r="L45" s="95">
        <v>5.4281153832253644</v>
      </c>
      <c r="M45" s="96">
        <v>3.3596862137641583</v>
      </c>
    </row>
    <row r="46" spans="1:13" ht="15" customHeight="1" x14ac:dyDescent="0.3">
      <c r="A46" s="97" t="s">
        <v>246</v>
      </c>
      <c r="B46" s="98"/>
      <c r="C46" s="81">
        <v>100</v>
      </c>
      <c r="D46" s="95">
        <v>32.37520883908806</v>
      </c>
      <c r="E46" s="95">
        <v>67.62479116091005</v>
      </c>
      <c r="F46" s="95">
        <v>53.529134453000651</v>
      </c>
      <c r="G46" s="95">
        <v>41.398790225303706</v>
      </c>
      <c r="H46" s="95">
        <v>12.020109811265753</v>
      </c>
      <c r="I46" s="95">
        <v>3.6601303109121268</v>
      </c>
      <c r="J46" s="95">
        <v>12.135882955086414</v>
      </c>
      <c r="K46" s="95">
        <v>5.6162792941876782</v>
      </c>
      <c r="L46" s="95">
        <v>6.4598525512599219</v>
      </c>
      <c r="M46" s="96">
        <v>1.9597737528251093</v>
      </c>
    </row>
    <row r="47" spans="1:13" ht="15" customHeight="1" x14ac:dyDescent="0.3">
      <c r="A47" s="97" t="s">
        <v>259</v>
      </c>
      <c r="B47" s="98"/>
      <c r="C47" s="81">
        <v>100</v>
      </c>
      <c r="D47" s="95">
        <v>49.561716227139726</v>
      </c>
      <c r="E47" s="95">
        <v>50.43828377286053</v>
      </c>
      <c r="F47" s="95">
        <v>35.873712420021448</v>
      </c>
      <c r="G47" s="95">
        <v>29.019028368239375</v>
      </c>
      <c r="H47" s="95">
        <v>6.7564554680896265</v>
      </c>
      <c r="I47" s="95">
        <v>2.3259993865645012</v>
      </c>
      <c r="J47" s="95">
        <v>3.8549328180159619</v>
      </c>
      <c r="K47" s="95">
        <v>1.5160444983346424</v>
      </c>
      <c r="L47" s="95">
        <v>2.3388883196813195</v>
      </c>
      <c r="M47" s="96">
        <v>10.709638534823162</v>
      </c>
    </row>
    <row r="48" spans="1:13" ht="15" customHeight="1" x14ac:dyDescent="0.3">
      <c r="A48" s="97" t="s">
        <v>236</v>
      </c>
      <c r="B48" s="98"/>
      <c r="C48" s="81">
        <v>100</v>
      </c>
      <c r="D48" s="95">
        <v>33.056999236288156</v>
      </c>
      <c r="E48" s="95">
        <v>66.943000763718217</v>
      </c>
      <c r="F48" s="95">
        <v>54.135456026946152</v>
      </c>
      <c r="G48" s="95">
        <v>44.296264370499998</v>
      </c>
      <c r="H48" s="95">
        <v>9.7578824423894588</v>
      </c>
      <c r="I48" s="95">
        <v>3.103548931141475</v>
      </c>
      <c r="J48" s="95">
        <v>12.263238443477514</v>
      </c>
      <c r="K48" s="95">
        <v>5.1269266232238637</v>
      </c>
      <c r="L48" s="95">
        <v>7.1098069315741714</v>
      </c>
      <c r="M48" s="96">
        <v>0.54430629329504843</v>
      </c>
    </row>
    <row r="49" spans="1:15" ht="15" customHeight="1" x14ac:dyDescent="0.3">
      <c r="A49" s="97" t="s">
        <v>252</v>
      </c>
      <c r="B49" s="98"/>
      <c r="C49" s="81">
        <v>100</v>
      </c>
      <c r="D49" s="95">
        <v>44.166773930818621</v>
      </c>
      <c r="E49" s="95">
        <v>55.833226069188932</v>
      </c>
      <c r="F49" s="95">
        <v>46.536330809998795</v>
      </c>
      <c r="G49" s="95">
        <v>38.063081558535977</v>
      </c>
      <c r="H49" s="95">
        <v>8.4732492514626667</v>
      </c>
      <c r="I49" s="95">
        <v>4.1723992070970377</v>
      </c>
      <c r="J49" s="95">
        <v>9.1913556144842197</v>
      </c>
      <c r="K49" s="95">
        <v>3.2580238593631803</v>
      </c>
      <c r="L49" s="95">
        <v>5.8842084177570735</v>
      </c>
      <c r="M49" s="96">
        <v>0.10553964470607619</v>
      </c>
    </row>
    <row r="50" spans="1:15" ht="15" customHeight="1" x14ac:dyDescent="0.3">
      <c r="A50" s="97" t="s">
        <v>261</v>
      </c>
      <c r="B50" s="98"/>
      <c r="C50" s="81">
        <v>100</v>
      </c>
      <c r="D50" s="95">
        <v>44.947649924664539</v>
      </c>
      <c r="E50" s="95">
        <v>55.052350075333258</v>
      </c>
      <c r="F50" s="95">
        <v>47.434024440152022</v>
      </c>
      <c r="G50" s="95">
        <v>37.814669766206499</v>
      </c>
      <c r="H50" s="95">
        <v>9.5507883625750445</v>
      </c>
      <c r="I50" s="95">
        <v>3.3558958964126973</v>
      </c>
      <c r="J50" s="95">
        <v>6.8852634563416517</v>
      </c>
      <c r="K50" s="95">
        <v>2.9308225881336121</v>
      </c>
      <c r="L50" s="95">
        <v>3.9091050528810194</v>
      </c>
      <c r="M50" s="96">
        <v>0.73306217883956504</v>
      </c>
    </row>
    <row r="51" spans="1:15" ht="15" customHeight="1" x14ac:dyDescent="0.3">
      <c r="A51" s="97" t="s">
        <v>262</v>
      </c>
      <c r="B51" s="98"/>
      <c r="C51" s="81">
        <v>100</v>
      </c>
      <c r="D51" s="95">
        <v>59.875847771971927</v>
      </c>
      <c r="E51" s="95">
        <v>40.124152228016492</v>
      </c>
      <c r="F51" s="95">
        <v>32.720600752860598</v>
      </c>
      <c r="G51" s="95">
        <v>25.029755205863314</v>
      </c>
      <c r="H51" s="95">
        <v>7.6202053703968877</v>
      </c>
      <c r="I51" s="95">
        <v>2.8560074352986757</v>
      </c>
      <c r="J51" s="95">
        <v>7.2400699235948345</v>
      </c>
      <c r="K51" s="95">
        <v>2.0125682287697351</v>
      </c>
      <c r="L51" s="95">
        <v>5.0935112435699335</v>
      </c>
      <c r="M51" s="96" t="s">
        <v>237</v>
      </c>
    </row>
    <row r="52" spans="1:15" ht="15" customHeight="1" x14ac:dyDescent="0.3">
      <c r="A52" s="97" t="s">
        <v>278</v>
      </c>
      <c r="B52" s="98"/>
      <c r="C52" s="81">
        <v>100</v>
      </c>
      <c r="D52" s="95">
        <v>32.573098664870997</v>
      </c>
      <c r="E52" s="95">
        <v>67.426901335126445</v>
      </c>
      <c r="F52" s="95">
        <v>59.369847733714046</v>
      </c>
      <c r="G52" s="95">
        <v>46.199523235996864</v>
      </c>
      <c r="H52" s="95">
        <v>13.045949163075232</v>
      </c>
      <c r="I52" s="95">
        <v>5.9916665017053941</v>
      </c>
      <c r="J52" s="95">
        <v>7.5430719693029582</v>
      </c>
      <c r="K52" s="95">
        <v>4.1586171868296988</v>
      </c>
      <c r="L52" s="95">
        <v>3.3116853245530167</v>
      </c>
      <c r="M52" s="96">
        <v>0.51398163210933878</v>
      </c>
    </row>
    <row r="53" spans="1:15" ht="15" customHeight="1" x14ac:dyDescent="0.3">
      <c r="A53" s="97" t="s">
        <v>263</v>
      </c>
      <c r="B53" s="98"/>
      <c r="C53" s="81">
        <v>100</v>
      </c>
      <c r="D53" s="95">
        <v>36.038887511082066</v>
      </c>
      <c r="E53" s="95">
        <v>63.961112488918715</v>
      </c>
      <c r="F53" s="95">
        <v>54.077496448220685</v>
      </c>
      <c r="G53" s="95">
        <v>42.626901734801258</v>
      </c>
      <c r="H53" s="95">
        <v>11.38936397558912</v>
      </c>
      <c r="I53" s="95">
        <v>3.9690113352063952</v>
      </c>
      <c r="J53" s="95">
        <v>9.6408529037618056</v>
      </c>
      <c r="K53" s="95">
        <v>2.9000389004998803</v>
      </c>
      <c r="L53" s="95">
        <v>6.7408140032619244</v>
      </c>
      <c r="M53" s="96">
        <v>0.24276313693598325</v>
      </c>
    </row>
    <row r="54" spans="1:15" ht="15" customHeight="1" x14ac:dyDescent="0.3">
      <c r="A54" s="97" t="s">
        <v>279</v>
      </c>
      <c r="B54" s="98"/>
      <c r="C54" s="81">
        <v>100</v>
      </c>
      <c r="D54" s="95">
        <v>51.872238358933295</v>
      </c>
      <c r="E54" s="95">
        <v>48.127761641065781</v>
      </c>
      <c r="F54" s="95">
        <v>40.638930182519459</v>
      </c>
      <c r="G54" s="95">
        <v>32.684801002803404</v>
      </c>
      <c r="H54" s="95">
        <v>7.8011104728781966</v>
      </c>
      <c r="I54" s="95">
        <v>3.3763474170252987</v>
      </c>
      <c r="J54" s="95">
        <v>7.2721608971893286</v>
      </c>
      <c r="K54" s="95">
        <v>3.8456675827891447</v>
      </c>
      <c r="L54" s="95">
        <v>3.4264933144001843</v>
      </c>
      <c r="M54" s="96">
        <v>0.21667056135680771</v>
      </c>
    </row>
    <row r="55" spans="1:15" ht="15" customHeight="1" x14ac:dyDescent="0.3">
      <c r="A55" s="97" t="s">
        <v>268</v>
      </c>
      <c r="B55" s="98"/>
      <c r="C55" s="81">
        <v>100</v>
      </c>
      <c r="D55" s="95">
        <v>59.550755041503109</v>
      </c>
      <c r="E55" s="95">
        <v>40.449244958499655</v>
      </c>
      <c r="F55" s="95">
        <v>30.191252809434914</v>
      </c>
      <c r="G55" s="95">
        <v>21.586609999387822</v>
      </c>
      <c r="H55" s="95">
        <v>8.5647979951157787</v>
      </c>
      <c r="I55" s="95">
        <v>2.4849705911591005</v>
      </c>
      <c r="J55" s="95">
        <v>9.1425933438283735</v>
      </c>
      <c r="K55" s="95">
        <v>3.5878486126447751</v>
      </c>
      <c r="L55" s="95">
        <v>5.4737291394432521</v>
      </c>
      <c r="M55" s="96">
        <v>1.1153988052364014</v>
      </c>
    </row>
    <row r="56" spans="1:15" ht="15" customHeight="1" x14ac:dyDescent="0.3">
      <c r="A56" s="97" t="s">
        <v>280</v>
      </c>
      <c r="B56" s="98"/>
      <c r="C56" s="81">
        <v>100</v>
      </c>
      <c r="D56" s="95">
        <v>60.919104185740345</v>
      </c>
      <c r="E56" s="95">
        <v>39.080895814256834</v>
      </c>
      <c r="F56" s="95">
        <v>35.017118711272673</v>
      </c>
      <c r="G56" s="95">
        <v>32.409134659675928</v>
      </c>
      <c r="H56" s="95">
        <v>2.4956506149683295</v>
      </c>
      <c r="I56" s="95">
        <v>1.0498319467951192</v>
      </c>
      <c r="J56" s="95">
        <v>3.8391102297272237</v>
      </c>
      <c r="K56" s="95">
        <v>1.2515536919007593</v>
      </c>
      <c r="L56" s="95">
        <v>2.587556537826464</v>
      </c>
      <c r="M56" s="96" t="s">
        <v>237</v>
      </c>
    </row>
    <row r="57" spans="1:15" ht="15" customHeight="1" x14ac:dyDescent="0.3">
      <c r="A57" s="97" t="s">
        <v>244</v>
      </c>
      <c r="B57" s="98"/>
      <c r="C57" s="81">
        <v>100</v>
      </c>
      <c r="D57" s="95">
        <v>48.199216048986429</v>
      </c>
      <c r="E57" s="95">
        <v>51.80078395101404</v>
      </c>
      <c r="F57" s="95">
        <v>42.085423846404069</v>
      </c>
      <c r="G57" s="95">
        <v>33.932889096214822</v>
      </c>
      <c r="H57" s="95">
        <v>8.1525347501892895</v>
      </c>
      <c r="I57" s="95">
        <v>2.275978432531899</v>
      </c>
      <c r="J57" s="95">
        <v>8.4644550841094937</v>
      </c>
      <c r="K57" s="95">
        <v>4.7059169081947614</v>
      </c>
      <c r="L57" s="95">
        <v>3.7585381759147336</v>
      </c>
      <c r="M57" s="96">
        <v>1.2509050205004677</v>
      </c>
    </row>
    <row r="58" spans="1:15" ht="15" customHeight="1" x14ac:dyDescent="0.3">
      <c r="A58" s="97" t="s">
        <v>238</v>
      </c>
      <c r="B58" s="98"/>
      <c r="C58" s="81">
        <v>100</v>
      </c>
      <c r="D58" s="95">
        <v>29.135075969761488</v>
      </c>
      <c r="E58" s="95">
        <v>70.864924030237503</v>
      </c>
      <c r="F58" s="95">
        <v>60.264360832113759</v>
      </c>
      <c r="G58" s="95">
        <v>47.085845618715439</v>
      </c>
      <c r="H58" s="95">
        <v>13.014196874769834</v>
      </c>
      <c r="I58" s="95">
        <v>4.600024334564325</v>
      </c>
      <c r="J58" s="95">
        <v>9.394709288216113</v>
      </c>
      <c r="K58" s="95">
        <v>4.1911573007217848</v>
      </c>
      <c r="L58" s="95">
        <v>5.203551987494329</v>
      </c>
      <c r="M58" s="96">
        <v>1.2058539099076702</v>
      </c>
    </row>
    <row r="59" spans="1:15" ht="11.25" customHeight="1" x14ac:dyDescent="0.2">
      <c r="A59" s="86"/>
      <c r="B59" s="101"/>
      <c r="C59" s="88"/>
      <c r="D59" s="88"/>
      <c r="E59" s="88"/>
      <c r="F59" s="88"/>
      <c r="G59" s="88"/>
      <c r="H59" s="88"/>
      <c r="I59" s="88"/>
      <c r="J59" s="88"/>
      <c r="K59" s="88"/>
      <c r="L59" s="88"/>
      <c r="M59" s="89" t="s">
        <v>20</v>
      </c>
    </row>
    <row r="60" spans="1:15" x14ac:dyDescent="0.2">
      <c r="A60" s="90"/>
    </row>
    <row r="61" spans="1:15" x14ac:dyDescent="0.2">
      <c r="A61" s="74" t="s">
        <v>61</v>
      </c>
      <c r="B61" s="74"/>
    </row>
    <row r="62" spans="1:15" ht="18.75" customHeight="1" x14ac:dyDescent="0.2">
      <c r="A62" s="257"/>
      <c r="B62" s="257"/>
      <c r="C62" s="257"/>
      <c r="D62" s="257"/>
      <c r="E62" s="257"/>
      <c r="F62" s="257"/>
      <c r="G62" s="257"/>
      <c r="H62" s="257"/>
      <c r="I62" s="257"/>
      <c r="J62" s="257"/>
      <c r="K62" s="257"/>
      <c r="L62" s="257"/>
      <c r="M62" s="257"/>
      <c r="O62" s="39"/>
    </row>
    <row r="63" spans="1:15" ht="18" customHeight="1" x14ac:dyDescent="0.2">
      <c r="A63" s="257"/>
      <c r="B63" s="257"/>
      <c r="C63" s="257"/>
      <c r="D63" s="257"/>
      <c r="E63" s="257"/>
      <c r="F63" s="257"/>
      <c r="G63" s="257"/>
      <c r="H63" s="257"/>
      <c r="I63" s="257"/>
      <c r="J63" s="257"/>
      <c r="K63" s="257"/>
      <c r="L63" s="257"/>
      <c r="M63" s="257"/>
    </row>
    <row r="64" spans="1:15" ht="20.25" customHeight="1" x14ac:dyDescent="0.2">
      <c r="A64" s="257"/>
      <c r="B64" s="257"/>
      <c r="C64" s="257"/>
      <c r="D64" s="257"/>
      <c r="E64" s="257"/>
      <c r="F64" s="257"/>
      <c r="G64" s="257"/>
      <c r="H64" s="257"/>
      <c r="I64" s="257"/>
      <c r="J64" s="257"/>
      <c r="K64" s="257"/>
      <c r="L64" s="257"/>
      <c r="M64" s="257"/>
    </row>
  </sheetData>
  <mergeCells count="16">
    <mergeCell ref="A64:M64"/>
    <mergeCell ref="A7:B12"/>
    <mergeCell ref="C7:C11"/>
    <mergeCell ref="D7:M7"/>
    <mergeCell ref="D8:D11"/>
    <mergeCell ref="E8:M8"/>
    <mergeCell ref="E9:E11"/>
    <mergeCell ref="F9:I9"/>
    <mergeCell ref="J9:L9"/>
    <mergeCell ref="M9:M11"/>
    <mergeCell ref="F10:F11"/>
    <mergeCell ref="G10:I10"/>
    <mergeCell ref="J10:J11"/>
    <mergeCell ref="K10:L10"/>
    <mergeCell ref="A62:M62"/>
    <mergeCell ref="A63:M63"/>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Niedersachsen (Gebietsstand März 2026)</v>
      </c>
    </row>
    <row r="5" spans="1:16" ht="11.25" customHeight="1" x14ac:dyDescent="0.2">
      <c r="A5" s="44" t="s">
        <v>284</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278573</v>
      </c>
      <c r="C13" s="59">
        <f>IF(INDEX(roh_ast_merkmal!$1:$1048576,MATCH(INDEX(strg!$A:$A,strg!$B$1,1),roh_ast_merkmal!$B:$B,0)+MATCH($N13,roh_ast_merkmal!$C:$C,0)-2,MATCH(C$6,roh_ast_merkmal!$1:$1,0))=-8888,"x",INDEX(roh_ast_merkmal!$1:$1048576,MATCH(INDEX(strg!$A:$A,strg!$B$1,1),roh_ast_merkmal!$B:$B,0)+MATCH($N13,roh_ast_merkmal!$C:$C,0)-2,MATCH(C$6,roh_ast_merkmal!$1:$1,0)))</f>
        <v>139699.904707929</v>
      </c>
      <c r="D13" s="59">
        <f>IF(INDEX(roh_ast_merkmal!$1:$1048576,MATCH(INDEX(strg!$A:$A,strg!$B$1,1),roh_ast_merkmal!$B:$B,0)+MATCH($N13,roh_ast_merkmal!$C:$C,0)-2,MATCH(D$6,roh_ast_merkmal!$1:$1,0))=-8888,"x",INDEX(roh_ast_merkmal!$1:$1048576,MATCH(INDEX(strg!$A:$A,strg!$B$1,1),roh_ast_merkmal!$B:$B,0)+MATCH($N13,roh_ast_merkmal!$C:$C,0)-2,MATCH(D$6,roh_ast_merkmal!$1:$1,0)))</f>
        <v>138873.09529205901</v>
      </c>
      <c r="E13" s="59">
        <f>IF(INDEX(roh_ast_merkmal!$1:$1048576,MATCH(INDEX(strg!$A:$A,strg!$B$1,1),roh_ast_merkmal!$B:$B,0)+MATCH($N13,roh_ast_merkmal!$C:$C,0)-2,MATCH(E$6,roh_ast_merkmal!$1:$1,0))=-8888,"x",INDEX(roh_ast_merkmal!$1:$1048576,MATCH(INDEX(strg!$A:$A,strg!$B$1,1),roh_ast_merkmal!$B:$B,0)+MATCH($N13,roh_ast_merkmal!$C:$C,0)-2,MATCH(E$6,roh_ast_merkmal!$1:$1,0)))</f>
        <v>111957.63602313399</v>
      </c>
      <c r="F13" s="59">
        <f>IF(INDEX(roh_ast_merkmal!$1:$1048576,MATCH(INDEX(strg!$A:$A,strg!$B$1,1),roh_ast_merkmal!$B:$B,0)+MATCH($N13,roh_ast_merkmal!$C:$C,0)-2,MATCH(F$6,roh_ast_merkmal!$1:$1,0))=-8888,"x",INDEX(roh_ast_merkmal!$1:$1048576,MATCH(INDEX(strg!$A:$A,strg!$B$1,1),roh_ast_merkmal!$B:$B,0)+MATCH($N13,roh_ast_merkmal!$C:$C,0)-2,MATCH(F$6,roh_ast_merkmal!$1:$1,0)))</f>
        <v>81536.847222443903</v>
      </c>
      <c r="G13" s="59">
        <f>IF(INDEX(roh_ast_merkmal!$1:$1048576,MATCH(INDEX(strg!$A:$A,strg!$B$1,1),roh_ast_merkmal!$B:$B,0)+MATCH($N13,roh_ast_merkmal!$C:$C,0)-2,MATCH(G$6,roh_ast_merkmal!$1:$1,0))=-8888,"x",INDEX(roh_ast_merkmal!$1:$1048576,MATCH(INDEX(strg!$A:$A,strg!$B$1,1),roh_ast_merkmal!$B:$B,0)+MATCH($N13,roh_ast_merkmal!$C:$C,0)-2,MATCH(G$6,roh_ast_merkmal!$1:$1,0)))</f>
        <v>30244.085389714899</v>
      </c>
      <c r="H13" s="59">
        <f>IF(INDEX(roh_ast_merkmal!$1:$1048576,MATCH(INDEX(strg!$A:$A,strg!$B$1,1),roh_ast_merkmal!$B:$B,0)+MATCH($N13,roh_ast_merkmal!$C:$C,0)-2,MATCH(H$6,roh_ast_merkmal!$1:$1,0))=-8888,"x",INDEX(roh_ast_merkmal!$1:$1048576,MATCH(INDEX(strg!$A:$A,strg!$B$1,1),roh_ast_merkmal!$B:$B,0)+MATCH($N13,roh_ast_merkmal!$C:$C,0)-2,MATCH(H$6,roh_ast_merkmal!$1:$1,0)))</f>
        <v>9871.7166850074409</v>
      </c>
      <c r="I13" s="59">
        <f>IF(INDEX(roh_ast_merkmal!$1:$1048576,MATCH(INDEX(strg!$A:$A,strg!$B$1,1),roh_ast_merkmal!$B:$B,0)+MATCH($N13,roh_ast_merkmal!$C:$C,0)-2,MATCH(I$6,roh_ast_merkmal!$1:$1,0))=-8888,"x",INDEX(roh_ast_merkmal!$1:$1048576,MATCH(INDEX(strg!$A:$A,strg!$B$1,1),roh_ast_merkmal!$B:$B,0)+MATCH($N13,roh_ast_merkmal!$C:$C,0)-2,MATCH(I$6,roh_ast_merkmal!$1:$1,0)))</f>
        <v>24026.301460087801</v>
      </c>
      <c r="J13" s="59">
        <f>IF(INDEX(roh_ast_merkmal!$1:$1048576,MATCH(INDEX(strg!$A:$A,strg!$B$1,1),roh_ast_merkmal!$B:$B,0)+MATCH($N13,roh_ast_merkmal!$C:$C,0)-2,MATCH(J$6,roh_ast_merkmal!$1:$1,0))=-8888,"x",INDEX(roh_ast_merkmal!$1:$1048576,MATCH(INDEX(strg!$A:$A,strg!$B$1,1),roh_ast_merkmal!$B:$B,0)+MATCH($N13,roh_ast_merkmal!$C:$C,0)-2,MATCH(J$6,roh_ast_merkmal!$1:$1,0)))</f>
        <v>10162.3136809844</v>
      </c>
      <c r="K13" s="59">
        <f>IF(INDEX(roh_ast_merkmal!$1:$1048576,MATCH(INDEX(strg!$A:$A,strg!$B$1,1),roh_ast_merkmal!$B:$B,0)+MATCH($N13,roh_ast_merkmal!$C:$C,0)-2,MATCH(K$6,roh_ast_merkmal!$1:$1,0))=-8888,"x",INDEX(roh_ast_merkmal!$1:$1048576,MATCH(INDEX(strg!$A:$A,strg!$B$1,1),roh_ast_merkmal!$B:$B,0)+MATCH($N13,roh_ast_merkmal!$C:$C,0)-2,MATCH(K$6,roh_ast_merkmal!$1:$1,0)))</f>
        <v>13797.8104686974</v>
      </c>
      <c r="L13" s="58">
        <f>IF(INDEX(roh_ast_merkmal!$1:$1048576,MATCH(INDEX(strg!$A:$A,strg!$B$1,1),roh_ast_merkmal!$B:$B,0)+MATCH($N13,roh_ast_merkmal!$C:$C,0)-2,MATCH(L$6,roh_ast_merkmal!$1:$1,0))=-8888,"x",INDEX(roh_ast_merkmal!$1:$1048576,MATCH(INDEX(strg!$A:$A,strg!$B$1,1),roh_ast_merkmal!$B:$B,0)+MATCH($N13,roh_ast_merkmal!$C:$C,0)-2,MATCH(L$6,roh_ast_merkmal!$1:$1,0)))</f>
        <v>2889.1578088384799</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157137</v>
      </c>
      <c r="C14" s="59">
        <f>IF(INDEX(roh_ast_merkmal!$1:$1048576,MATCH(INDEX(strg!$A:$A,strg!$B$1,1),roh_ast_merkmal!$B:$B,0)+MATCH($N14,roh_ast_merkmal!$C:$C,0)-2,MATCH(C$6,roh_ast_merkmal!$1:$1,0))=-8888,"x",INDEX(roh_ast_merkmal!$1:$1048576,MATCH(INDEX(strg!$A:$A,strg!$B$1,1),roh_ast_merkmal!$B:$B,0)+MATCH($N14,roh_ast_merkmal!$C:$C,0)-2,MATCH(C$6,roh_ast_merkmal!$1:$1,0)))</f>
        <v>81435.061055578699</v>
      </c>
      <c r="D14" s="59">
        <f>IF(INDEX(roh_ast_merkmal!$1:$1048576,MATCH(INDEX(strg!$A:$A,strg!$B$1,1),roh_ast_merkmal!$B:$B,0)+MATCH($N14,roh_ast_merkmal!$C:$C,0)-2,MATCH(D$6,roh_ast_merkmal!$1:$1,0))=-8888,"x",INDEX(roh_ast_merkmal!$1:$1048576,MATCH(INDEX(strg!$A:$A,strg!$B$1,1),roh_ast_merkmal!$B:$B,0)+MATCH($N14,roh_ast_merkmal!$C:$C,0)-2,MATCH(D$6,roh_ast_merkmal!$1:$1,0)))</f>
        <v>75701.938944419497</v>
      </c>
      <c r="E14" s="59">
        <f>IF(INDEX(roh_ast_merkmal!$1:$1048576,MATCH(INDEX(strg!$A:$A,strg!$B$1,1),roh_ast_merkmal!$B:$B,0)+MATCH($N14,roh_ast_merkmal!$C:$C,0)-2,MATCH(E$6,roh_ast_merkmal!$1:$1,0))=-8888,"x",INDEX(roh_ast_merkmal!$1:$1048576,MATCH(INDEX(strg!$A:$A,strg!$B$1,1),roh_ast_merkmal!$B:$B,0)+MATCH($N14,roh_ast_merkmal!$C:$C,0)-2,MATCH(E$6,roh_ast_merkmal!$1:$1,0)))</f>
        <v>60002.614423265499</v>
      </c>
      <c r="F14" s="59">
        <f>IF(INDEX(roh_ast_merkmal!$1:$1048576,MATCH(INDEX(strg!$A:$A,strg!$B$1,1),roh_ast_merkmal!$B:$B,0)+MATCH($N14,roh_ast_merkmal!$C:$C,0)-2,MATCH(F$6,roh_ast_merkmal!$1:$1,0))=-8888,"x",INDEX(roh_ast_merkmal!$1:$1048576,MATCH(INDEX(strg!$A:$A,strg!$B$1,1),roh_ast_merkmal!$B:$B,0)+MATCH($N14,roh_ast_merkmal!$C:$C,0)-2,MATCH(F$6,roh_ast_merkmal!$1:$1,0)))</f>
        <v>42487.041602977799</v>
      </c>
      <c r="G14" s="59">
        <f>IF(INDEX(roh_ast_merkmal!$1:$1048576,MATCH(INDEX(strg!$A:$A,strg!$B$1,1),roh_ast_merkmal!$B:$B,0)+MATCH($N14,roh_ast_merkmal!$C:$C,0)-2,MATCH(G$6,roh_ast_merkmal!$1:$1,0))=-8888,"x",INDEX(roh_ast_merkmal!$1:$1048576,MATCH(INDEX(strg!$A:$A,strg!$B$1,1),roh_ast_merkmal!$B:$B,0)+MATCH($N14,roh_ast_merkmal!$C:$C,0)-2,MATCH(G$6,roh_ast_merkmal!$1:$1,0)))</f>
        <v>17416.679656024</v>
      </c>
      <c r="H14" s="59">
        <f>IF(INDEX(roh_ast_merkmal!$1:$1048576,MATCH(INDEX(strg!$A:$A,strg!$B$1,1),roh_ast_merkmal!$B:$B,0)+MATCH($N14,roh_ast_merkmal!$C:$C,0)-2,MATCH(H$6,roh_ast_merkmal!$1:$1,0))=-8888,"x",INDEX(roh_ast_merkmal!$1:$1048576,MATCH(INDEX(strg!$A:$A,strg!$B$1,1),roh_ast_merkmal!$B:$B,0)+MATCH($N14,roh_ast_merkmal!$C:$C,0)-2,MATCH(H$6,roh_ast_merkmal!$1:$1,0)))</f>
        <v>5576.43608331212</v>
      </c>
      <c r="I14" s="59">
        <f>IF(INDEX(roh_ast_merkmal!$1:$1048576,MATCH(INDEX(strg!$A:$A,strg!$B$1,1),roh_ast_merkmal!$B:$B,0)+MATCH($N14,roh_ast_merkmal!$C:$C,0)-2,MATCH(I$6,roh_ast_merkmal!$1:$1,0))=-8888,"x",INDEX(roh_ast_merkmal!$1:$1048576,MATCH(INDEX(strg!$A:$A,strg!$B$1,1),roh_ast_merkmal!$B:$B,0)+MATCH($N14,roh_ast_merkmal!$C:$C,0)-2,MATCH(I$6,roh_ast_merkmal!$1:$1,0)))</f>
        <v>14166.6141913295</v>
      </c>
      <c r="J14" s="59">
        <f>IF(INDEX(roh_ast_merkmal!$1:$1048576,MATCH(INDEX(strg!$A:$A,strg!$B$1,1),roh_ast_merkmal!$B:$B,0)+MATCH($N14,roh_ast_merkmal!$C:$C,0)-2,MATCH(J$6,roh_ast_merkmal!$1:$1,0))=-8888,"x",INDEX(roh_ast_merkmal!$1:$1048576,MATCH(INDEX(strg!$A:$A,strg!$B$1,1),roh_ast_merkmal!$B:$B,0)+MATCH($N14,roh_ast_merkmal!$C:$C,0)-2,MATCH(J$6,roh_ast_merkmal!$1:$1,0)))</f>
        <v>5853.1106768374302</v>
      </c>
      <c r="K14" s="59">
        <f>IF(INDEX(roh_ast_merkmal!$1:$1048576,MATCH(INDEX(strg!$A:$A,strg!$B$1,1),roh_ast_merkmal!$B:$B,0)+MATCH($N14,roh_ast_merkmal!$C:$C,0)-2,MATCH(K$6,roh_ast_merkmal!$1:$1,0))=-8888,"x",INDEX(roh_ast_merkmal!$1:$1048576,MATCH(INDEX(strg!$A:$A,strg!$B$1,1),roh_ast_merkmal!$B:$B,0)+MATCH($N14,roh_ast_merkmal!$C:$C,0)-2,MATCH(K$6,roh_ast_merkmal!$1:$1,0)))</f>
        <v>8272.4553996582599</v>
      </c>
      <c r="L14" s="58">
        <f>IF(INDEX(roh_ast_merkmal!$1:$1048576,MATCH(INDEX(strg!$A:$A,strg!$B$1,1),roh_ast_merkmal!$B:$B,0)+MATCH($N14,roh_ast_merkmal!$C:$C,0)-2,MATCH(L$6,roh_ast_merkmal!$1:$1,0))=-8888,"x",INDEX(roh_ast_merkmal!$1:$1048576,MATCH(INDEX(strg!$A:$A,strg!$B$1,1),roh_ast_merkmal!$B:$B,0)+MATCH($N14,roh_ast_merkmal!$C:$C,0)-2,MATCH(L$6,roh_ast_merkmal!$1:$1,0)))</f>
        <v>1532.7103298208301</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121436</v>
      </c>
      <c r="C15" s="59">
        <f>IF(INDEX(roh_ast_merkmal!$1:$1048576,MATCH(INDEX(strg!$A:$A,strg!$B$1,1),roh_ast_merkmal!$B:$B,0)+MATCH($N15,roh_ast_merkmal!$C:$C,0)-2,MATCH(C$6,roh_ast_merkmal!$1:$1,0))=-8888,"x",INDEX(roh_ast_merkmal!$1:$1048576,MATCH(INDEX(strg!$A:$A,strg!$B$1,1),roh_ast_merkmal!$B:$B,0)+MATCH($N15,roh_ast_merkmal!$C:$C,0)-2,MATCH(C$6,roh_ast_merkmal!$1:$1,0)))</f>
        <v>58264.843652351003</v>
      </c>
      <c r="D15" s="59">
        <f>IF(INDEX(roh_ast_merkmal!$1:$1048576,MATCH(INDEX(strg!$A:$A,strg!$B$1,1),roh_ast_merkmal!$B:$B,0)+MATCH($N15,roh_ast_merkmal!$C:$C,0)-2,MATCH(D$6,roh_ast_merkmal!$1:$1,0))=-8888,"x",INDEX(roh_ast_merkmal!$1:$1048576,MATCH(INDEX(strg!$A:$A,strg!$B$1,1),roh_ast_merkmal!$B:$B,0)+MATCH($N15,roh_ast_merkmal!$C:$C,0)-2,MATCH(D$6,roh_ast_merkmal!$1:$1,0)))</f>
        <v>63171.156347649099</v>
      </c>
      <c r="E15" s="59">
        <f>IF(INDEX(roh_ast_merkmal!$1:$1048576,MATCH(INDEX(strg!$A:$A,strg!$B$1,1),roh_ast_merkmal!$B:$B,0)+MATCH($N15,roh_ast_merkmal!$C:$C,0)-2,MATCH(E$6,roh_ast_merkmal!$1:$1,0))=-8888,"x",INDEX(roh_ast_merkmal!$1:$1048576,MATCH(INDEX(strg!$A:$A,strg!$B$1,1),roh_ast_merkmal!$B:$B,0)+MATCH($N15,roh_ast_merkmal!$C:$C,0)-2,MATCH(E$6,roh_ast_merkmal!$1:$1,0)))</f>
        <v>51955.021599872103</v>
      </c>
      <c r="F15" s="59">
        <f>IF(INDEX(roh_ast_merkmal!$1:$1048576,MATCH(INDEX(strg!$A:$A,strg!$B$1,1),roh_ast_merkmal!$B:$B,0)+MATCH($N15,roh_ast_merkmal!$C:$C,0)-2,MATCH(F$6,roh_ast_merkmal!$1:$1,0))=-8888,"x",INDEX(roh_ast_merkmal!$1:$1048576,MATCH(INDEX(strg!$A:$A,strg!$B$1,1),roh_ast_merkmal!$B:$B,0)+MATCH($N15,roh_ast_merkmal!$C:$C,0)-2,MATCH(F$6,roh_ast_merkmal!$1:$1,0)))</f>
        <v>39049.805619472201</v>
      </c>
      <c r="G15" s="59">
        <f>IF(INDEX(roh_ast_merkmal!$1:$1048576,MATCH(INDEX(strg!$A:$A,strg!$B$1,1),roh_ast_merkmal!$B:$B,0)+MATCH($N15,roh_ast_merkmal!$C:$C,0)-2,MATCH(G$6,roh_ast_merkmal!$1:$1,0))=-8888,"x",INDEX(roh_ast_merkmal!$1:$1048576,MATCH(INDEX(strg!$A:$A,strg!$B$1,1),roh_ast_merkmal!$B:$B,0)+MATCH($N15,roh_ast_merkmal!$C:$C,0)-2,MATCH(G$6,roh_ast_merkmal!$1:$1,0)))</f>
        <v>12827.405733690601</v>
      </c>
      <c r="H15" s="59">
        <f>IF(INDEX(roh_ast_merkmal!$1:$1048576,MATCH(INDEX(strg!$A:$A,strg!$B$1,1),roh_ast_merkmal!$B:$B,0)+MATCH($N15,roh_ast_merkmal!$C:$C,0)-2,MATCH(H$6,roh_ast_merkmal!$1:$1,0))=-8888,"x",INDEX(roh_ast_merkmal!$1:$1048576,MATCH(INDEX(strg!$A:$A,strg!$B$1,1),roh_ast_merkmal!$B:$B,0)+MATCH($N15,roh_ast_merkmal!$C:$C,0)-2,MATCH(H$6,roh_ast_merkmal!$1:$1,0)))</f>
        <v>4295.28060169533</v>
      </c>
      <c r="I15" s="59">
        <f>IF(INDEX(roh_ast_merkmal!$1:$1048576,MATCH(INDEX(strg!$A:$A,strg!$B$1,1),roh_ast_merkmal!$B:$B,0)+MATCH($N15,roh_ast_merkmal!$C:$C,0)-2,MATCH(I$6,roh_ast_merkmal!$1:$1,0))=-8888,"x",INDEX(roh_ast_merkmal!$1:$1048576,MATCH(INDEX(strg!$A:$A,strg!$B$1,1),roh_ast_merkmal!$B:$B,0)+MATCH($N15,roh_ast_merkmal!$C:$C,0)-2,MATCH(I$6,roh_ast_merkmal!$1:$1,0)))</f>
        <v>9859.6872687580108</v>
      </c>
      <c r="J15" s="59">
        <f>IF(INDEX(roh_ast_merkmal!$1:$1048576,MATCH(INDEX(strg!$A:$A,strg!$B$1,1),roh_ast_merkmal!$B:$B,0)+MATCH($N15,roh_ast_merkmal!$C:$C,0)-2,MATCH(J$6,roh_ast_merkmal!$1:$1,0))=-8888,"x",INDEX(roh_ast_merkmal!$1:$1048576,MATCH(INDEX(strg!$A:$A,strg!$B$1,1),roh_ast_merkmal!$B:$B,0)+MATCH($N15,roh_ast_merkmal!$C:$C,0)-2,MATCH(J$6,roh_ast_merkmal!$1:$1,0)))</f>
        <v>4309.2030041469698</v>
      </c>
      <c r="K15" s="59">
        <f>IF(INDEX(roh_ast_merkmal!$1:$1048576,MATCH(INDEX(strg!$A:$A,strg!$B$1,1),roh_ast_merkmal!$B:$B,0)+MATCH($N15,roh_ast_merkmal!$C:$C,0)-2,MATCH(K$6,roh_ast_merkmal!$1:$1,0))=-8888,"x",INDEX(roh_ast_merkmal!$1:$1048576,MATCH(INDEX(strg!$A:$A,strg!$B$1,1),roh_ast_merkmal!$B:$B,0)+MATCH($N15,roh_ast_merkmal!$C:$C,0)-2,MATCH(K$6,roh_ast_merkmal!$1:$1,0)))</f>
        <v>5525.3550690389002</v>
      </c>
      <c r="L15" s="58">
        <f>IF(INDEX(roh_ast_merkmal!$1:$1048576,MATCH(INDEX(strg!$A:$A,strg!$B$1,1),roh_ast_merkmal!$B:$B,0)+MATCH($N15,roh_ast_merkmal!$C:$C,0)-2,MATCH(L$6,roh_ast_merkmal!$1:$1,0))=-8888,"x",INDEX(roh_ast_merkmal!$1:$1048576,MATCH(INDEX(strg!$A:$A,strg!$B$1,1),roh_ast_merkmal!$B:$B,0)+MATCH($N15,roh_ast_merkmal!$C:$C,0)-2,MATCH(L$6,roh_ast_merkmal!$1:$1,0)))</f>
        <v>1356.44747901766</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28688</v>
      </c>
      <c r="C16" s="59">
        <f>IF(INDEX(roh_ast_merkmal!$1:$1048576,MATCH(INDEX(strg!$A:$A,strg!$B$1,1),roh_ast_merkmal!$B:$B,0)+MATCH($N16,roh_ast_merkmal!$C:$C,0)-2,MATCH(C$6,roh_ast_merkmal!$1:$1,0))=-8888,"x",INDEX(roh_ast_merkmal!$1:$1048576,MATCH(INDEX(strg!$A:$A,strg!$B$1,1),roh_ast_merkmal!$B:$B,0)+MATCH($N16,roh_ast_merkmal!$C:$C,0)-2,MATCH(C$6,roh_ast_merkmal!$1:$1,0)))</f>
        <v>13596.620741975599</v>
      </c>
      <c r="D16" s="59">
        <f>IF(INDEX(roh_ast_merkmal!$1:$1048576,MATCH(INDEX(strg!$A:$A,strg!$B$1,1),roh_ast_merkmal!$B:$B,0)+MATCH($N16,roh_ast_merkmal!$C:$C,0)-2,MATCH(D$6,roh_ast_merkmal!$1:$1,0))=-8888,"x",INDEX(roh_ast_merkmal!$1:$1048576,MATCH(INDEX(strg!$A:$A,strg!$B$1,1),roh_ast_merkmal!$B:$B,0)+MATCH($N16,roh_ast_merkmal!$C:$C,0)-2,MATCH(D$6,roh_ast_merkmal!$1:$1,0)))</f>
        <v>14859.6812457753</v>
      </c>
      <c r="E16" s="59">
        <f>IF(INDEX(roh_ast_merkmal!$1:$1048576,MATCH(INDEX(strg!$A:$A,strg!$B$1,1),roh_ast_merkmal!$B:$B,0)+MATCH($N16,roh_ast_merkmal!$C:$C,0)-2,MATCH(E$6,roh_ast_merkmal!$1:$1,0))=-8888,"x",INDEX(roh_ast_merkmal!$1:$1048576,MATCH(INDEX(strg!$A:$A,strg!$B$1,1),roh_ast_merkmal!$B:$B,0)+MATCH($N16,roh_ast_merkmal!$C:$C,0)-2,MATCH(E$6,roh_ast_merkmal!$1:$1,0)))</f>
        <v>10182.2853479109</v>
      </c>
      <c r="F16" s="59">
        <f>IF(INDEX(roh_ast_merkmal!$1:$1048576,MATCH(INDEX(strg!$A:$A,strg!$B$1,1),roh_ast_merkmal!$B:$B,0)+MATCH($N16,roh_ast_merkmal!$C:$C,0)-2,MATCH(F$6,roh_ast_merkmal!$1:$1,0))=-8888,"x",INDEX(roh_ast_merkmal!$1:$1048576,MATCH(INDEX(strg!$A:$A,strg!$B$1,1),roh_ast_merkmal!$B:$B,0)+MATCH($N16,roh_ast_merkmal!$C:$C,0)-2,MATCH(F$6,roh_ast_merkmal!$1:$1,0)))</f>
        <v>8633.8186916942796</v>
      </c>
      <c r="G16" s="59">
        <f>IF(INDEX(roh_ast_merkmal!$1:$1048576,MATCH(INDEX(strg!$A:$A,strg!$B$1,1),roh_ast_merkmal!$B:$B,0)+MATCH($N16,roh_ast_merkmal!$C:$C,0)-2,MATCH(G$6,roh_ast_merkmal!$1:$1,0))=-8888,"x",INDEX(roh_ast_merkmal!$1:$1048576,MATCH(INDEX(strg!$A:$A,strg!$B$1,1),roh_ast_merkmal!$B:$B,0)+MATCH($N16,roh_ast_merkmal!$C:$C,0)-2,MATCH(G$6,roh_ast_merkmal!$1:$1,0)))</f>
        <v>1529.0034086610799</v>
      </c>
      <c r="H16" s="59">
        <f>IF(INDEX(roh_ast_merkmal!$1:$1048576,MATCH(INDEX(strg!$A:$A,strg!$B$1,1),roh_ast_merkmal!$B:$B,0)+MATCH($N16,roh_ast_merkmal!$C:$C,0)-2,MATCH(H$6,roh_ast_merkmal!$1:$1,0))=-8888,"x",INDEX(roh_ast_merkmal!$1:$1048576,MATCH(INDEX(strg!$A:$A,strg!$B$1,1),roh_ast_merkmal!$B:$B,0)+MATCH($N16,roh_ast_merkmal!$C:$C,0)-2,MATCH(H$6,roh_ast_merkmal!$1:$1,0)))</f>
        <v>173.23741852609601</v>
      </c>
      <c r="I16" s="59">
        <f>IF(INDEX(roh_ast_merkmal!$1:$1048576,MATCH(INDEX(strg!$A:$A,strg!$B$1,1),roh_ast_merkmal!$B:$B,0)+MATCH($N16,roh_ast_merkmal!$C:$C,0)-2,MATCH(I$6,roh_ast_merkmal!$1:$1,0))=-8888,"x",INDEX(roh_ast_merkmal!$1:$1048576,MATCH(INDEX(strg!$A:$A,strg!$B$1,1),roh_ast_merkmal!$B:$B,0)+MATCH($N16,roh_ast_merkmal!$C:$C,0)-2,MATCH(I$6,roh_ast_merkmal!$1:$1,0)))</f>
        <v>4306.8426644627098</v>
      </c>
      <c r="J16" s="59">
        <f>IF(INDEX(roh_ast_merkmal!$1:$1048576,MATCH(INDEX(strg!$A:$A,strg!$B$1,1),roh_ast_merkmal!$B:$B,0)+MATCH($N16,roh_ast_merkmal!$C:$C,0)-2,MATCH(J$6,roh_ast_merkmal!$1:$1,0))=-8888,"x",INDEX(roh_ast_merkmal!$1:$1048576,MATCH(INDEX(strg!$A:$A,strg!$B$1,1),roh_ast_merkmal!$B:$B,0)+MATCH($N16,roh_ast_merkmal!$C:$C,0)-2,MATCH(J$6,roh_ast_merkmal!$1:$1,0)))</f>
        <v>1099.7390280081599</v>
      </c>
      <c r="K16" s="59">
        <f>IF(INDEX(roh_ast_merkmal!$1:$1048576,MATCH(INDEX(strg!$A:$A,strg!$B$1,1),roh_ast_merkmal!$B:$B,0)+MATCH($N16,roh_ast_merkmal!$C:$C,0)-2,MATCH(K$6,roh_ast_merkmal!$1:$1,0))=-8888,"x",INDEX(roh_ast_merkmal!$1:$1048576,MATCH(INDEX(strg!$A:$A,strg!$B$1,1),roh_ast_merkmal!$B:$B,0)+MATCH($N16,roh_ast_merkmal!$C:$C,0)-2,MATCH(K$6,roh_ast_merkmal!$1:$1,0)))</f>
        <v>3204.5069667043099</v>
      </c>
      <c r="L16" s="58">
        <f>IF(INDEX(roh_ast_merkmal!$1:$1048576,MATCH(INDEX(strg!$A:$A,strg!$B$1,1),roh_ast_merkmal!$B:$B,0)+MATCH($N16,roh_ast_merkmal!$C:$C,0)-2,MATCH(L$6,roh_ast_merkmal!$1:$1,0))=-8888,"x",INDEX(roh_ast_merkmal!$1:$1048576,MATCH(INDEX(strg!$A:$A,strg!$B$1,1),roh_ast_merkmal!$B:$B,0)+MATCH($N16,roh_ast_merkmal!$C:$C,0)-2,MATCH(L$6,roh_ast_merkmal!$1:$1,0)))</f>
        <v>370.55323340171998</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63744</v>
      </c>
      <c r="C17" s="59">
        <f>IF(INDEX(roh_ast_merkmal!$1:$1048576,MATCH(INDEX(strg!$A:$A,strg!$B$1,1),roh_ast_merkmal!$B:$B,0)+MATCH($N17,roh_ast_merkmal!$C:$C,0)-2,MATCH(C$6,roh_ast_merkmal!$1:$1,0))=-8888,"x",INDEX(roh_ast_merkmal!$1:$1048576,MATCH(INDEX(strg!$A:$A,strg!$B$1,1),roh_ast_merkmal!$B:$B,0)+MATCH($N17,roh_ast_merkmal!$C:$C,0)-2,MATCH(C$6,roh_ast_merkmal!$1:$1,0)))</f>
        <v>31493.593134753399</v>
      </c>
      <c r="D17" s="59">
        <f>IF(INDEX(roh_ast_merkmal!$1:$1048576,MATCH(INDEX(strg!$A:$A,strg!$B$1,1),roh_ast_merkmal!$B:$B,0)+MATCH($N17,roh_ast_merkmal!$C:$C,0)-2,MATCH(D$6,roh_ast_merkmal!$1:$1,0))=-8888,"x",INDEX(roh_ast_merkmal!$1:$1048576,MATCH(INDEX(strg!$A:$A,strg!$B$1,1),roh_ast_merkmal!$B:$B,0)+MATCH($N17,roh_ast_merkmal!$C:$C,0)-2,MATCH(D$6,roh_ast_merkmal!$1:$1,0)))</f>
        <v>32443.758992075502</v>
      </c>
      <c r="E17" s="59">
        <f>IF(INDEX(roh_ast_merkmal!$1:$1048576,MATCH(INDEX(strg!$A:$A,strg!$B$1,1),roh_ast_merkmal!$B:$B,0)+MATCH($N17,roh_ast_merkmal!$C:$C,0)-2,MATCH(E$6,roh_ast_merkmal!$1:$1,0))=-8888,"x",INDEX(roh_ast_merkmal!$1:$1048576,MATCH(INDEX(strg!$A:$A,strg!$B$1,1),roh_ast_merkmal!$B:$B,0)+MATCH($N17,roh_ast_merkmal!$C:$C,0)-2,MATCH(E$6,roh_ast_merkmal!$1:$1,0)))</f>
        <v>23444.587433910001</v>
      </c>
      <c r="F17" s="59">
        <f>IF(INDEX(roh_ast_merkmal!$1:$1048576,MATCH(INDEX(strg!$A:$A,strg!$B$1,1),roh_ast_merkmal!$B:$B,0)+MATCH($N17,roh_ast_merkmal!$C:$C,0)-2,MATCH(F$6,roh_ast_merkmal!$1:$1,0))=-8888,"x",INDEX(roh_ast_merkmal!$1:$1048576,MATCH(INDEX(strg!$A:$A,strg!$B$1,1),roh_ast_merkmal!$B:$B,0)+MATCH($N17,roh_ast_merkmal!$C:$C,0)-2,MATCH(F$6,roh_ast_merkmal!$1:$1,0)))</f>
        <v>18856.805262099799</v>
      </c>
      <c r="G17" s="59">
        <f>IF(INDEX(roh_ast_merkmal!$1:$1048576,MATCH(INDEX(strg!$A:$A,strg!$B$1,1),roh_ast_merkmal!$B:$B,0)+MATCH($N17,roh_ast_merkmal!$C:$C,0)-2,MATCH(G$6,roh_ast_merkmal!$1:$1,0))=-8888,"x",INDEX(roh_ast_merkmal!$1:$1048576,MATCH(INDEX(strg!$A:$A,strg!$B$1,1),roh_ast_merkmal!$B:$B,0)+MATCH($N17,roh_ast_merkmal!$C:$C,0)-2,MATCH(G$6,roh_ast_merkmal!$1:$1,0)))</f>
        <v>4555.3570244823404</v>
      </c>
      <c r="H17" s="59">
        <f>IF(INDEX(roh_ast_merkmal!$1:$1048576,MATCH(INDEX(strg!$A:$A,strg!$B$1,1),roh_ast_merkmal!$B:$B,0)+MATCH($N17,roh_ast_merkmal!$C:$C,0)-2,MATCH(H$6,roh_ast_merkmal!$1:$1,0))=-8888,"x",INDEX(roh_ast_merkmal!$1:$1048576,MATCH(INDEX(strg!$A:$A,strg!$B$1,1),roh_ast_merkmal!$B:$B,0)+MATCH($N17,roh_ast_merkmal!$C:$C,0)-2,MATCH(H$6,roh_ast_merkmal!$1:$1,0)))</f>
        <v>1132.6887469518999</v>
      </c>
      <c r="I17" s="59">
        <f>IF(INDEX(roh_ast_merkmal!$1:$1048576,MATCH(INDEX(strg!$A:$A,strg!$B$1,1),roh_ast_merkmal!$B:$B,0)+MATCH($N17,roh_ast_merkmal!$C:$C,0)-2,MATCH(I$6,roh_ast_merkmal!$1:$1,0))=-8888,"x",INDEX(roh_ast_merkmal!$1:$1048576,MATCH(INDEX(strg!$A:$A,strg!$B$1,1),roh_ast_merkmal!$B:$B,0)+MATCH($N17,roh_ast_merkmal!$C:$C,0)-2,MATCH(I$6,roh_ast_merkmal!$1:$1,0)))</f>
        <v>8252.46558417694</v>
      </c>
      <c r="J17" s="59">
        <f>IF(INDEX(roh_ast_merkmal!$1:$1048576,MATCH(INDEX(strg!$A:$A,strg!$B$1,1),roh_ast_merkmal!$B:$B,0)+MATCH($N17,roh_ast_merkmal!$C:$C,0)-2,MATCH(J$6,roh_ast_merkmal!$1:$1,0))=-8888,"x",INDEX(roh_ast_merkmal!$1:$1048576,MATCH(INDEX(strg!$A:$A,strg!$B$1,1),roh_ast_merkmal!$B:$B,0)+MATCH($N17,roh_ast_merkmal!$C:$C,0)-2,MATCH(J$6,roh_ast_merkmal!$1:$1,0)))</f>
        <v>3251.5126769016601</v>
      </c>
      <c r="K17" s="59">
        <f>IF(INDEX(roh_ast_merkmal!$1:$1048576,MATCH(INDEX(strg!$A:$A,strg!$B$1,1),roh_ast_merkmal!$B:$B,0)+MATCH($N17,roh_ast_merkmal!$C:$C,0)-2,MATCH(K$6,roh_ast_merkmal!$1:$1,0))=-8888,"x",INDEX(roh_ast_merkmal!$1:$1048576,MATCH(INDEX(strg!$A:$A,strg!$B$1,1),roh_ast_merkmal!$B:$B,0)+MATCH($N17,roh_ast_merkmal!$C:$C,0)-2,MATCH(K$6,roh_ast_merkmal!$1:$1,0)))</f>
        <v>4965.5281496908401</v>
      </c>
      <c r="L17" s="58">
        <f>IF(INDEX(roh_ast_merkmal!$1:$1048576,MATCH(INDEX(strg!$A:$A,strg!$B$1,1),roh_ast_merkmal!$B:$B,0)+MATCH($N17,roh_ast_merkmal!$C:$C,0)-2,MATCH(L$6,roh_ast_merkmal!$1:$1,0))=-8888,"x",INDEX(roh_ast_merkmal!$1:$1048576,MATCH(INDEX(strg!$A:$A,strg!$B$1,1),roh_ast_merkmal!$B:$B,0)+MATCH($N17,roh_ast_merkmal!$C:$C,0)-2,MATCH(L$6,roh_ast_merkmal!$1:$1,0)))</f>
        <v>746.70597398761799</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64999</v>
      </c>
      <c r="C18" s="59">
        <f>IF(INDEX(roh_ast_merkmal!$1:$1048576,MATCH(INDEX(strg!$A:$A,strg!$B$1,1),roh_ast_merkmal!$B:$B,0)+MATCH($N18,roh_ast_merkmal!$C:$C,0)-2,MATCH(C$6,roh_ast_merkmal!$1:$1,0))=-8888,"x",INDEX(roh_ast_merkmal!$1:$1048576,MATCH(INDEX(strg!$A:$A,strg!$B$1,1),roh_ast_merkmal!$B:$B,0)+MATCH($N18,roh_ast_merkmal!$C:$C,0)-2,MATCH(C$6,roh_ast_merkmal!$1:$1,0)))</f>
        <v>28830.461150597701</v>
      </c>
      <c r="D18" s="59">
        <f>IF(INDEX(roh_ast_merkmal!$1:$1048576,MATCH(INDEX(strg!$A:$A,strg!$B$1,1),roh_ast_merkmal!$B:$B,0)+MATCH($N18,roh_ast_merkmal!$C:$C,0)-2,MATCH(D$6,roh_ast_merkmal!$1:$1,0))=-8888,"x",INDEX(roh_ast_merkmal!$1:$1048576,MATCH(INDEX(strg!$A:$A,strg!$B$1,1),roh_ast_merkmal!$B:$B,0)+MATCH($N18,roh_ast_merkmal!$C:$C,0)-2,MATCH(D$6,roh_ast_merkmal!$1:$1,0)))</f>
        <v>36172.528082777899</v>
      </c>
      <c r="E18" s="59">
        <f>IF(INDEX(roh_ast_merkmal!$1:$1048576,MATCH(INDEX(strg!$A:$A,strg!$B$1,1),roh_ast_merkmal!$B:$B,0)+MATCH($N18,roh_ast_merkmal!$C:$C,0)-2,MATCH(E$6,roh_ast_merkmal!$1:$1,0))=-8888,"x",INDEX(roh_ast_merkmal!$1:$1048576,MATCH(INDEX(strg!$A:$A,strg!$B$1,1),roh_ast_merkmal!$B:$B,0)+MATCH($N18,roh_ast_merkmal!$C:$C,0)-2,MATCH(E$6,roh_ast_merkmal!$1:$1,0)))</f>
        <v>30136.2412021253</v>
      </c>
      <c r="F18" s="59">
        <f>IF(INDEX(roh_ast_merkmal!$1:$1048576,MATCH(INDEX(strg!$A:$A,strg!$B$1,1),roh_ast_merkmal!$B:$B,0)+MATCH($N18,roh_ast_merkmal!$C:$C,0)-2,MATCH(F$6,roh_ast_merkmal!$1:$1,0))=-8888,"x",INDEX(roh_ast_merkmal!$1:$1048576,MATCH(INDEX(strg!$A:$A,strg!$B$1,1),roh_ast_merkmal!$B:$B,0)+MATCH($N18,roh_ast_merkmal!$C:$C,0)-2,MATCH(F$6,roh_ast_merkmal!$1:$1,0)))</f>
        <v>22000.485612321601</v>
      </c>
      <c r="G18" s="59">
        <f>IF(INDEX(roh_ast_merkmal!$1:$1048576,MATCH(INDEX(strg!$A:$A,strg!$B$1,1),roh_ast_merkmal!$B:$B,0)+MATCH($N18,roh_ast_merkmal!$C:$C,0)-2,MATCH(G$6,roh_ast_merkmal!$1:$1,0))=-8888,"x",INDEX(roh_ast_merkmal!$1:$1048576,MATCH(INDEX(strg!$A:$A,strg!$B$1,1),roh_ast_merkmal!$B:$B,0)+MATCH($N18,roh_ast_merkmal!$C:$C,0)-2,MATCH(G$6,roh_ast_merkmal!$1:$1,0)))</f>
        <v>8099.89413020746</v>
      </c>
      <c r="H18" s="59">
        <f>IF(INDEX(roh_ast_merkmal!$1:$1048576,MATCH(INDEX(strg!$A:$A,strg!$B$1,1),roh_ast_merkmal!$B:$B,0)+MATCH($N18,roh_ast_merkmal!$C:$C,0)-2,MATCH(H$6,roh_ast_merkmal!$1:$1,0))=-8888,"x",INDEX(roh_ast_merkmal!$1:$1048576,MATCH(INDEX(strg!$A:$A,strg!$B$1,1),roh_ast_merkmal!$B:$B,0)+MATCH($N18,roh_ast_merkmal!$C:$C,0)-2,MATCH(H$6,roh_ast_merkmal!$1:$1,0)))</f>
        <v>2959.23668840752</v>
      </c>
      <c r="I18" s="59">
        <f>IF(INDEX(roh_ast_merkmal!$1:$1048576,MATCH(INDEX(strg!$A:$A,strg!$B$1,1),roh_ast_merkmal!$B:$B,0)+MATCH($N18,roh_ast_merkmal!$C:$C,0)-2,MATCH(I$6,roh_ast_merkmal!$1:$1,0))=-8888,"x",INDEX(roh_ast_merkmal!$1:$1048576,MATCH(INDEX(strg!$A:$A,strg!$B$1,1),roh_ast_merkmal!$B:$B,0)+MATCH($N18,roh_ast_merkmal!$C:$C,0)-2,MATCH(I$6,roh_ast_merkmal!$1:$1,0)))</f>
        <v>5375.1430768135897</v>
      </c>
      <c r="J18" s="59">
        <f>IF(INDEX(roh_ast_merkmal!$1:$1048576,MATCH(INDEX(strg!$A:$A,strg!$B$1,1),roh_ast_merkmal!$B:$B,0)+MATCH($N18,roh_ast_merkmal!$C:$C,0)-2,MATCH(J$6,roh_ast_merkmal!$1:$1,0))=-8888,"x",INDEX(roh_ast_merkmal!$1:$1048576,MATCH(INDEX(strg!$A:$A,strg!$B$1,1),roh_ast_merkmal!$B:$B,0)+MATCH($N18,roh_ast_merkmal!$C:$C,0)-2,MATCH(J$6,roh_ast_merkmal!$1:$1,0)))</f>
        <v>2620.5842608054299</v>
      </c>
      <c r="K18" s="59">
        <f>IF(INDEX(roh_ast_merkmal!$1:$1048576,MATCH(INDEX(strg!$A:$A,strg!$B$1,1),roh_ast_merkmal!$B:$B,0)+MATCH($N18,roh_ast_merkmal!$C:$C,0)-2,MATCH(K$6,roh_ast_merkmal!$1:$1,0))=-8888,"x",INDEX(roh_ast_merkmal!$1:$1048576,MATCH(INDEX(strg!$A:$A,strg!$B$1,1),roh_ast_merkmal!$B:$B,0)+MATCH($N18,roh_ast_merkmal!$C:$C,0)-2,MATCH(K$6,roh_ast_merkmal!$1:$1,0)))</f>
        <v>2743.0973121080101</v>
      </c>
      <c r="L18" s="58">
        <f>IF(INDEX(roh_ast_merkmal!$1:$1048576,MATCH(INDEX(strg!$A:$A,strg!$B$1,1),roh_ast_merkmal!$B:$B,0)+MATCH($N18,roh_ast_merkmal!$C:$C,0)-2,MATCH(L$6,roh_ast_merkmal!$1:$1,0))=-8888,"x",INDEX(roh_ast_merkmal!$1:$1048576,MATCH(INDEX(strg!$A:$A,strg!$B$1,1),roh_ast_merkmal!$B:$B,0)+MATCH($N18,roh_ast_merkmal!$C:$C,0)-2,MATCH(L$6,roh_ast_merkmal!$1:$1,0)))</f>
        <v>661.14380383936395</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50795</v>
      </c>
      <c r="C19" s="59">
        <f>IF(INDEX(roh_ast_merkmal!$1:$1048576,MATCH(INDEX(strg!$A:$A,strg!$B$1,1),roh_ast_merkmal!$B:$B,0)+MATCH($N19,roh_ast_merkmal!$C:$C,0)-2,MATCH(C$6,roh_ast_merkmal!$1:$1,0))=-8888,"x",INDEX(roh_ast_merkmal!$1:$1048576,MATCH(INDEX(strg!$A:$A,strg!$B$1,1),roh_ast_merkmal!$B:$B,0)+MATCH($N19,roh_ast_merkmal!$C:$C,0)-2,MATCH(C$6,roh_ast_merkmal!$1:$1,0)))</f>
        <v>22465.845156105999</v>
      </c>
      <c r="D19" s="59">
        <f>IF(INDEX(roh_ast_merkmal!$1:$1048576,MATCH(INDEX(strg!$A:$A,strg!$B$1,1),roh_ast_merkmal!$B:$B,0)+MATCH($N19,roh_ast_merkmal!$C:$C,0)-2,MATCH(D$6,roh_ast_merkmal!$1:$1,0))=-8888,"x",INDEX(roh_ast_merkmal!$1:$1048576,MATCH(INDEX(strg!$A:$A,strg!$B$1,1),roh_ast_merkmal!$B:$B,0)+MATCH($N19,roh_ast_merkmal!$C:$C,0)-2,MATCH(D$6,roh_ast_merkmal!$1:$1,0)))</f>
        <v>28407.060355807898</v>
      </c>
      <c r="E19" s="59">
        <f>IF(INDEX(roh_ast_merkmal!$1:$1048576,MATCH(INDEX(strg!$A:$A,strg!$B$1,1),roh_ast_merkmal!$B:$B,0)+MATCH($N19,roh_ast_merkmal!$C:$C,0)-2,MATCH(E$6,roh_ast_merkmal!$1:$1,0))=-8888,"x",INDEX(roh_ast_merkmal!$1:$1048576,MATCH(INDEX(strg!$A:$A,strg!$B$1,1),roh_ast_merkmal!$B:$B,0)+MATCH($N19,roh_ast_merkmal!$C:$C,0)-2,MATCH(E$6,roh_ast_merkmal!$1:$1,0)))</f>
        <v>24456.659227198699</v>
      </c>
      <c r="F19" s="59">
        <f>IF(INDEX(roh_ast_merkmal!$1:$1048576,MATCH(INDEX(strg!$A:$A,strg!$B$1,1),roh_ast_merkmal!$B:$B,0)+MATCH($N19,roh_ast_merkmal!$C:$C,0)-2,MATCH(F$6,roh_ast_merkmal!$1:$1,0))=-8888,"x",INDEX(roh_ast_merkmal!$1:$1048576,MATCH(INDEX(strg!$A:$A,strg!$B$1,1),roh_ast_merkmal!$B:$B,0)+MATCH($N19,roh_ast_merkmal!$C:$C,0)-2,MATCH(F$6,roh_ast_merkmal!$1:$1,0)))</f>
        <v>17537.048096283201</v>
      </c>
      <c r="G19" s="59">
        <f>IF(INDEX(roh_ast_merkmal!$1:$1048576,MATCH(INDEX(strg!$A:$A,strg!$B$1,1),roh_ast_merkmal!$B:$B,0)+MATCH($N19,roh_ast_merkmal!$C:$C,0)-2,MATCH(G$6,roh_ast_merkmal!$1:$1,0))=-8888,"x",INDEX(roh_ast_merkmal!$1:$1048576,MATCH(INDEX(strg!$A:$A,strg!$B$1,1),roh_ast_merkmal!$B:$B,0)+MATCH($N19,roh_ast_merkmal!$C:$C,0)-2,MATCH(G$6,roh_ast_merkmal!$1:$1,0)))</f>
        <v>6876.2736400267404</v>
      </c>
      <c r="H19" s="59">
        <f>IF(INDEX(roh_ast_merkmal!$1:$1048576,MATCH(INDEX(strg!$A:$A,strg!$B$1,1),roh_ast_merkmal!$B:$B,0)+MATCH($N19,roh_ast_merkmal!$C:$C,0)-2,MATCH(H$6,roh_ast_merkmal!$1:$1,0))=-8888,"x",INDEX(roh_ast_merkmal!$1:$1048576,MATCH(INDEX(strg!$A:$A,strg!$B$1,1),roh_ast_merkmal!$B:$B,0)+MATCH($N19,roh_ast_merkmal!$C:$C,0)-2,MATCH(H$6,roh_ast_merkmal!$1:$1,0)))</f>
        <v>2417.4578749879902</v>
      </c>
      <c r="I19" s="59">
        <f>IF(INDEX(roh_ast_merkmal!$1:$1048576,MATCH(INDEX(strg!$A:$A,strg!$B$1,1),roh_ast_merkmal!$B:$B,0)+MATCH($N19,roh_ast_merkmal!$C:$C,0)-2,MATCH(I$6,roh_ast_merkmal!$1:$1,0))=-8888,"x",INDEX(roh_ast_merkmal!$1:$1048576,MATCH(INDEX(strg!$A:$A,strg!$B$1,1),roh_ast_merkmal!$B:$B,0)+MATCH($N19,roh_ast_merkmal!$C:$C,0)-2,MATCH(I$6,roh_ast_merkmal!$1:$1,0)))</f>
        <v>3355.0946726520601</v>
      </c>
      <c r="J19" s="59">
        <f>IF(INDEX(roh_ast_merkmal!$1:$1048576,MATCH(INDEX(strg!$A:$A,strg!$B$1,1),roh_ast_merkmal!$B:$B,0)+MATCH($N19,roh_ast_merkmal!$C:$C,0)-2,MATCH(J$6,roh_ast_merkmal!$1:$1,0))=-8888,"x",INDEX(roh_ast_merkmal!$1:$1048576,MATCH(INDEX(strg!$A:$A,strg!$B$1,1),roh_ast_merkmal!$B:$B,0)+MATCH($N19,roh_ast_merkmal!$C:$C,0)-2,MATCH(J$6,roh_ast_merkmal!$1:$1,0)))</f>
        <v>1936.5451044506899</v>
      </c>
      <c r="K19" s="59">
        <f>IF(INDEX(roh_ast_merkmal!$1:$1048576,MATCH(INDEX(strg!$A:$A,strg!$B$1,1),roh_ast_merkmal!$B:$B,0)+MATCH($N19,roh_ast_merkmal!$C:$C,0)-2,MATCH(K$6,roh_ast_merkmal!$1:$1,0))=-8888,"x",INDEX(roh_ast_merkmal!$1:$1048576,MATCH(INDEX(strg!$A:$A,strg!$B$1,1),roh_ast_merkmal!$B:$B,0)+MATCH($N19,roh_ast_merkmal!$C:$C,0)-2,MATCH(K$6,roh_ast_merkmal!$1:$1,0)))</f>
        <v>1408.3052716317</v>
      </c>
      <c r="L19" s="58">
        <f>IF(INDEX(roh_ast_merkmal!$1:$1048576,MATCH(INDEX(strg!$A:$A,strg!$B$1,1),roh_ast_merkmal!$B:$B,0)+MATCH($N19,roh_ast_merkmal!$C:$C,0)-2,MATCH(L$6,roh_ast_merkmal!$1:$1,0))=-8888,"x",INDEX(roh_ast_merkmal!$1:$1048576,MATCH(INDEX(strg!$A:$A,strg!$B$1,1),roh_ast_merkmal!$B:$B,0)+MATCH($N19,roh_ast_merkmal!$C:$C,0)-2,MATCH(L$6,roh_ast_merkmal!$1:$1,0)))</f>
        <v>595.30645595686303</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70335</v>
      </c>
      <c r="C20" s="59">
        <f>IF(INDEX(roh_ast_merkmal!$1:$1048576,MATCH(INDEX(strg!$A:$A,strg!$B$1,1),roh_ast_merkmal!$B:$B,0)+MATCH($N20,roh_ast_merkmal!$C:$C,0)-2,MATCH(C$6,roh_ast_merkmal!$1:$1,0))=-8888,"x",INDEX(roh_ast_merkmal!$1:$1048576,MATCH(INDEX(strg!$A:$A,strg!$B$1,1),roh_ast_merkmal!$B:$B,0)+MATCH($N20,roh_ast_merkmal!$C:$C,0)-2,MATCH(C$6,roh_ast_merkmal!$1:$1,0)))</f>
        <v>43313.3845244974</v>
      </c>
      <c r="D20" s="59">
        <f>IF(INDEX(roh_ast_merkmal!$1:$1048576,MATCH(INDEX(strg!$A:$A,strg!$B$1,1),roh_ast_merkmal!$B:$B,0)+MATCH($N20,roh_ast_merkmal!$C:$C,0)-2,MATCH(D$6,roh_ast_merkmal!$1:$1,0))=-8888,"x",INDEX(roh_ast_merkmal!$1:$1048576,MATCH(INDEX(strg!$A:$A,strg!$B$1,1),roh_ast_merkmal!$B:$B,0)+MATCH($N20,roh_ast_merkmal!$C:$C,0)-2,MATCH(D$6,roh_ast_merkmal!$1:$1,0)))</f>
        <v>26986.992541558298</v>
      </c>
      <c r="E20" s="59">
        <f>IF(INDEX(roh_ast_merkmal!$1:$1048576,MATCH(INDEX(strg!$A:$A,strg!$B$1,1),roh_ast_merkmal!$B:$B,0)+MATCH($N20,roh_ast_merkmal!$C:$C,0)-2,MATCH(E$6,roh_ast_merkmal!$1:$1,0))=-8888,"x",INDEX(roh_ast_merkmal!$1:$1048576,MATCH(INDEX(strg!$A:$A,strg!$B$1,1),roh_ast_merkmal!$B:$B,0)+MATCH($N20,roh_ast_merkmal!$C:$C,0)-2,MATCH(E$6,roh_ast_merkmal!$1:$1,0)))</f>
        <v>23736.862811997202</v>
      </c>
      <c r="F20" s="59">
        <f>IF(INDEX(roh_ast_merkmal!$1:$1048576,MATCH(INDEX(strg!$A:$A,strg!$B$1,1),roh_ast_merkmal!$B:$B,0)+MATCH($N20,roh_ast_merkmal!$C:$C,0)-2,MATCH(F$6,roh_ast_merkmal!$1:$1,0))=-8888,"x",INDEX(roh_ast_merkmal!$1:$1048576,MATCH(INDEX(strg!$A:$A,strg!$B$1,1),roh_ast_merkmal!$B:$B,0)+MATCH($N20,roh_ast_merkmal!$C:$C,0)-2,MATCH(F$6,roh_ast_merkmal!$1:$1,0)))</f>
        <v>14507.689560053001</v>
      </c>
      <c r="G20" s="59">
        <f>IF(INDEX(roh_ast_merkmal!$1:$1048576,MATCH(INDEX(strg!$A:$A,strg!$B$1,1),roh_ast_merkmal!$B:$B,0)+MATCH($N20,roh_ast_merkmal!$C:$C,0)-2,MATCH(G$6,roh_ast_merkmal!$1:$1,0))=-8888,"x",INDEX(roh_ast_merkmal!$1:$1048576,MATCH(INDEX(strg!$A:$A,strg!$B$1,1),roh_ast_merkmal!$B:$B,0)+MATCH($N20,roh_ast_merkmal!$C:$C,0)-2,MATCH(G$6,roh_ast_merkmal!$1:$1,0)))</f>
        <v>9183.5571863367695</v>
      </c>
      <c r="H20" s="59">
        <f>IF(INDEX(roh_ast_merkmal!$1:$1048576,MATCH(INDEX(strg!$A:$A,strg!$B$1,1),roh_ast_merkmal!$B:$B,0)+MATCH($N20,roh_ast_merkmal!$C:$C,0)-2,MATCH(H$6,roh_ast_merkmal!$1:$1,0))=-8888,"x",INDEX(roh_ast_merkmal!$1:$1048576,MATCH(INDEX(strg!$A:$A,strg!$B$1,1),roh_ast_merkmal!$B:$B,0)+MATCH($N20,roh_ast_merkmal!$C:$C,0)-2,MATCH(H$6,roh_ast_merkmal!$1:$1,0)))</f>
        <v>3189.09595613394</v>
      </c>
      <c r="I20" s="59">
        <f>IF(INDEX(roh_ast_merkmal!$1:$1048576,MATCH(INDEX(strg!$A:$A,strg!$B$1,1),roh_ast_merkmal!$B:$B,0)+MATCH($N20,roh_ast_merkmal!$C:$C,0)-2,MATCH(I$6,roh_ast_merkmal!$1:$1,0))=-8888,"x",INDEX(roh_ast_merkmal!$1:$1048576,MATCH(INDEX(strg!$A:$A,strg!$B$1,1),roh_ast_merkmal!$B:$B,0)+MATCH($N20,roh_ast_merkmal!$C:$C,0)-2,MATCH(I$6,roh_ast_merkmal!$1:$1,0)))</f>
        <v>2735.6813879080601</v>
      </c>
      <c r="J20" s="59">
        <f>IF(INDEX(roh_ast_merkmal!$1:$1048576,MATCH(INDEX(strg!$A:$A,strg!$B$1,1),roh_ast_merkmal!$B:$B,0)+MATCH($N20,roh_ast_merkmal!$C:$C,0)-2,MATCH(J$6,roh_ast_merkmal!$1:$1,0))=-8888,"x",INDEX(roh_ast_merkmal!$1:$1048576,MATCH(INDEX(strg!$A:$A,strg!$B$1,1),roh_ast_merkmal!$B:$B,0)+MATCH($N20,roh_ast_merkmal!$C:$C,0)-2,MATCH(J$6,roh_ast_merkmal!$1:$1,0)))</f>
        <v>1252.85853674438</v>
      </c>
      <c r="K20" s="59">
        <f>IF(INDEX(roh_ast_merkmal!$1:$1048576,MATCH(INDEX(strg!$A:$A,strg!$B$1,1),roh_ast_merkmal!$B:$B,0)+MATCH($N20,roh_ast_merkmal!$C:$C,0)-2,MATCH(K$6,roh_ast_merkmal!$1:$1,0))=-8888,"x",INDEX(roh_ast_merkmal!$1:$1048576,MATCH(INDEX(strg!$A:$A,strg!$B$1,1),roh_ast_merkmal!$B:$B,0)+MATCH($N20,roh_ast_merkmal!$C:$C,0)-2,MATCH(K$6,roh_ast_merkmal!$1:$1,0)))</f>
        <v>1476.37276856229</v>
      </c>
      <c r="L20" s="58">
        <f>IF(INDEX(roh_ast_merkmal!$1:$1048576,MATCH(INDEX(strg!$A:$A,strg!$B$1,1),roh_ast_merkmal!$B:$B,0)+MATCH($N20,roh_ast_merkmal!$C:$C,0)-2,MATCH(L$6,roh_ast_merkmal!$1:$1,0))=-8888,"x",INDEX(roh_ast_merkmal!$1:$1048576,MATCH(INDEX(strg!$A:$A,strg!$B$1,1),roh_ast_merkmal!$B:$B,0)+MATCH($N20,roh_ast_merkmal!$C:$C,0)-2,MATCH(L$6,roh_ast_merkmal!$1:$1,0)))</f>
        <v>514.44834165291797</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49850</v>
      </c>
      <c r="C21" s="59">
        <f>IF(INDEX(roh_ast_merkmal!$1:$1048576,MATCH(INDEX(strg!$A:$A,strg!$B$1,1),roh_ast_merkmal!$B:$B,0)+MATCH($N21,roh_ast_merkmal!$C:$C,0)-2,MATCH(C$6,roh_ast_merkmal!$1:$1,0))=-8888,"x",INDEX(roh_ast_merkmal!$1:$1048576,MATCH(INDEX(strg!$A:$A,strg!$B$1,1),roh_ast_merkmal!$B:$B,0)+MATCH($N21,roh_ast_merkmal!$C:$C,0)-2,MATCH(C$6,roh_ast_merkmal!$1:$1,0)))</f>
        <v>17004.709020979699</v>
      </c>
      <c r="D21" s="59">
        <f>IF(INDEX(roh_ast_merkmal!$1:$1048576,MATCH(INDEX(strg!$A:$A,strg!$B$1,1),roh_ast_merkmal!$B:$B,0)+MATCH($N21,roh_ast_merkmal!$C:$C,0)-2,MATCH(D$6,roh_ast_merkmal!$1:$1,0))=-8888,"x",INDEX(roh_ast_merkmal!$1:$1048576,MATCH(INDEX(strg!$A:$A,strg!$B$1,1),roh_ast_merkmal!$B:$B,0)+MATCH($N21,roh_ast_merkmal!$C:$C,0)-2,MATCH(D$6,roh_ast_merkmal!$1:$1,0)))</f>
        <v>33517.111559437501</v>
      </c>
      <c r="E21" s="59">
        <f>IF(INDEX(roh_ast_merkmal!$1:$1048576,MATCH(INDEX(strg!$A:$A,strg!$B$1,1),roh_ast_merkmal!$B:$B,0)+MATCH($N21,roh_ast_merkmal!$C:$C,0)-2,MATCH(E$6,roh_ast_merkmal!$1:$1,0))=-8888,"x",INDEX(roh_ast_merkmal!$1:$1048576,MATCH(INDEX(strg!$A:$A,strg!$B$1,1),roh_ast_merkmal!$B:$B,0)+MATCH($N21,roh_ast_merkmal!$C:$C,0)-2,MATCH(E$6,roh_ast_merkmal!$1:$1,0)))</f>
        <v>27833.833066277301</v>
      </c>
      <c r="F21" s="59">
        <f>IF(INDEX(roh_ast_merkmal!$1:$1048576,MATCH(INDEX(strg!$A:$A,strg!$B$1,1),roh_ast_merkmal!$B:$B,0)+MATCH($N21,roh_ast_merkmal!$C:$C,0)-2,MATCH(F$6,roh_ast_merkmal!$1:$1,0))=-8888,"x",INDEX(roh_ast_merkmal!$1:$1048576,MATCH(INDEX(strg!$A:$A,strg!$B$1,1),roh_ast_merkmal!$B:$B,0)+MATCH($N21,roh_ast_merkmal!$C:$C,0)-2,MATCH(F$6,roh_ast_merkmal!$1:$1,0)))</f>
        <v>23056.207537841801</v>
      </c>
      <c r="G21" s="59">
        <f>IF(INDEX(roh_ast_merkmal!$1:$1048576,MATCH(INDEX(strg!$A:$A,strg!$B$1,1),roh_ast_merkmal!$B:$B,0)+MATCH($N21,roh_ast_merkmal!$C:$C,0)-2,MATCH(G$6,roh_ast_merkmal!$1:$1,0))=-8888,"x",INDEX(roh_ast_merkmal!$1:$1048576,MATCH(INDEX(strg!$A:$A,strg!$B$1,1),roh_ast_merkmal!$B:$B,0)+MATCH($N21,roh_ast_merkmal!$C:$C,0)-2,MATCH(G$6,roh_ast_merkmal!$1:$1,0)))</f>
        <v>4734.8920158595602</v>
      </c>
      <c r="H21" s="59">
        <f>IF(INDEX(roh_ast_merkmal!$1:$1048576,MATCH(INDEX(strg!$A:$A,strg!$B$1,1),roh_ast_merkmal!$B:$B,0)+MATCH($N21,roh_ast_merkmal!$C:$C,0)-2,MATCH(H$6,roh_ast_merkmal!$1:$1,0))=-8888,"x",INDEX(roh_ast_merkmal!$1:$1048576,MATCH(INDEX(strg!$A:$A,strg!$B$1,1),roh_ast_merkmal!$B:$B,0)+MATCH($N21,roh_ast_merkmal!$C:$C,0)-2,MATCH(H$6,roh_ast_merkmal!$1:$1,0)))</f>
        <v>1402.7660912859001</v>
      </c>
      <c r="I21" s="59">
        <f>IF(INDEX(roh_ast_merkmal!$1:$1048576,MATCH(INDEX(strg!$A:$A,strg!$B$1,1),roh_ast_merkmal!$B:$B,0)+MATCH($N21,roh_ast_merkmal!$C:$C,0)-2,MATCH(I$6,roh_ast_merkmal!$1:$1,0))=-8888,"x",INDEX(roh_ast_merkmal!$1:$1048576,MATCH(INDEX(strg!$A:$A,strg!$B$1,1),roh_ast_merkmal!$B:$B,0)+MATCH($N21,roh_ast_merkmal!$C:$C,0)-2,MATCH(I$6,roh_ast_merkmal!$1:$1,0)))</f>
        <v>4854.5197050010302</v>
      </c>
      <c r="J21" s="59">
        <f>IF(INDEX(roh_ast_merkmal!$1:$1048576,MATCH(INDEX(strg!$A:$A,strg!$B$1,1),roh_ast_merkmal!$B:$B,0)+MATCH($N21,roh_ast_merkmal!$C:$C,0)-2,MATCH(J$6,roh_ast_merkmal!$1:$1,0))=-8888,"x",INDEX(roh_ast_merkmal!$1:$1048576,MATCH(INDEX(strg!$A:$A,strg!$B$1,1),roh_ast_merkmal!$B:$B,0)+MATCH($N21,roh_ast_merkmal!$C:$C,0)-2,MATCH(J$6,roh_ast_merkmal!$1:$1,0)))</f>
        <v>2864.8307649582298</v>
      </c>
      <c r="K21" s="59">
        <f>IF(INDEX(roh_ast_merkmal!$1:$1048576,MATCH(INDEX(strg!$A:$A,strg!$B$1,1),roh_ast_merkmal!$B:$B,0)+MATCH($N21,roh_ast_merkmal!$C:$C,0)-2,MATCH(K$6,roh_ast_merkmal!$1:$1,0))=-8888,"x",INDEX(roh_ast_merkmal!$1:$1048576,MATCH(INDEX(strg!$A:$A,strg!$B$1,1),roh_ast_merkmal!$B:$B,0)+MATCH($N21,roh_ast_merkmal!$C:$C,0)-2,MATCH(K$6,roh_ast_merkmal!$1:$1,0)))</f>
        <v>1980.76886277171</v>
      </c>
      <c r="L21" s="58">
        <f>IF(INDEX(roh_ast_merkmal!$1:$1048576,MATCH(INDEX(strg!$A:$A,strg!$B$1,1),roh_ast_merkmal!$B:$B,0)+MATCH($N21,roh_ast_merkmal!$C:$C,0)-2,MATCH(L$6,roh_ast_merkmal!$1:$1,0))=-8888,"x",INDEX(roh_ast_merkmal!$1:$1048576,MATCH(INDEX(strg!$A:$A,strg!$B$1,1),roh_ast_merkmal!$B:$B,0)+MATCH($N21,roh_ast_merkmal!$C:$C,0)-2,MATCH(L$6,roh_ast_merkmal!$1:$1,0)))</f>
        <v>828.75878815874603</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73834</v>
      </c>
      <c r="C22" s="59">
        <f>IF(INDEX(roh_ast_merkmal!$1:$1048576,MATCH(INDEX(strg!$A:$A,strg!$B$1,1),roh_ast_merkmal!$B:$B,0)+MATCH($N22,roh_ast_merkmal!$C:$C,0)-2,MATCH(C$6,roh_ast_merkmal!$1:$1,0))=-8888,"x",INDEX(roh_ast_merkmal!$1:$1048576,MATCH(INDEX(strg!$A:$A,strg!$B$1,1),roh_ast_merkmal!$B:$B,0)+MATCH($N22,roh_ast_merkmal!$C:$C,0)-2,MATCH(C$6,roh_ast_merkmal!$1:$1,0)))</f>
        <v>46608.327734410603</v>
      </c>
      <c r="D22" s="59">
        <f>IF(INDEX(roh_ast_merkmal!$1:$1048576,MATCH(INDEX(strg!$A:$A,strg!$B$1,1),roh_ast_merkmal!$B:$B,0)+MATCH($N22,roh_ast_merkmal!$C:$C,0)-2,MATCH(D$6,roh_ast_merkmal!$1:$1,0))=-8888,"x",INDEX(roh_ast_merkmal!$1:$1048576,MATCH(INDEX(strg!$A:$A,strg!$B$1,1),roh_ast_merkmal!$B:$B,0)+MATCH($N22,roh_ast_merkmal!$C:$C,0)-2,MATCH(D$6,roh_ast_merkmal!$1:$1,0)))</f>
        <v>28689.472871172398</v>
      </c>
      <c r="E22" s="59">
        <f>IF(INDEX(roh_ast_merkmal!$1:$1048576,MATCH(INDEX(strg!$A:$A,strg!$B$1,1),roh_ast_merkmal!$B:$B,0)+MATCH($N22,roh_ast_merkmal!$C:$C,0)-2,MATCH(E$6,roh_ast_merkmal!$1:$1,0))=-8888,"x",INDEX(roh_ast_merkmal!$1:$1048576,MATCH(INDEX(strg!$A:$A,strg!$B$1,1),roh_ast_merkmal!$B:$B,0)+MATCH($N22,roh_ast_merkmal!$C:$C,0)-2,MATCH(E$6,roh_ast_merkmal!$1:$1,0)))</f>
        <v>21208.584099699099</v>
      </c>
      <c r="F22" s="59">
        <f>IF(INDEX(roh_ast_merkmal!$1:$1048576,MATCH(INDEX(strg!$A:$A,strg!$B$1,1),roh_ast_merkmal!$B:$B,0)+MATCH($N22,roh_ast_merkmal!$C:$C,0)-2,MATCH(F$6,roh_ast_merkmal!$1:$1,0))=-8888,"x",INDEX(roh_ast_merkmal!$1:$1048576,MATCH(INDEX(strg!$A:$A,strg!$B$1,1),roh_ast_merkmal!$B:$B,0)+MATCH($N22,roh_ast_merkmal!$C:$C,0)-2,MATCH(F$6,roh_ast_merkmal!$1:$1,0)))</f>
        <v>13325.7759264464</v>
      </c>
      <c r="G22" s="59">
        <f>IF(INDEX(roh_ast_merkmal!$1:$1048576,MATCH(INDEX(strg!$A:$A,strg!$B$1,1),roh_ast_merkmal!$B:$B,0)+MATCH($N22,roh_ast_merkmal!$C:$C,0)-2,MATCH(G$6,roh_ast_merkmal!$1:$1,0))=-8888,"x",INDEX(roh_ast_merkmal!$1:$1048576,MATCH(INDEX(strg!$A:$A,strg!$B$1,1),roh_ast_merkmal!$B:$B,0)+MATCH($N22,roh_ast_merkmal!$C:$C,0)-2,MATCH(G$6,roh_ast_merkmal!$1:$1,0)))</f>
        <v>7838.6390060563899</v>
      </c>
      <c r="H22" s="59">
        <f>IF(INDEX(roh_ast_merkmal!$1:$1048576,MATCH(INDEX(strg!$A:$A,strg!$B$1,1),roh_ast_merkmal!$B:$B,0)+MATCH($N22,roh_ast_merkmal!$C:$C,0)-2,MATCH(H$6,roh_ast_merkmal!$1:$1,0))=-8888,"x",INDEX(roh_ast_merkmal!$1:$1048576,MATCH(INDEX(strg!$A:$A,strg!$B$1,1),roh_ast_merkmal!$B:$B,0)+MATCH($N22,roh_ast_merkmal!$C:$C,0)-2,MATCH(H$6,roh_ast_merkmal!$1:$1,0)))</f>
        <v>3005.7937021713701</v>
      </c>
      <c r="I22" s="59">
        <f>IF(INDEX(roh_ast_merkmal!$1:$1048576,MATCH(INDEX(strg!$A:$A,strg!$B$1,1),roh_ast_merkmal!$B:$B,0)+MATCH($N22,roh_ast_merkmal!$C:$C,0)-2,MATCH(I$6,roh_ast_merkmal!$1:$1,0))=-8888,"x",INDEX(roh_ast_merkmal!$1:$1048576,MATCH(INDEX(strg!$A:$A,strg!$B$1,1),roh_ast_merkmal!$B:$B,0)+MATCH($N22,roh_ast_merkmal!$C:$C,0)-2,MATCH(I$6,roh_ast_merkmal!$1:$1,0)))</f>
        <v>6909.0307954896998</v>
      </c>
      <c r="J22" s="59">
        <f>IF(INDEX(roh_ast_merkmal!$1:$1048576,MATCH(INDEX(strg!$A:$A,strg!$B$1,1),roh_ast_merkmal!$B:$B,0)+MATCH($N22,roh_ast_merkmal!$C:$C,0)-2,MATCH(J$6,roh_ast_merkmal!$1:$1,0))=-8888,"x",INDEX(roh_ast_merkmal!$1:$1048576,MATCH(INDEX(strg!$A:$A,strg!$B$1,1),roh_ast_merkmal!$B:$B,0)+MATCH($N22,roh_ast_merkmal!$C:$C,0)-2,MATCH(J$6,roh_ast_merkmal!$1:$1,0)))</f>
        <v>2360.21922136283</v>
      </c>
      <c r="K22" s="59">
        <f>IF(INDEX(roh_ast_merkmal!$1:$1048576,MATCH(INDEX(strg!$A:$A,strg!$B$1,1),roh_ast_merkmal!$B:$B,0)+MATCH($N22,roh_ast_merkmal!$C:$C,0)-2,MATCH(K$6,roh_ast_merkmal!$1:$1,0))=-8888,"x",INDEX(roh_ast_merkmal!$1:$1048576,MATCH(INDEX(strg!$A:$A,strg!$B$1,1),roh_ast_merkmal!$B:$B,0)+MATCH($N22,roh_ast_merkmal!$C:$C,0)-2,MATCH(K$6,roh_ast_merkmal!$1:$1,0)))</f>
        <v>4527.70706171448</v>
      </c>
      <c r="L22" s="58">
        <f>IF(INDEX(roh_ast_merkmal!$1:$1048576,MATCH(INDEX(strg!$A:$A,strg!$B$1,1),roh_ast_merkmal!$B:$B,0)+MATCH($N22,roh_ast_merkmal!$C:$C,0)-2,MATCH(L$6,roh_ast_merkmal!$1:$1,0))=-8888,"x",INDEX(roh_ast_merkmal!$1:$1048576,MATCH(INDEX(strg!$A:$A,strg!$B$1,1),roh_ast_merkmal!$B:$B,0)+MATCH($N22,roh_ast_merkmal!$C:$C,0)-2,MATCH(L$6,roh_ast_merkmal!$1:$1,0)))</f>
        <v>571.85797598336296</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60156</v>
      </c>
      <c r="C23" s="59">
        <f>IF(INDEX(roh_ast_merkmal!$1:$1048576,MATCH(INDEX(strg!$A:$A,strg!$B$1,1),roh_ast_merkmal!$B:$B,0)+MATCH($N23,roh_ast_merkmal!$C:$C,0)-2,MATCH(C$6,roh_ast_merkmal!$1:$1,0))=-8888,"x",INDEX(roh_ast_merkmal!$1:$1048576,MATCH(INDEX(strg!$A:$A,strg!$B$1,1),roh_ast_merkmal!$B:$B,0)+MATCH($N23,roh_ast_merkmal!$C:$C,0)-2,MATCH(C$6,roh_ast_merkmal!$1:$1,0)))</f>
        <v>37344.038365198699</v>
      </c>
      <c r="D23" s="59">
        <f>IF(INDEX(roh_ast_merkmal!$1:$1048576,MATCH(INDEX(strg!$A:$A,strg!$B$1,1),roh_ast_merkmal!$B:$B,0)+MATCH($N23,roh_ast_merkmal!$C:$C,0)-2,MATCH(D$6,roh_ast_merkmal!$1:$1,0))=-8888,"x",INDEX(roh_ast_merkmal!$1:$1048576,MATCH(INDEX(strg!$A:$A,strg!$B$1,1),roh_ast_merkmal!$B:$B,0)+MATCH($N23,roh_ast_merkmal!$C:$C,0)-2,MATCH(D$6,roh_ast_merkmal!$1:$1,0)))</f>
        <v>23341.841447630901</v>
      </c>
      <c r="E23" s="59">
        <f>IF(INDEX(roh_ast_merkmal!$1:$1048576,MATCH(INDEX(strg!$A:$A,strg!$B$1,1),roh_ast_merkmal!$B:$B,0)+MATCH($N23,roh_ast_merkmal!$C:$C,0)-2,MATCH(E$6,roh_ast_merkmal!$1:$1,0))=-8888,"x",INDEX(roh_ast_merkmal!$1:$1048576,MATCH(INDEX(strg!$A:$A,strg!$B$1,1),roh_ast_merkmal!$B:$B,0)+MATCH($N23,roh_ast_merkmal!$C:$C,0)-2,MATCH(E$6,roh_ast_merkmal!$1:$1,0)))</f>
        <v>17487.552168772301</v>
      </c>
      <c r="F23" s="59">
        <f>IF(INDEX(roh_ast_merkmal!$1:$1048576,MATCH(INDEX(strg!$A:$A,strg!$B$1,1),roh_ast_merkmal!$B:$B,0)+MATCH($N23,roh_ast_merkmal!$C:$C,0)-2,MATCH(F$6,roh_ast_merkmal!$1:$1,0))=-8888,"x",INDEX(roh_ast_merkmal!$1:$1048576,MATCH(INDEX(strg!$A:$A,strg!$B$1,1),roh_ast_merkmal!$B:$B,0)+MATCH($N23,roh_ast_merkmal!$C:$C,0)-2,MATCH(F$6,roh_ast_merkmal!$1:$1,0)))</f>
        <v>11001.892286771001</v>
      </c>
      <c r="G23" s="59">
        <f>IF(INDEX(roh_ast_merkmal!$1:$1048576,MATCH(INDEX(strg!$A:$A,strg!$B$1,1),roh_ast_merkmal!$B:$B,0)+MATCH($N23,roh_ast_merkmal!$C:$C,0)-2,MATCH(G$6,roh_ast_merkmal!$1:$1,0))=-8888,"x",INDEX(roh_ast_merkmal!$1:$1048576,MATCH(INDEX(strg!$A:$A,strg!$B$1,1),roh_ast_merkmal!$B:$B,0)+MATCH($N23,roh_ast_merkmal!$C:$C,0)-2,MATCH(G$6,roh_ast_merkmal!$1:$1,0)))</f>
        <v>6470.09323429088</v>
      </c>
      <c r="H23" s="59">
        <f>IF(INDEX(roh_ast_merkmal!$1:$1048576,MATCH(INDEX(strg!$A:$A,strg!$B$1,1),roh_ast_merkmal!$B:$B,0)+MATCH($N23,roh_ast_merkmal!$C:$C,0)-2,MATCH(H$6,roh_ast_merkmal!$1:$1,0))=-8888,"x",INDEX(roh_ast_merkmal!$1:$1048576,MATCH(INDEX(strg!$A:$A,strg!$B$1,1),roh_ast_merkmal!$B:$B,0)+MATCH($N23,roh_ast_merkmal!$C:$C,0)-2,MATCH(H$6,roh_ast_merkmal!$1:$1,0)))</f>
        <v>2462.75747422413</v>
      </c>
      <c r="I23" s="59">
        <f>IF(INDEX(roh_ast_merkmal!$1:$1048576,MATCH(INDEX(strg!$A:$A,strg!$B$1,1),roh_ast_merkmal!$B:$B,0)+MATCH($N23,roh_ast_merkmal!$C:$C,0)-2,MATCH(I$6,roh_ast_merkmal!$1:$1,0))=-8888,"x",INDEX(roh_ast_merkmal!$1:$1048576,MATCH(INDEX(strg!$A:$A,strg!$B$1,1),roh_ast_merkmal!$B:$B,0)+MATCH($N23,roh_ast_merkmal!$C:$C,0)-2,MATCH(I$6,roh_ast_merkmal!$1:$1,0)))</f>
        <v>5505.35326126154</v>
      </c>
      <c r="J23" s="59">
        <f>IF(INDEX(roh_ast_merkmal!$1:$1048576,MATCH(INDEX(strg!$A:$A,strg!$B$1,1),roh_ast_merkmal!$B:$B,0)+MATCH($N23,roh_ast_merkmal!$C:$C,0)-2,MATCH(J$6,roh_ast_merkmal!$1:$1,0))=-8888,"x",INDEX(roh_ast_merkmal!$1:$1048576,MATCH(INDEX(strg!$A:$A,strg!$B$1,1),roh_ast_merkmal!$B:$B,0)+MATCH($N23,roh_ast_merkmal!$C:$C,0)-2,MATCH(J$6,roh_ast_merkmal!$1:$1,0)))</f>
        <v>1566.06638251194</v>
      </c>
      <c r="K23" s="59">
        <f>IF(INDEX(roh_ast_merkmal!$1:$1048576,MATCH(INDEX(strg!$A:$A,strg!$B$1,1),roh_ast_merkmal!$B:$B,0)+MATCH($N23,roh_ast_merkmal!$C:$C,0)-2,MATCH(K$6,roh_ast_merkmal!$1:$1,0))=-8888,"x",INDEX(roh_ast_merkmal!$1:$1048576,MATCH(INDEX(strg!$A:$A,strg!$B$1,1),roh_ast_merkmal!$B:$B,0)+MATCH($N23,roh_ast_merkmal!$C:$C,0)-2,MATCH(K$6,roh_ast_merkmal!$1:$1,0)))</f>
        <v>3917.06679804949</v>
      </c>
      <c r="L23" s="58">
        <f>IF(INDEX(roh_ast_merkmal!$1:$1048576,MATCH(INDEX(strg!$A:$A,strg!$B$1,1),roh_ast_merkmal!$B:$B,0)+MATCH($N23,roh_ast_merkmal!$C:$C,0)-2,MATCH(L$6,roh_ast_merkmal!$1:$1,0))=-8888,"x",INDEX(roh_ast_merkmal!$1:$1048576,MATCH(INDEX(strg!$A:$A,strg!$B$1,1),roh_ast_merkmal!$B:$B,0)+MATCH($N23,roh_ast_merkmal!$C:$C,0)-2,MATCH(L$6,roh_ast_merkmal!$1:$1,0)))</f>
        <v>348.93601759686101</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51951</v>
      </c>
      <c r="C24" s="59">
        <f>IF(INDEX(roh_ast_merkmal!$1:$1048576,MATCH(INDEX(strg!$A:$A,strg!$B$1,1),roh_ast_merkmal!$B:$B,0)+MATCH($N24,roh_ast_merkmal!$C:$C,0)-2,MATCH(C$6,roh_ast_merkmal!$1:$1,0))=-8888,"x",INDEX(roh_ast_merkmal!$1:$1048576,MATCH(INDEX(strg!$A:$A,strg!$B$1,1),roh_ast_merkmal!$B:$B,0)+MATCH($N24,roh_ast_merkmal!$C:$C,0)-2,MATCH(C$6,roh_ast_merkmal!$1:$1,0)))</f>
        <v>23244.530407496099</v>
      </c>
      <c r="D24" s="59">
        <f>IF(INDEX(roh_ast_merkmal!$1:$1048576,MATCH(INDEX(strg!$A:$A,strg!$B$1,1),roh_ast_merkmal!$B:$B,0)+MATCH($N24,roh_ast_merkmal!$C:$C,0)-2,MATCH(D$6,roh_ast_merkmal!$1:$1,0))=-8888,"x",INDEX(roh_ast_merkmal!$1:$1048576,MATCH(INDEX(strg!$A:$A,strg!$B$1,1),roh_ast_merkmal!$B:$B,0)+MATCH($N24,roh_ast_merkmal!$C:$C,0)-2,MATCH(D$6,roh_ast_merkmal!$1:$1,0)))</f>
        <v>26796.420234519599</v>
      </c>
      <c r="E24" s="59">
        <f>IF(INDEX(roh_ast_merkmal!$1:$1048576,MATCH(INDEX(strg!$A:$A,strg!$B$1,1),roh_ast_merkmal!$B:$B,0)+MATCH($N24,roh_ast_merkmal!$C:$C,0)-2,MATCH(E$6,roh_ast_merkmal!$1:$1,0))=-8888,"x",INDEX(roh_ast_merkmal!$1:$1048576,MATCH(INDEX(strg!$A:$A,strg!$B$1,1),roh_ast_merkmal!$B:$B,0)+MATCH($N24,roh_ast_merkmal!$C:$C,0)-2,MATCH(E$6,roh_ast_merkmal!$1:$1,0)))</f>
        <v>22343.678648817098</v>
      </c>
      <c r="F24" s="59">
        <f>IF(INDEX(roh_ast_merkmal!$1:$1048576,MATCH(INDEX(strg!$A:$A,strg!$B$1,1),roh_ast_merkmal!$B:$B,0)+MATCH($N24,roh_ast_merkmal!$C:$C,0)-2,MATCH(F$6,roh_ast_merkmal!$1:$1,0))=-8888,"x",INDEX(roh_ast_merkmal!$1:$1048576,MATCH(INDEX(strg!$A:$A,strg!$B$1,1),roh_ast_merkmal!$B:$B,0)+MATCH($N24,roh_ast_merkmal!$C:$C,0)-2,MATCH(F$6,roh_ast_merkmal!$1:$1,0)))</f>
        <v>16193.976164056799</v>
      </c>
      <c r="G24" s="59">
        <f>IF(INDEX(roh_ast_merkmal!$1:$1048576,MATCH(INDEX(strg!$A:$A,strg!$B$1,1),roh_ast_merkmal!$B:$B,0)+MATCH($N24,roh_ast_merkmal!$C:$C,0)-2,MATCH(G$6,roh_ast_merkmal!$1:$1,0))=-8888,"x",INDEX(roh_ast_merkmal!$1:$1048576,MATCH(INDEX(strg!$A:$A,strg!$B$1,1),roh_ast_merkmal!$B:$B,0)+MATCH($N24,roh_ast_merkmal!$C:$C,0)-2,MATCH(G$6,roh_ast_merkmal!$1:$1,0)))</f>
        <v>6120.8627493505401</v>
      </c>
      <c r="H24" s="59">
        <f>IF(INDEX(roh_ast_merkmal!$1:$1048576,MATCH(INDEX(strg!$A:$A,strg!$B$1,1),roh_ast_merkmal!$B:$B,0)+MATCH($N24,roh_ast_merkmal!$C:$C,0)-2,MATCH(H$6,roh_ast_merkmal!$1:$1,0))=-8888,"x",INDEX(roh_ast_merkmal!$1:$1048576,MATCH(INDEX(strg!$A:$A,strg!$B$1,1),roh_ast_merkmal!$B:$B,0)+MATCH($N24,roh_ast_merkmal!$C:$C,0)-2,MATCH(H$6,roh_ast_merkmal!$1:$1,0)))</f>
        <v>1379.5787912737501</v>
      </c>
      <c r="I24" s="59">
        <f>IF(INDEX(roh_ast_merkmal!$1:$1048576,MATCH(INDEX(strg!$A:$A,strg!$B$1,1),roh_ast_merkmal!$B:$B,0)+MATCH($N24,roh_ast_merkmal!$C:$C,0)-2,MATCH(I$6,roh_ast_merkmal!$1:$1,0))=-8888,"x",INDEX(roh_ast_merkmal!$1:$1048576,MATCH(INDEX(strg!$A:$A,strg!$B$1,1),roh_ast_merkmal!$B:$B,0)+MATCH($N24,roh_ast_merkmal!$C:$C,0)-2,MATCH(I$6,roh_ast_merkmal!$1:$1,0)))</f>
        <v>3937.2988777765099</v>
      </c>
      <c r="J24" s="59">
        <f>IF(INDEX(roh_ast_merkmal!$1:$1048576,MATCH(INDEX(strg!$A:$A,strg!$B$1,1),roh_ast_merkmal!$B:$B,0)+MATCH($N24,roh_ast_merkmal!$C:$C,0)-2,MATCH(J$6,roh_ast_merkmal!$1:$1,0))=-8888,"x",INDEX(roh_ast_merkmal!$1:$1048576,MATCH(INDEX(strg!$A:$A,strg!$B$1,1),roh_ast_merkmal!$B:$B,0)+MATCH($N24,roh_ast_merkmal!$C:$C,0)-2,MATCH(J$6,roh_ast_merkmal!$1:$1,0)))</f>
        <v>1621.0763885568699</v>
      </c>
      <c r="K24" s="59">
        <f>IF(INDEX(roh_ast_merkmal!$1:$1048576,MATCH(INDEX(strg!$A:$A,strg!$B$1,1),roh_ast_merkmal!$B:$B,0)+MATCH($N24,roh_ast_merkmal!$C:$C,0)-2,MATCH(K$6,roh_ast_merkmal!$1:$1,0))=-8888,"x",INDEX(roh_ast_merkmal!$1:$1048576,MATCH(INDEX(strg!$A:$A,strg!$B$1,1),roh_ast_merkmal!$B:$B,0)+MATCH($N24,roh_ast_merkmal!$C:$C,0)-2,MATCH(K$6,roh_ast_merkmal!$1:$1,0)))</f>
        <v>2305.6358618138001</v>
      </c>
      <c r="L24" s="58">
        <f>IF(INDEX(roh_ast_merkmal!$1:$1048576,MATCH(INDEX(strg!$A:$A,strg!$B$1,1),roh_ast_merkmal!$B:$B,0)+MATCH($N24,roh_ast_merkmal!$C:$C,0)-2,MATCH(L$6,roh_ast_merkmal!$1:$1,0))=-8888,"x",INDEX(roh_ast_merkmal!$1:$1048576,MATCH(INDEX(strg!$A:$A,strg!$B$1,1),roh_ast_merkmal!$B:$B,0)+MATCH($N24,roh_ast_merkmal!$C:$C,0)-2,MATCH(L$6,roh_ast_merkmal!$1:$1,0)))</f>
        <v>515.44270792587895</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42782</v>
      </c>
      <c r="C25" s="59">
        <f>IF(INDEX(roh_ast_merkmal!$1:$1048576,MATCH(INDEX(strg!$A:$A,strg!$B$1,1),roh_ast_merkmal!$B:$B,0)+MATCH($N25,roh_ast_merkmal!$C:$C,0)-2,MATCH(C$6,roh_ast_merkmal!$1:$1,0))=-8888,"x",INDEX(roh_ast_merkmal!$1:$1048576,MATCH(INDEX(strg!$A:$A,strg!$B$1,1),roh_ast_merkmal!$B:$B,0)+MATCH($N25,roh_ast_merkmal!$C:$C,0)-2,MATCH(C$6,roh_ast_merkmal!$1:$1,0)))</f>
        <v>15498.299179844</v>
      </c>
      <c r="D25" s="59">
        <f>IF(INDEX(roh_ast_merkmal!$1:$1048576,MATCH(INDEX(strg!$A:$A,strg!$B$1,1),roh_ast_merkmal!$B:$B,0)+MATCH($N25,roh_ast_merkmal!$C:$C,0)-2,MATCH(D$6,roh_ast_merkmal!$1:$1,0))=-8888,"x",INDEX(roh_ast_merkmal!$1:$1048576,MATCH(INDEX(strg!$A:$A,strg!$B$1,1),roh_ast_merkmal!$B:$B,0)+MATCH($N25,roh_ast_merkmal!$C:$C,0)-2,MATCH(D$6,roh_ast_merkmal!$1:$1,0)))</f>
        <v>26528.249179309401</v>
      </c>
      <c r="E25" s="59">
        <f>IF(INDEX(roh_ast_merkmal!$1:$1048576,MATCH(INDEX(strg!$A:$A,strg!$B$1,1),roh_ast_merkmal!$B:$B,0)+MATCH($N25,roh_ast_merkmal!$C:$C,0)-2,MATCH(E$6,roh_ast_merkmal!$1:$1,0))=-8888,"x",INDEX(roh_ast_merkmal!$1:$1048576,MATCH(INDEX(strg!$A:$A,strg!$B$1,1),roh_ast_merkmal!$B:$B,0)+MATCH($N25,roh_ast_merkmal!$C:$C,0)-2,MATCH(E$6,roh_ast_merkmal!$1:$1,0)))</f>
        <v>23083.9880395771</v>
      </c>
      <c r="F25" s="59">
        <f>IF(INDEX(roh_ast_merkmal!$1:$1048576,MATCH(INDEX(strg!$A:$A,strg!$B$1,1),roh_ast_merkmal!$B:$B,0)+MATCH($N25,roh_ast_merkmal!$C:$C,0)-2,MATCH(F$6,roh_ast_merkmal!$1:$1,0))=-8888,"x",INDEX(roh_ast_merkmal!$1:$1048576,MATCH(INDEX(strg!$A:$A,strg!$B$1,1),roh_ast_merkmal!$B:$B,0)+MATCH($N25,roh_ast_merkmal!$C:$C,0)-2,MATCH(F$6,roh_ast_merkmal!$1:$1,0)))</f>
        <v>17958.995307336601</v>
      </c>
      <c r="G25" s="59">
        <f>IF(INDEX(roh_ast_merkmal!$1:$1048576,MATCH(INDEX(strg!$A:$A,strg!$B$1,1),roh_ast_merkmal!$B:$B,0)+MATCH($N25,roh_ast_merkmal!$C:$C,0)-2,MATCH(G$6,roh_ast_merkmal!$1:$1,0))=-8888,"x",INDEX(roh_ast_merkmal!$1:$1048576,MATCH(INDEX(strg!$A:$A,strg!$B$1,1),roh_ast_merkmal!$B:$B,0)+MATCH($N25,roh_ast_merkmal!$C:$C,0)-2,MATCH(G$6,roh_ast_merkmal!$1:$1,0)))</f>
        <v>5079.5983841570196</v>
      </c>
      <c r="H25" s="59">
        <f>IF(INDEX(roh_ast_merkmal!$1:$1048576,MATCH(INDEX(strg!$A:$A,strg!$B$1,1),roh_ast_merkmal!$B:$B,0)+MATCH($N25,roh_ast_merkmal!$C:$C,0)-2,MATCH(H$6,roh_ast_merkmal!$1:$1,0))=-8888,"x",INDEX(roh_ast_merkmal!$1:$1048576,MATCH(INDEX(strg!$A:$A,strg!$B$1,1),roh_ast_merkmal!$B:$B,0)+MATCH($N25,roh_ast_merkmal!$C:$C,0)-2,MATCH(H$6,roh_ast_merkmal!$1:$1,0)))</f>
        <v>1620.82062605229</v>
      </c>
      <c r="I25" s="59">
        <f>IF(INDEX(roh_ast_merkmal!$1:$1048576,MATCH(INDEX(strg!$A:$A,strg!$B$1,1),roh_ast_merkmal!$B:$B,0)+MATCH($N25,roh_ast_merkmal!$C:$C,0)-2,MATCH(I$6,roh_ast_merkmal!$1:$1,0))=-8888,"x",INDEX(roh_ast_merkmal!$1:$1048576,MATCH(INDEX(strg!$A:$A,strg!$B$1,1),roh_ast_merkmal!$B:$B,0)+MATCH($N25,roh_ast_merkmal!$C:$C,0)-2,MATCH(I$6,roh_ast_merkmal!$1:$1,0)))</f>
        <v>2820.0988205587</v>
      </c>
      <c r="J25" s="59">
        <f>IF(INDEX(roh_ast_merkmal!$1:$1048576,MATCH(INDEX(strg!$A:$A,strg!$B$1,1),roh_ast_merkmal!$B:$B,0)+MATCH($N25,roh_ast_merkmal!$C:$C,0)-2,MATCH(J$6,roh_ast_merkmal!$1:$1,0))=-8888,"x",INDEX(roh_ast_merkmal!$1:$1048576,MATCH(INDEX(strg!$A:$A,strg!$B$1,1),roh_ast_merkmal!$B:$B,0)+MATCH($N25,roh_ast_merkmal!$C:$C,0)-2,MATCH(J$6,roh_ast_merkmal!$1:$1,0)))</f>
        <v>1750.12092359453</v>
      </c>
      <c r="K25" s="59">
        <f>IF(INDEX(roh_ast_merkmal!$1:$1048576,MATCH(INDEX(strg!$A:$A,strg!$B$1,1),roh_ast_merkmal!$B:$B,0)+MATCH($N25,roh_ast_merkmal!$C:$C,0)-2,MATCH(K$6,roh_ast_merkmal!$1:$1,0))=-8888,"x",INDEX(roh_ast_merkmal!$1:$1048576,MATCH(INDEX(strg!$A:$A,strg!$B$1,1),roh_ast_merkmal!$B:$B,0)+MATCH($N25,roh_ast_merkmal!$C:$C,0)-2,MATCH(K$6,roh_ast_merkmal!$1:$1,0)))</f>
        <v>1066.6318843476599</v>
      </c>
      <c r="L25" s="58">
        <f>IF(INDEX(roh_ast_merkmal!$1:$1048576,MATCH(INDEX(strg!$A:$A,strg!$B$1,1),roh_ast_merkmal!$B:$B,0)+MATCH($N25,roh_ast_merkmal!$C:$C,0)-2,MATCH(L$6,roh_ast_merkmal!$1:$1,0))=-8888,"x",INDEX(roh_ast_merkmal!$1:$1048576,MATCH(INDEX(strg!$A:$A,strg!$B$1,1),roh_ast_merkmal!$B:$B,0)+MATCH($N25,roh_ast_merkmal!$C:$C,0)-2,MATCH(L$6,roh_ast_merkmal!$1:$1,0)))</f>
        <v>624.16231917363302</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158484</v>
      </c>
      <c r="C26" s="59">
        <f>IF(INDEX(roh_ast_merkmal!$1:$1048576,MATCH(INDEX(strg!$A:$A,strg!$B$1,1),roh_ast_merkmal!$B:$B,0)+MATCH($N26,roh_ast_merkmal!$C:$C,0)-2,MATCH(C$6,roh_ast_merkmal!$1:$1,0))=-8888,"x",INDEX(roh_ast_merkmal!$1:$1048576,MATCH(INDEX(strg!$A:$A,strg!$B$1,1),roh_ast_merkmal!$B:$B,0)+MATCH($N26,roh_ast_merkmal!$C:$C,0)-2,MATCH(C$6,roh_ast_merkmal!$1:$1,0)))</f>
        <v>62790.448799377104</v>
      </c>
      <c r="D26" s="59">
        <f>IF(INDEX(roh_ast_merkmal!$1:$1048576,MATCH(INDEX(strg!$A:$A,strg!$B$1,1),roh_ast_merkmal!$B:$B,0)+MATCH($N26,roh_ast_merkmal!$C:$C,0)-2,MATCH(D$6,roh_ast_merkmal!$1:$1,0))=-8888,"x",INDEX(roh_ast_merkmal!$1:$1048576,MATCH(INDEX(strg!$A:$A,strg!$B$1,1),roh_ast_merkmal!$B:$B,0)+MATCH($N26,roh_ast_merkmal!$C:$C,0)-2,MATCH(D$6,roh_ast_merkmal!$1:$1,0)))</f>
        <v>96125.687258893595</v>
      </c>
      <c r="E26" s="59">
        <f>IF(INDEX(roh_ast_merkmal!$1:$1048576,MATCH(INDEX(strg!$A:$A,strg!$B$1,1),roh_ast_merkmal!$B:$B,0)+MATCH($N26,roh_ast_merkmal!$C:$C,0)-2,MATCH(E$6,roh_ast_merkmal!$1:$1,0))=-8888,"x",INDEX(roh_ast_merkmal!$1:$1048576,MATCH(INDEX(strg!$A:$A,strg!$B$1,1),roh_ast_merkmal!$B:$B,0)+MATCH($N26,roh_ast_merkmal!$C:$C,0)-2,MATCH(E$6,roh_ast_merkmal!$1:$1,0)))</f>
        <v>78165.665339963904</v>
      </c>
      <c r="F26" s="59">
        <f>IF(INDEX(roh_ast_merkmal!$1:$1048576,MATCH(INDEX(strg!$A:$A,strg!$B$1,1),roh_ast_merkmal!$B:$B,0)+MATCH($N26,roh_ast_merkmal!$C:$C,0)-2,MATCH(F$6,roh_ast_merkmal!$1:$1,0))=-8888,"x",INDEX(roh_ast_merkmal!$1:$1048576,MATCH(INDEX(strg!$A:$A,strg!$B$1,1),roh_ast_merkmal!$B:$B,0)+MATCH($N26,roh_ast_merkmal!$C:$C,0)-2,MATCH(F$6,roh_ast_merkmal!$1:$1,0)))</f>
        <v>60776.188374700301</v>
      </c>
      <c r="G26" s="59">
        <f>IF(INDEX(roh_ast_merkmal!$1:$1048576,MATCH(INDEX(strg!$A:$A,strg!$B$1,1),roh_ast_merkmal!$B:$B,0)+MATCH($N26,roh_ast_merkmal!$C:$C,0)-2,MATCH(G$6,roh_ast_merkmal!$1:$1,0))=-8888,"x",INDEX(roh_ast_merkmal!$1:$1048576,MATCH(INDEX(strg!$A:$A,strg!$B$1,1),roh_ast_merkmal!$B:$B,0)+MATCH($N26,roh_ast_merkmal!$C:$C,0)-2,MATCH(G$6,roh_ast_merkmal!$1:$1,0)))</f>
        <v>17252.067430875999</v>
      </c>
      <c r="H26" s="59">
        <f>IF(INDEX(roh_ast_merkmal!$1:$1048576,MATCH(INDEX(strg!$A:$A,strg!$B$1,1),roh_ast_merkmal!$B:$B,0)+MATCH($N26,roh_ast_merkmal!$C:$C,0)-2,MATCH(H$6,roh_ast_merkmal!$1:$1,0))=-8888,"x",INDEX(roh_ast_merkmal!$1:$1048576,MATCH(INDEX(strg!$A:$A,strg!$B$1,1),roh_ast_merkmal!$B:$B,0)+MATCH($N26,roh_ast_merkmal!$C:$C,0)-2,MATCH(H$6,roh_ast_merkmal!$1:$1,0)))</f>
        <v>5460.5371127941999</v>
      </c>
      <c r="I26" s="59">
        <f>IF(INDEX(roh_ast_merkmal!$1:$1048576,MATCH(INDEX(strg!$A:$A,strg!$B$1,1),roh_ast_merkmal!$B:$B,0)+MATCH($N26,roh_ast_merkmal!$C:$C,0)-2,MATCH(I$6,roh_ast_merkmal!$1:$1,0))=-8888,"x",INDEX(roh_ast_merkmal!$1:$1048576,MATCH(INDEX(strg!$A:$A,strg!$B$1,1),roh_ast_merkmal!$B:$B,0)+MATCH($N26,roh_ast_merkmal!$C:$C,0)-2,MATCH(I$6,roh_ast_merkmal!$1:$1,0)))</f>
        <v>15768.1020198973</v>
      </c>
      <c r="J26" s="59">
        <f>IF(INDEX(roh_ast_merkmal!$1:$1048576,MATCH(INDEX(strg!$A:$A,strg!$B$1,1),roh_ast_merkmal!$B:$B,0)+MATCH($N26,roh_ast_merkmal!$C:$C,0)-2,MATCH(J$6,roh_ast_merkmal!$1:$1,0))=-8888,"x",INDEX(roh_ast_merkmal!$1:$1048576,MATCH(INDEX(strg!$A:$A,strg!$B$1,1),roh_ast_merkmal!$B:$B,0)+MATCH($N26,roh_ast_merkmal!$C:$C,0)-2,MATCH(J$6,roh_ast_merkmal!$1:$1,0)))</f>
        <v>7630.0311464015904</v>
      </c>
      <c r="K26" s="59">
        <f>IF(INDEX(roh_ast_merkmal!$1:$1048576,MATCH(INDEX(strg!$A:$A,strg!$B$1,1),roh_ast_merkmal!$B:$B,0)+MATCH($N26,roh_ast_merkmal!$C:$C,0)-2,MATCH(K$6,roh_ast_merkmal!$1:$1,0))=-8888,"x",INDEX(roh_ast_merkmal!$1:$1048576,MATCH(INDEX(strg!$A:$A,strg!$B$1,1),roh_ast_merkmal!$B:$B,0)+MATCH($N26,roh_ast_merkmal!$C:$C,0)-2,MATCH(K$6,roh_ast_merkmal!$1:$1,0)))</f>
        <v>8092.5080630439297</v>
      </c>
      <c r="L26" s="58">
        <f>IF(INDEX(roh_ast_merkmal!$1:$1048576,MATCH(INDEX(strg!$A:$A,strg!$B$1,1),roh_ast_merkmal!$B:$B,0)+MATCH($N26,roh_ast_merkmal!$C:$C,0)-2,MATCH(L$6,roh_ast_merkmal!$1:$1,0))=-8888,"x",INDEX(roh_ast_merkmal!$1:$1048576,MATCH(INDEX(strg!$A:$A,strg!$B$1,1),roh_ast_merkmal!$B:$B,0)+MATCH($N26,roh_ast_merkmal!$C:$C,0)-2,MATCH(L$6,roh_ast_merkmal!$1:$1,0)))</f>
        <v>2191.9198990278101</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92995</v>
      </c>
      <c r="C27" s="59">
        <f>IF(INDEX(roh_ast_merkmal!$1:$1048576,MATCH(INDEX(strg!$A:$A,strg!$B$1,1),roh_ast_merkmal!$B:$B,0)+MATCH($N27,roh_ast_merkmal!$C:$C,0)-2,MATCH(C$6,roh_ast_merkmal!$1:$1,0))=-8888,"x",INDEX(roh_ast_merkmal!$1:$1048576,MATCH(INDEX(strg!$A:$A,strg!$B$1,1),roh_ast_merkmal!$B:$B,0)+MATCH($N27,roh_ast_merkmal!$C:$C,0)-2,MATCH(C$6,roh_ast_merkmal!$1:$1,0)))</f>
        <v>66600.277212507397</v>
      </c>
      <c r="D27" s="59">
        <f>IF(INDEX(roh_ast_merkmal!$1:$1048576,MATCH(INDEX(strg!$A:$A,strg!$B$1,1),roh_ast_merkmal!$B:$B,0)+MATCH($N27,roh_ast_merkmal!$C:$C,0)-2,MATCH(D$6,roh_ast_merkmal!$1:$1,0))=-8888,"x",INDEX(roh_ast_merkmal!$1:$1048576,MATCH(INDEX(strg!$A:$A,strg!$B$1,1),roh_ast_merkmal!$B:$B,0)+MATCH($N27,roh_ast_merkmal!$C:$C,0)-2,MATCH(D$6,roh_ast_merkmal!$1:$1,0)))</f>
        <v>27262.553029442901</v>
      </c>
      <c r="E27" s="59">
        <f>IF(INDEX(roh_ast_merkmal!$1:$1048576,MATCH(INDEX(strg!$A:$A,strg!$B$1,1),roh_ast_merkmal!$B:$B,0)+MATCH($N27,roh_ast_merkmal!$C:$C,0)-2,MATCH(E$6,roh_ast_merkmal!$1:$1,0))=-8888,"x",INDEX(roh_ast_merkmal!$1:$1048576,MATCH(INDEX(strg!$A:$A,strg!$B$1,1),roh_ast_merkmal!$B:$B,0)+MATCH($N27,roh_ast_merkmal!$C:$C,0)-2,MATCH(E$6,roh_ast_merkmal!$1:$1,0)))</f>
        <v>20106.090650571601</v>
      </c>
      <c r="F27" s="59">
        <f>IF(INDEX(roh_ast_merkmal!$1:$1048576,MATCH(INDEX(strg!$A:$A,strg!$B$1,1),roh_ast_merkmal!$B:$B,0)+MATCH($N27,roh_ast_merkmal!$C:$C,0)-2,MATCH(F$6,roh_ast_merkmal!$1:$1,0))=-8888,"x",INDEX(roh_ast_merkmal!$1:$1048576,MATCH(INDEX(strg!$A:$A,strg!$B$1,1),roh_ast_merkmal!$B:$B,0)+MATCH($N27,roh_ast_merkmal!$C:$C,0)-2,MATCH(F$6,roh_ast_merkmal!$1:$1,0)))</f>
        <v>10216.876200631799</v>
      </c>
      <c r="G27" s="59">
        <f>IF(INDEX(roh_ast_merkmal!$1:$1048576,MATCH(INDEX(strg!$A:$A,strg!$B$1,1),roh_ast_merkmal!$B:$B,0)+MATCH($N27,roh_ast_merkmal!$C:$C,0)-2,MATCH(G$6,roh_ast_merkmal!$1:$1,0))=-8888,"x",INDEX(roh_ast_merkmal!$1:$1048576,MATCH(INDEX(strg!$A:$A,strg!$B$1,1),roh_ast_merkmal!$B:$B,0)+MATCH($N27,roh_ast_merkmal!$C:$C,0)-2,MATCH(G$6,roh_ast_merkmal!$1:$1,0)))</f>
        <v>9864.1962311217703</v>
      </c>
      <c r="H27" s="59">
        <f>IF(INDEX(roh_ast_merkmal!$1:$1048576,MATCH(INDEX(strg!$A:$A,strg!$B$1,1),roh_ast_merkmal!$B:$B,0)+MATCH($N27,roh_ast_merkmal!$C:$C,0)-2,MATCH(H$6,roh_ast_merkmal!$1:$1,0))=-8888,"x",INDEX(roh_ast_merkmal!$1:$1048576,MATCH(INDEX(strg!$A:$A,strg!$B$1,1),roh_ast_merkmal!$B:$B,0)+MATCH($N27,roh_ast_merkmal!$C:$C,0)-2,MATCH(H$6,roh_ast_merkmal!$1:$1,0)))</f>
        <v>3669.2457659812499</v>
      </c>
      <c r="I27" s="59">
        <f>IF(INDEX(roh_ast_merkmal!$1:$1048576,MATCH(INDEX(strg!$A:$A,strg!$B$1,1),roh_ast_merkmal!$B:$B,0)+MATCH($N27,roh_ast_merkmal!$C:$C,0)-2,MATCH(I$6,roh_ast_merkmal!$1:$1,0))=-8888,"x",INDEX(roh_ast_merkmal!$1:$1048576,MATCH(INDEX(strg!$A:$A,strg!$B$1,1),roh_ast_merkmal!$B:$B,0)+MATCH($N27,roh_ast_merkmal!$C:$C,0)-2,MATCH(I$6,roh_ast_merkmal!$1:$1,0)))</f>
        <v>6743.8642814617397</v>
      </c>
      <c r="J27" s="59">
        <f>IF(INDEX(roh_ast_merkmal!$1:$1048576,MATCH(INDEX(strg!$A:$A,strg!$B$1,1),roh_ast_merkmal!$B:$B,0)+MATCH($N27,roh_ast_merkmal!$C:$C,0)-2,MATCH(J$6,roh_ast_merkmal!$1:$1,0))=-8888,"x",INDEX(roh_ast_merkmal!$1:$1048576,MATCH(INDEX(strg!$A:$A,strg!$B$1,1),roh_ast_merkmal!$B:$B,0)+MATCH($N27,roh_ast_merkmal!$C:$C,0)-2,MATCH(J$6,roh_ast_merkmal!$1:$1,0)))</f>
        <v>1769.14123017919</v>
      </c>
      <c r="K27" s="59">
        <f>IF(INDEX(roh_ast_merkmal!$1:$1048576,MATCH(INDEX(strg!$A:$A,strg!$B$1,1),roh_ast_merkmal!$B:$B,0)+MATCH($N27,roh_ast_merkmal!$C:$C,0)-2,MATCH(K$6,roh_ast_merkmal!$1:$1,0))=-8888,"x",INDEX(roh_ast_merkmal!$1:$1048576,MATCH(INDEX(strg!$A:$A,strg!$B$1,1),roh_ast_merkmal!$B:$B,0)+MATCH($N27,roh_ast_merkmal!$C:$C,0)-2,MATCH(K$6,roh_ast_merkmal!$1:$1,0)))</f>
        <v>4959.0802210141101</v>
      </c>
      <c r="L27" s="58">
        <f>IF(INDEX(roh_ast_merkmal!$1:$1048576,MATCH(INDEX(strg!$A:$A,strg!$B$1,1),roh_ast_merkmal!$B:$B,0)+MATCH($N27,roh_ast_merkmal!$C:$C,0)-2,MATCH(L$6,roh_ast_merkmal!$1:$1,0))=-8888,"x",INDEX(roh_ast_merkmal!$1:$1048576,MATCH(INDEX(strg!$A:$A,strg!$B$1,1),roh_ast_merkmal!$B:$B,0)+MATCH($N27,roh_ast_merkmal!$C:$C,0)-2,MATCH(L$6,roh_ast_merkmal!$1:$1,0)))</f>
        <v>412.598097409594</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25448</v>
      </c>
      <c r="C28" s="59">
        <f>IF(INDEX(roh_ast_merkmal!$1:$1048576,MATCH(INDEX(strg!$A:$A,strg!$B$1,1),roh_ast_merkmal!$B:$B,0)+MATCH($N28,roh_ast_merkmal!$C:$C,0)-2,MATCH(C$6,roh_ast_merkmal!$1:$1,0))=-8888,"x",INDEX(roh_ast_merkmal!$1:$1048576,MATCH(INDEX(strg!$A:$A,strg!$B$1,1),roh_ast_merkmal!$B:$B,0)+MATCH($N28,roh_ast_merkmal!$C:$C,0)-2,MATCH(C$6,roh_ast_merkmal!$1:$1,0)))</f>
        <v>9650.3484186760707</v>
      </c>
      <c r="D28" s="59">
        <f>IF(INDEX(roh_ast_merkmal!$1:$1048576,MATCH(INDEX(strg!$A:$A,strg!$B$1,1),roh_ast_merkmal!$B:$B,0)+MATCH($N28,roh_ast_merkmal!$C:$C,0)-2,MATCH(D$6,roh_ast_merkmal!$1:$1,0))=-8888,"x",INDEX(roh_ast_merkmal!$1:$1048576,MATCH(INDEX(strg!$A:$A,strg!$B$1,1),roh_ast_merkmal!$B:$B,0)+MATCH($N28,roh_ast_merkmal!$C:$C,0)-2,MATCH(D$6,roh_ast_merkmal!$1:$1,0)))</f>
        <v>14541.1366509075</v>
      </c>
      <c r="E28" s="59">
        <f>IF(INDEX(roh_ast_merkmal!$1:$1048576,MATCH(INDEX(strg!$A:$A,strg!$B$1,1),roh_ast_merkmal!$B:$B,0)+MATCH($N28,roh_ast_merkmal!$C:$C,0)-2,MATCH(E$6,roh_ast_merkmal!$1:$1,0))=-8888,"x",INDEX(roh_ast_merkmal!$1:$1048576,MATCH(INDEX(strg!$A:$A,strg!$B$1,1),roh_ast_merkmal!$B:$B,0)+MATCH($N28,roh_ast_merkmal!$C:$C,0)-2,MATCH(E$6,roh_ast_merkmal!$1:$1,0)))</f>
        <v>12918.6785701873</v>
      </c>
      <c r="F28" s="59">
        <f>IF(INDEX(roh_ast_merkmal!$1:$1048576,MATCH(INDEX(strg!$A:$A,strg!$B$1,1),roh_ast_merkmal!$B:$B,0)+MATCH($N28,roh_ast_merkmal!$C:$C,0)-2,MATCH(F$6,roh_ast_merkmal!$1:$1,0))=-8888,"x",INDEX(roh_ast_merkmal!$1:$1048576,MATCH(INDEX(strg!$A:$A,strg!$B$1,1),roh_ast_merkmal!$B:$B,0)+MATCH($N28,roh_ast_merkmal!$C:$C,0)-2,MATCH(F$6,roh_ast_merkmal!$1:$1,0)))</f>
        <v>9874.3039491033196</v>
      </c>
      <c r="G28" s="59">
        <f>IF(INDEX(roh_ast_merkmal!$1:$1048576,MATCH(INDEX(strg!$A:$A,strg!$B$1,1),roh_ast_merkmal!$B:$B,0)+MATCH($N28,roh_ast_merkmal!$C:$C,0)-2,MATCH(G$6,roh_ast_merkmal!$1:$1,0))=-8888,"x",INDEX(roh_ast_merkmal!$1:$1048576,MATCH(INDEX(strg!$A:$A,strg!$B$1,1),roh_ast_merkmal!$B:$B,0)+MATCH($N28,roh_ast_merkmal!$C:$C,0)-2,MATCH(G$6,roh_ast_merkmal!$1:$1,0)))</f>
        <v>3031.1288140614402</v>
      </c>
      <c r="H28" s="59">
        <f>IF(INDEX(roh_ast_merkmal!$1:$1048576,MATCH(INDEX(strg!$A:$A,strg!$B$1,1),roh_ast_merkmal!$B:$B,0)+MATCH($N28,roh_ast_merkmal!$C:$C,0)-2,MATCH(H$6,roh_ast_merkmal!$1:$1,0))=-8888,"x",INDEX(roh_ast_merkmal!$1:$1048576,MATCH(INDEX(strg!$A:$A,strg!$B$1,1),roh_ast_merkmal!$B:$B,0)+MATCH($N28,roh_ast_merkmal!$C:$C,0)-2,MATCH(H$6,roh_ast_merkmal!$1:$1,0)))</f>
        <v>704.25119074364704</v>
      </c>
      <c r="I28" s="59">
        <f>IF(INDEX(roh_ast_merkmal!$1:$1048576,MATCH(INDEX(strg!$A:$A,strg!$B$1,1),roh_ast_merkmal!$B:$B,0)+MATCH($N28,roh_ast_merkmal!$C:$C,0)-2,MATCH(I$6,roh_ast_merkmal!$1:$1,0))=-8888,"x",INDEX(roh_ast_merkmal!$1:$1048576,MATCH(INDEX(strg!$A:$A,strg!$B$1,1),roh_ast_merkmal!$B:$B,0)+MATCH($N28,roh_ast_merkmal!$C:$C,0)-2,MATCH(I$6,roh_ast_merkmal!$1:$1,0)))</f>
        <v>1378.5479560307899</v>
      </c>
      <c r="J28" s="59">
        <f>IF(INDEX(roh_ast_merkmal!$1:$1048576,MATCH(INDEX(strg!$A:$A,strg!$B$1,1),roh_ast_merkmal!$B:$B,0)+MATCH($N28,roh_ast_merkmal!$C:$C,0)-2,MATCH(J$6,roh_ast_merkmal!$1:$1,0))=-8888,"x",INDEX(roh_ast_merkmal!$1:$1048576,MATCH(INDEX(strg!$A:$A,strg!$B$1,1),roh_ast_merkmal!$B:$B,0)+MATCH($N28,roh_ast_merkmal!$C:$C,0)-2,MATCH(J$6,roh_ast_merkmal!$1:$1,0)))</f>
        <v>685.37109670723203</v>
      </c>
      <c r="K28" s="59">
        <f>IF(INDEX(roh_ast_merkmal!$1:$1048576,MATCH(INDEX(strg!$A:$A,strg!$B$1,1),roh_ast_merkmal!$B:$B,0)+MATCH($N28,roh_ast_merkmal!$C:$C,0)-2,MATCH(K$6,roh_ast_merkmal!$1:$1,0))=-8888,"x",INDEX(roh_ast_merkmal!$1:$1048576,MATCH(INDEX(strg!$A:$A,strg!$B$1,1),roh_ast_merkmal!$B:$B,0)+MATCH($N28,roh_ast_merkmal!$C:$C,0)-2,MATCH(K$6,roh_ast_merkmal!$1:$1,0)))</f>
        <v>688.20518963759696</v>
      </c>
      <c r="L28" s="58">
        <f>IF(INDEX(roh_ast_merkmal!$1:$1048576,MATCH(INDEX(strg!$A:$A,strg!$B$1,1),roh_ast_merkmal!$B:$B,0)+MATCH($N28,roh_ast_merkmal!$C:$C,0)-2,MATCH(L$6,roh_ast_merkmal!$1:$1,0))=-8888,"x",INDEX(roh_ast_merkmal!$1:$1048576,MATCH(INDEX(strg!$A:$A,strg!$B$1,1),roh_ast_merkmal!$B:$B,0)+MATCH($N28,roh_ast_merkmal!$C:$C,0)-2,MATCH(L$6,roh_ast_merkmal!$1:$1,0)))</f>
        <v>243.910124689339</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1646</v>
      </c>
      <c r="C29" s="59">
        <f>IF(INDEX(roh_ast_merkmal!$1:$1048576,MATCH(INDEX(strg!$A:$A,strg!$B$1,1),roh_ast_merkmal!$B:$B,0)+MATCH($N29,roh_ast_merkmal!$C:$C,0)-2,MATCH(C$6,roh_ast_merkmal!$1:$1,0))=-8888,"x",INDEX(roh_ast_merkmal!$1:$1048576,MATCH(INDEX(strg!$A:$A,strg!$B$1,1),roh_ast_merkmal!$B:$B,0)+MATCH($N29,roh_ast_merkmal!$C:$C,0)-2,MATCH(C$6,roh_ast_merkmal!$1:$1,0)))</f>
        <v>658.83027736854399</v>
      </c>
      <c r="D29" s="59">
        <f>IF(INDEX(roh_ast_merkmal!$1:$1048576,MATCH(INDEX(strg!$A:$A,strg!$B$1,1),roh_ast_merkmal!$B:$B,0)+MATCH($N29,roh_ast_merkmal!$C:$C,0)-2,MATCH(D$6,roh_ast_merkmal!$1:$1,0))=-8888,"x",INDEX(roh_ast_merkmal!$1:$1048576,MATCH(INDEX(strg!$A:$A,strg!$B$1,1),roh_ast_merkmal!$B:$B,0)+MATCH($N29,roh_ast_merkmal!$C:$C,0)-2,MATCH(D$6,roh_ast_merkmal!$1:$1,0)))</f>
        <v>943.71835282237498</v>
      </c>
      <c r="E29" s="59">
        <f>IF(INDEX(roh_ast_merkmal!$1:$1048576,MATCH(INDEX(strg!$A:$A,strg!$B$1,1),roh_ast_merkmal!$B:$B,0)+MATCH($N29,roh_ast_merkmal!$C:$C,0)-2,MATCH(E$6,roh_ast_merkmal!$1:$1,0))=-8888,"x",INDEX(roh_ast_merkmal!$1:$1048576,MATCH(INDEX(strg!$A:$A,strg!$B$1,1),roh_ast_merkmal!$B:$B,0)+MATCH($N29,roh_ast_merkmal!$C:$C,0)-2,MATCH(E$6,roh_ast_merkmal!$1:$1,0)))</f>
        <v>767.20146241273903</v>
      </c>
      <c r="F29" s="59">
        <f>IF(INDEX(roh_ast_merkmal!$1:$1048576,MATCH(INDEX(strg!$A:$A,strg!$B$1,1),roh_ast_merkmal!$B:$B,0)+MATCH($N29,roh_ast_merkmal!$C:$C,0)-2,MATCH(F$6,roh_ast_merkmal!$1:$1,0))=-8888,"x",INDEX(roh_ast_merkmal!$1:$1048576,MATCH(INDEX(strg!$A:$A,strg!$B$1,1),roh_ast_merkmal!$B:$B,0)+MATCH($N29,roh_ast_merkmal!$C:$C,0)-2,MATCH(F$6,roh_ast_merkmal!$1:$1,0)))</f>
        <v>669.47869801113097</v>
      </c>
      <c r="G29" s="59">
        <f>IF(INDEX(roh_ast_merkmal!$1:$1048576,MATCH(INDEX(strg!$A:$A,strg!$B$1,1),roh_ast_merkmal!$B:$B,0)+MATCH($N29,roh_ast_merkmal!$C:$C,0)-2,MATCH(G$6,roh_ast_merkmal!$1:$1,0))=-8888,"x",INDEX(roh_ast_merkmal!$1:$1048576,MATCH(INDEX(strg!$A:$A,strg!$B$1,1),roh_ast_merkmal!$B:$B,0)+MATCH($N29,roh_ast_merkmal!$C:$C,0)-2,MATCH(G$6,roh_ast_merkmal!$1:$1,0)))</f>
        <v>96.692913655338998</v>
      </c>
      <c r="H29" s="59">
        <f>IF(INDEX(roh_ast_merkmal!$1:$1048576,MATCH(INDEX(strg!$A:$A,strg!$B$1,1),roh_ast_merkmal!$B:$B,0)+MATCH($N29,roh_ast_merkmal!$C:$C,0)-2,MATCH(H$6,roh_ast_merkmal!$1:$1,0))=-8888,"x",INDEX(roh_ast_merkmal!$1:$1048576,MATCH(INDEX(strg!$A:$A,strg!$B$1,1),roh_ast_merkmal!$B:$B,0)+MATCH($N29,roh_ast_merkmal!$C:$C,0)-2,MATCH(H$6,roh_ast_merkmal!$1:$1,0)))</f>
        <v>37.68261548836</v>
      </c>
      <c r="I29" s="59">
        <f>IF(INDEX(roh_ast_merkmal!$1:$1048576,MATCH(INDEX(strg!$A:$A,strg!$B$1,1),roh_ast_merkmal!$B:$B,0)+MATCH($N29,roh_ast_merkmal!$C:$C,0)-2,MATCH(I$6,roh_ast_merkmal!$1:$1,0))=-8888,"x",INDEX(roh_ast_merkmal!$1:$1048576,MATCH(INDEX(strg!$A:$A,strg!$B$1,1),roh_ast_merkmal!$B:$B,0)+MATCH($N29,roh_ast_merkmal!$C:$C,0)-2,MATCH(I$6,roh_ast_merkmal!$1:$1,0)))</f>
        <v>135.78720269789599</v>
      </c>
      <c r="J29" s="59">
        <f>IF(INDEX(roh_ast_merkmal!$1:$1048576,MATCH(INDEX(strg!$A:$A,strg!$B$1,1),roh_ast_merkmal!$B:$B,0)+MATCH($N29,roh_ast_merkmal!$C:$C,0)-2,MATCH(J$6,roh_ast_merkmal!$1:$1,0))=-8888,"x",INDEX(roh_ast_merkmal!$1:$1048576,MATCH(INDEX(strg!$A:$A,strg!$B$1,1),roh_ast_merkmal!$B:$B,0)+MATCH($N29,roh_ast_merkmal!$C:$C,0)-2,MATCH(J$6,roh_ast_merkmal!$1:$1,0)))</f>
        <v>77.770207696361993</v>
      </c>
      <c r="K29" s="59">
        <f>IF(INDEX(roh_ast_merkmal!$1:$1048576,MATCH(INDEX(strg!$A:$A,strg!$B$1,1),roh_ast_merkmal!$B:$B,0)+MATCH($N29,roh_ast_merkmal!$C:$C,0)-2,MATCH(K$6,roh_ast_merkmal!$1:$1,0))=-8888,"x",INDEX(roh_ast_merkmal!$1:$1048576,MATCH(INDEX(strg!$A:$A,strg!$B$1,1),roh_ast_merkmal!$B:$B,0)+MATCH($N29,roh_ast_merkmal!$C:$C,0)-2,MATCH(K$6,roh_ast_merkmal!$1:$1,0)))</f>
        <v>58.016995001533999</v>
      </c>
      <c r="L29" s="58">
        <f>IF(INDEX(roh_ast_merkmal!$1:$1048576,MATCH(INDEX(strg!$A:$A,strg!$B$1,1),roh_ast_merkmal!$B:$B,0)+MATCH($N29,roh_ast_merkmal!$C:$C,0)-2,MATCH(L$6,roh_ast_merkmal!$1:$1,0))=-8888,"x",INDEX(roh_ast_merkmal!$1:$1048576,MATCH(INDEX(strg!$A:$A,strg!$B$1,1),roh_ast_merkmal!$B:$B,0)+MATCH($N29,roh_ast_merkmal!$C:$C,0)-2,MATCH(L$6,roh_ast_merkmal!$1:$1,0)))</f>
        <v>40.729687711739999</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164200</v>
      </c>
      <c r="C30" s="59">
        <f>IF(INDEX(roh_ast_merkmal!$1:$1048576,MATCH(INDEX(strg!$A:$A,strg!$B$1,1),roh_ast_merkmal!$B:$B,0)+MATCH($N30,roh_ast_merkmal!$C:$C,0)-2,MATCH(C$6,roh_ast_merkmal!$1:$1,0))=-8888,"x",INDEX(roh_ast_merkmal!$1:$1048576,MATCH(INDEX(strg!$A:$A,strg!$B$1,1),roh_ast_merkmal!$B:$B,0)+MATCH($N30,roh_ast_merkmal!$C:$C,0)-2,MATCH(C$6,roh_ast_merkmal!$1:$1,0)))</f>
        <v>67418.237297061904</v>
      </c>
      <c r="D30" s="59">
        <f>IF(INDEX(roh_ast_merkmal!$1:$1048576,MATCH(INDEX(strg!$A:$A,strg!$B$1,1),roh_ast_merkmal!$B:$B,0)+MATCH($N30,roh_ast_merkmal!$C:$C,0)-2,MATCH(D$6,roh_ast_merkmal!$1:$1,0))=-8888,"x",INDEX(roh_ast_merkmal!$1:$1048576,MATCH(INDEX(strg!$A:$A,strg!$B$1,1),roh_ast_merkmal!$B:$B,0)+MATCH($N30,roh_ast_merkmal!$C:$C,0)-2,MATCH(D$6,roh_ast_merkmal!$1:$1,0)))</f>
        <v>97455.051384156701</v>
      </c>
      <c r="E30" s="59">
        <f>IF(INDEX(roh_ast_merkmal!$1:$1048576,MATCH(INDEX(strg!$A:$A,strg!$B$1,1),roh_ast_merkmal!$B:$B,0)+MATCH($N30,roh_ast_merkmal!$C:$C,0)-2,MATCH(E$6,roh_ast_merkmal!$1:$1,0))=-8888,"x",INDEX(roh_ast_merkmal!$1:$1048576,MATCH(INDEX(strg!$A:$A,strg!$B$1,1),roh_ast_merkmal!$B:$B,0)+MATCH($N30,roh_ast_merkmal!$C:$C,0)-2,MATCH(E$6,roh_ast_merkmal!$1:$1,0)))</f>
        <v>79147.328786996906</v>
      </c>
      <c r="F30" s="59">
        <f>IF(INDEX(roh_ast_merkmal!$1:$1048576,MATCH(INDEX(strg!$A:$A,strg!$B$1,1),roh_ast_merkmal!$B:$B,0)+MATCH($N30,roh_ast_merkmal!$C:$C,0)-2,MATCH(F$6,roh_ast_merkmal!$1:$1,0))=-8888,"x",INDEX(roh_ast_merkmal!$1:$1048576,MATCH(INDEX(strg!$A:$A,strg!$B$1,1),roh_ast_merkmal!$B:$B,0)+MATCH($N30,roh_ast_merkmal!$C:$C,0)-2,MATCH(F$6,roh_ast_merkmal!$1:$1,0)))</f>
        <v>61140.890030805902</v>
      </c>
      <c r="G30" s="59">
        <f>IF(INDEX(roh_ast_merkmal!$1:$1048576,MATCH(INDEX(strg!$A:$A,strg!$B$1,1),roh_ast_merkmal!$B:$B,0)+MATCH($N30,roh_ast_merkmal!$C:$C,0)-2,MATCH(G$6,roh_ast_merkmal!$1:$1,0))=-8888,"x",INDEX(roh_ast_merkmal!$1:$1048576,MATCH(INDEX(strg!$A:$A,strg!$B$1,1),roh_ast_merkmal!$B:$B,0)+MATCH($N30,roh_ast_merkmal!$C:$C,0)-2,MATCH(G$6,roh_ast_merkmal!$1:$1,0)))</f>
        <v>17868.029221802699</v>
      </c>
      <c r="H30" s="59">
        <f>IF(INDEX(roh_ast_merkmal!$1:$1048576,MATCH(INDEX(strg!$A:$A,strg!$B$1,1),roh_ast_merkmal!$B:$B,0)+MATCH($N30,roh_ast_merkmal!$C:$C,0)-2,MATCH(H$6,roh_ast_merkmal!$1:$1,0))=-8888,"x",INDEX(roh_ast_merkmal!$1:$1048576,MATCH(INDEX(strg!$A:$A,strg!$B$1,1),roh_ast_merkmal!$B:$B,0)+MATCH($N30,roh_ast_merkmal!$C:$C,0)-2,MATCH(H$6,roh_ast_merkmal!$1:$1,0)))</f>
        <v>5717.42342595221</v>
      </c>
      <c r="I30" s="59">
        <f>IF(INDEX(roh_ast_merkmal!$1:$1048576,MATCH(INDEX(strg!$A:$A,strg!$B$1,1),roh_ast_merkmal!$B:$B,0)+MATCH($N30,roh_ast_merkmal!$C:$C,0)-2,MATCH(I$6,roh_ast_merkmal!$1:$1,0))=-8888,"x",INDEX(roh_ast_merkmal!$1:$1048576,MATCH(INDEX(strg!$A:$A,strg!$B$1,1),roh_ast_merkmal!$B:$B,0)+MATCH($N30,roh_ast_merkmal!$C:$C,0)-2,MATCH(I$6,roh_ast_merkmal!$1:$1,0)))</f>
        <v>16099.7174519489</v>
      </c>
      <c r="J30" s="59">
        <f>IF(INDEX(roh_ast_merkmal!$1:$1048576,MATCH(INDEX(strg!$A:$A,strg!$B$1,1),roh_ast_merkmal!$B:$B,0)+MATCH($N30,roh_ast_merkmal!$C:$C,0)-2,MATCH(J$6,roh_ast_merkmal!$1:$1,0))=-8888,"x",INDEX(roh_ast_merkmal!$1:$1048576,MATCH(INDEX(strg!$A:$A,strg!$B$1,1),roh_ast_merkmal!$B:$B,0)+MATCH($N30,roh_ast_merkmal!$C:$C,0)-2,MATCH(J$6,roh_ast_merkmal!$1:$1,0)))</f>
        <v>7720.0620018503996</v>
      </c>
      <c r="K30" s="59">
        <f>IF(INDEX(roh_ast_merkmal!$1:$1048576,MATCH(INDEX(strg!$A:$A,strg!$B$1,1),roh_ast_merkmal!$B:$B,0)+MATCH($N30,roh_ast_merkmal!$C:$C,0)-2,MATCH(K$6,roh_ast_merkmal!$1:$1,0))=-8888,"x",INDEX(roh_ast_merkmal!$1:$1048576,MATCH(INDEX(strg!$A:$A,strg!$B$1,1),roh_ast_merkmal!$B:$B,0)+MATCH($N30,roh_ast_merkmal!$C:$C,0)-2,MATCH(K$6,roh_ast_merkmal!$1:$1,0)))</f>
        <v>8334.0926396465802</v>
      </c>
      <c r="L30" s="58">
        <f>IF(INDEX(roh_ast_merkmal!$1:$1048576,MATCH(INDEX(strg!$A:$A,strg!$B$1,1),roh_ast_merkmal!$B:$B,0)+MATCH($N30,roh_ast_merkmal!$C:$C,0)-2,MATCH(L$6,roh_ast_merkmal!$1:$1,0))=-8888,"x",INDEX(roh_ast_merkmal!$1:$1048576,MATCH(INDEX(strg!$A:$A,strg!$B$1,1),roh_ast_merkmal!$B:$B,0)+MATCH($N30,roh_ast_merkmal!$C:$C,0)-2,MATCH(L$6,roh_ast_merkmal!$1:$1,0)))</f>
        <v>2208.00514520464</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1646</v>
      </c>
      <c r="C31" s="59">
        <f>IF(INDEX(roh_ast_merkmal!$1:$1048576,MATCH(INDEX(strg!$A:$A,strg!$B$1,1),roh_ast_merkmal!$B:$B,0)+MATCH($N31,roh_ast_merkmal!$C:$C,0)-2,MATCH(C$6,roh_ast_merkmal!$1:$1,0))=-8888,"x",INDEX(roh_ast_merkmal!$1:$1048576,MATCH(INDEX(strg!$A:$A,strg!$B$1,1),roh_ast_merkmal!$B:$B,0)+MATCH($N31,roh_ast_merkmal!$C:$C,0)-2,MATCH(C$6,roh_ast_merkmal!$1:$1,0)))</f>
        <v>658.83027736854399</v>
      </c>
      <c r="D31" s="59">
        <f>IF(INDEX(roh_ast_merkmal!$1:$1048576,MATCH(INDEX(strg!$A:$A,strg!$B$1,1),roh_ast_merkmal!$B:$B,0)+MATCH($N31,roh_ast_merkmal!$C:$C,0)-2,MATCH(D$6,roh_ast_merkmal!$1:$1,0))=-8888,"x",INDEX(roh_ast_merkmal!$1:$1048576,MATCH(INDEX(strg!$A:$A,strg!$B$1,1),roh_ast_merkmal!$B:$B,0)+MATCH($N31,roh_ast_merkmal!$C:$C,0)-2,MATCH(D$6,roh_ast_merkmal!$1:$1,0)))</f>
        <v>943.71835282237498</v>
      </c>
      <c r="E31" s="59">
        <f>IF(INDEX(roh_ast_merkmal!$1:$1048576,MATCH(INDEX(strg!$A:$A,strg!$B$1,1),roh_ast_merkmal!$B:$B,0)+MATCH($N31,roh_ast_merkmal!$C:$C,0)-2,MATCH(E$6,roh_ast_merkmal!$1:$1,0))=-8888,"x",INDEX(roh_ast_merkmal!$1:$1048576,MATCH(INDEX(strg!$A:$A,strg!$B$1,1),roh_ast_merkmal!$B:$B,0)+MATCH($N31,roh_ast_merkmal!$C:$C,0)-2,MATCH(E$6,roh_ast_merkmal!$1:$1,0)))</f>
        <v>767.20146241273903</v>
      </c>
      <c r="F31" s="59">
        <f>IF(INDEX(roh_ast_merkmal!$1:$1048576,MATCH(INDEX(strg!$A:$A,strg!$B$1,1),roh_ast_merkmal!$B:$B,0)+MATCH($N31,roh_ast_merkmal!$C:$C,0)-2,MATCH(F$6,roh_ast_merkmal!$1:$1,0))=-8888,"x",INDEX(roh_ast_merkmal!$1:$1048576,MATCH(INDEX(strg!$A:$A,strg!$B$1,1),roh_ast_merkmal!$B:$B,0)+MATCH($N31,roh_ast_merkmal!$C:$C,0)-2,MATCH(F$6,roh_ast_merkmal!$1:$1,0)))</f>
        <v>669.47869801113097</v>
      </c>
      <c r="G31" s="59">
        <f>IF(INDEX(roh_ast_merkmal!$1:$1048576,MATCH(INDEX(strg!$A:$A,strg!$B$1,1),roh_ast_merkmal!$B:$B,0)+MATCH($N31,roh_ast_merkmal!$C:$C,0)-2,MATCH(G$6,roh_ast_merkmal!$1:$1,0))=-8888,"x",INDEX(roh_ast_merkmal!$1:$1048576,MATCH(INDEX(strg!$A:$A,strg!$B$1,1),roh_ast_merkmal!$B:$B,0)+MATCH($N31,roh_ast_merkmal!$C:$C,0)-2,MATCH(G$6,roh_ast_merkmal!$1:$1,0)))</f>
        <v>96.692913655338998</v>
      </c>
      <c r="H31" s="59">
        <f>IF(INDEX(roh_ast_merkmal!$1:$1048576,MATCH(INDEX(strg!$A:$A,strg!$B$1,1),roh_ast_merkmal!$B:$B,0)+MATCH($N31,roh_ast_merkmal!$C:$C,0)-2,MATCH(H$6,roh_ast_merkmal!$1:$1,0))=-8888,"x",INDEX(roh_ast_merkmal!$1:$1048576,MATCH(INDEX(strg!$A:$A,strg!$B$1,1),roh_ast_merkmal!$B:$B,0)+MATCH($N31,roh_ast_merkmal!$C:$C,0)-2,MATCH(H$6,roh_ast_merkmal!$1:$1,0)))</f>
        <v>37.68261548836</v>
      </c>
      <c r="I31" s="59">
        <f>IF(INDEX(roh_ast_merkmal!$1:$1048576,MATCH(INDEX(strg!$A:$A,strg!$B$1,1),roh_ast_merkmal!$B:$B,0)+MATCH($N31,roh_ast_merkmal!$C:$C,0)-2,MATCH(I$6,roh_ast_merkmal!$1:$1,0))=-8888,"x",INDEX(roh_ast_merkmal!$1:$1048576,MATCH(INDEX(strg!$A:$A,strg!$B$1,1),roh_ast_merkmal!$B:$B,0)+MATCH($N31,roh_ast_merkmal!$C:$C,0)-2,MATCH(I$6,roh_ast_merkmal!$1:$1,0)))</f>
        <v>135.78720269789599</v>
      </c>
      <c r="J31" s="59">
        <f>IF(INDEX(roh_ast_merkmal!$1:$1048576,MATCH(INDEX(strg!$A:$A,strg!$B$1,1),roh_ast_merkmal!$B:$B,0)+MATCH($N31,roh_ast_merkmal!$C:$C,0)-2,MATCH(J$6,roh_ast_merkmal!$1:$1,0))=-8888,"x",INDEX(roh_ast_merkmal!$1:$1048576,MATCH(INDEX(strg!$A:$A,strg!$B$1,1),roh_ast_merkmal!$B:$B,0)+MATCH($N31,roh_ast_merkmal!$C:$C,0)-2,MATCH(J$6,roh_ast_merkmal!$1:$1,0)))</f>
        <v>77.770207696361993</v>
      </c>
      <c r="K31" s="59">
        <f>IF(INDEX(roh_ast_merkmal!$1:$1048576,MATCH(INDEX(strg!$A:$A,strg!$B$1,1),roh_ast_merkmal!$B:$B,0)+MATCH($N31,roh_ast_merkmal!$C:$C,0)-2,MATCH(K$6,roh_ast_merkmal!$1:$1,0))=-8888,"x",INDEX(roh_ast_merkmal!$1:$1048576,MATCH(INDEX(strg!$A:$A,strg!$B$1,1),roh_ast_merkmal!$B:$B,0)+MATCH($N31,roh_ast_merkmal!$C:$C,0)-2,MATCH(K$6,roh_ast_merkmal!$1:$1,0)))</f>
        <v>58.016995001533999</v>
      </c>
      <c r="L31" s="58">
        <f>IF(INDEX(roh_ast_merkmal!$1:$1048576,MATCH(INDEX(strg!$A:$A,strg!$B$1,1),roh_ast_merkmal!$B:$B,0)+MATCH($N31,roh_ast_merkmal!$C:$C,0)-2,MATCH(L$6,roh_ast_merkmal!$1:$1,0))=-8888,"x",INDEX(roh_ast_merkmal!$1:$1048576,MATCH(INDEX(strg!$A:$A,strg!$B$1,1),roh_ast_merkmal!$B:$B,0)+MATCH($N31,roh_ast_merkmal!$C:$C,0)-2,MATCH(L$6,roh_ast_merkmal!$1:$1,0)))</f>
        <v>40.729687711739999</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106357</v>
      </c>
      <c r="C32" s="59">
        <f>IF(INDEX(roh_ast_merkmal!$1:$1048576,MATCH(INDEX(strg!$A:$A,strg!$B$1,1),roh_ast_merkmal!$B:$B,0)+MATCH($N32,roh_ast_merkmal!$C:$C,0)-2,MATCH(C$6,roh_ast_merkmal!$1:$1,0))=-8888,"x",INDEX(roh_ast_merkmal!$1:$1048576,MATCH(INDEX(strg!$A:$A,strg!$B$1,1),roh_ast_merkmal!$B:$B,0)+MATCH($N32,roh_ast_merkmal!$C:$C,0)-2,MATCH(C$6,roh_ast_merkmal!$1:$1,0)))</f>
        <v>63142.5570392429</v>
      </c>
      <c r="D32" s="59">
        <f>IF(INDEX(roh_ast_merkmal!$1:$1048576,MATCH(INDEX(strg!$A:$A,strg!$B$1,1),roh_ast_merkmal!$B:$B,0)+MATCH($N32,roh_ast_merkmal!$C:$C,0)-2,MATCH(D$6,roh_ast_merkmal!$1:$1,0))=-8888,"x",INDEX(roh_ast_merkmal!$1:$1048576,MATCH(INDEX(strg!$A:$A,strg!$B$1,1),roh_ast_merkmal!$B:$B,0)+MATCH($N32,roh_ast_merkmal!$C:$C,0)-2,MATCH(D$6,roh_ast_merkmal!$1:$1,0)))</f>
        <v>43214.442960757602</v>
      </c>
      <c r="E32" s="59">
        <f>IF(INDEX(roh_ast_merkmal!$1:$1048576,MATCH(INDEX(strg!$A:$A,strg!$B$1,1),roh_ast_merkmal!$B:$B,0)+MATCH($N32,roh_ast_merkmal!$C:$C,0)-2,MATCH(E$6,roh_ast_merkmal!$1:$1,0))=-8888,"x",INDEX(roh_ast_merkmal!$1:$1048576,MATCH(INDEX(strg!$A:$A,strg!$B$1,1),roh_ast_merkmal!$B:$B,0)+MATCH($N32,roh_ast_merkmal!$C:$C,0)-2,MATCH(E$6,roh_ast_merkmal!$1:$1,0)))</f>
        <v>34100.9332466095</v>
      </c>
      <c r="F32" s="59">
        <f>IF(INDEX(roh_ast_merkmal!$1:$1048576,MATCH(INDEX(strg!$A:$A,strg!$B$1,1),roh_ast_merkmal!$B:$B,0)+MATCH($N32,roh_ast_merkmal!$C:$C,0)-2,MATCH(F$6,roh_ast_merkmal!$1:$1,0))=-8888,"x",INDEX(roh_ast_merkmal!$1:$1048576,MATCH(INDEX(strg!$A:$A,strg!$B$1,1),roh_ast_merkmal!$B:$B,0)+MATCH($N32,roh_ast_merkmal!$C:$C,0)-2,MATCH(F$6,roh_ast_merkmal!$1:$1,0)))</f>
        <v>21431.106998880601</v>
      </c>
      <c r="G32" s="59">
        <f>IF(INDEX(roh_ast_merkmal!$1:$1048576,MATCH(INDEX(strg!$A:$A,strg!$B$1,1),roh_ast_merkmal!$B:$B,0)+MATCH($N32,roh_ast_merkmal!$C:$C,0)-2,MATCH(G$6,roh_ast_merkmal!$1:$1,0))=-8888,"x",INDEX(roh_ast_merkmal!$1:$1048576,MATCH(INDEX(strg!$A:$A,strg!$B$1,1),roh_ast_merkmal!$B:$B,0)+MATCH($N32,roh_ast_merkmal!$C:$C,0)-2,MATCH(G$6,roh_ast_merkmal!$1:$1,0)))</f>
        <v>12614.2307491274</v>
      </c>
      <c r="H32" s="59">
        <f>IF(INDEX(roh_ast_merkmal!$1:$1048576,MATCH(INDEX(strg!$A:$A,strg!$B$1,1),roh_ast_merkmal!$B:$B,0)+MATCH($N32,roh_ast_merkmal!$C:$C,0)-2,MATCH(H$6,roh_ast_merkmal!$1:$1,0))=-8888,"x",INDEX(roh_ast_merkmal!$1:$1048576,MATCH(INDEX(strg!$A:$A,strg!$B$1,1),roh_ast_merkmal!$B:$B,0)+MATCH($N32,roh_ast_merkmal!$C:$C,0)-2,MATCH(H$6,roh_ast_merkmal!$1:$1,0)))</f>
        <v>3701.2784572560099</v>
      </c>
      <c r="I32" s="59">
        <f>IF(INDEX(roh_ast_merkmal!$1:$1048576,MATCH(INDEX(strg!$A:$A,strg!$B$1,1),roh_ast_merkmal!$B:$B,0)+MATCH($N32,roh_ast_merkmal!$C:$C,0)-2,MATCH(I$6,roh_ast_merkmal!$1:$1,0))=-8888,"x",INDEX(roh_ast_merkmal!$1:$1048576,MATCH(INDEX(strg!$A:$A,strg!$B$1,1),roh_ast_merkmal!$B:$B,0)+MATCH($N32,roh_ast_merkmal!$C:$C,0)-2,MATCH(I$6,roh_ast_merkmal!$1:$1,0)))</f>
        <v>8234.2061860728609</v>
      </c>
      <c r="J32" s="59">
        <f>IF(INDEX(roh_ast_merkmal!$1:$1048576,MATCH(INDEX(strg!$A:$A,strg!$B$1,1),roh_ast_merkmal!$B:$B,0)+MATCH($N32,roh_ast_merkmal!$C:$C,0)-2,MATCH(J$6,roh_ast_merkmal!$1:$1,0))=-8888,"x",INDEX(roh_ast_merkmal!$1:$1048576,MATCH(INDEX(strg!$A:$A,strg!$B$1,1),roh_ast_merkmal!$B:$B,0)+MATCH($N32,roh_ast_merkmal!$C:$C,0)-2,MATCH(J$6,roh_ast_merkmal!$1:$1,0)))</f>
        <v>2963.0224211442001</v>
      </c>
      <c r="K32" s="59">
        <f>IF(INDEX(roh_ast_merkmal!$1:$1048576,MATCH(INDEX(strg!$A:$A,strg!$B$1,1),roh_ast_merkmal!$B:$B,0)+MATCH($N32,roh_ast_merkmal!$C:$C,0)-2,MATCH(K$6,roh_ast_merkmal!$1:$1,0))=-8888,"x",INDEX(roh_ast_merkmal!$1:$1048576,MATCH(INDEX(strg!$A:$A,strg!$B$1,1),roh_ast_merkmal!$B:$B,0)+MATCH($N32,roh_ast_merkmal!$C:$C,0)-2,MATCH(K$6,roh_ast_merkmal!$1:$1,0)))</f>
        <v>5251.8980399417296</v>
      </c>
      <c r="L32" s="58">
        <f>IF(INDEX(roh_ast_merkmal!$1:$1048576,MATCH(INDEX(strg!$A:$A,strg!$B$1,1),roh_ast_merkmal!$B:$B,0)+MATCH($N32,roh_ast_merkmal!$C:$C,0)-2,MATCH(L$6,roh_ast_merkmal!$1:$1,0))=-8888,"x",INDEX(roh_ast_merkmal!$1:$1048576,MATCH(INDEX(strg!$A:$A,strg!$B$1,1),roh_ast_merkmal!$B:$B,0)+MATCH($N32,roh_ast_merkmal!$C:$C,0)-2,MATCH(L$6,roh_ast_merkmal!$1:$1,0)))</f>
        <v>879.30352807626696</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172216</v>
      </c>
      <c r="C33" s="59">
        <f>IF(INDEX(roh_ast_merkmal!$1:$1048576,MATCH(INDEX(strg!$A:$A,strg!$B$1,1),roh_ast_merkmal!$B:$B,0)+MATCH($N33,roh_ast_merkmal!$C:$C,0)-2,MATCH(C$6,roh_ast_merkmal!$1:$1,0))=-8888,"x",INDEX(roh_ast_merkmal!$1:$1048576,MATCH(INDEX(strg!$A:$A,strg!$B$1,1),roh_ast_merkmal!$B:$B,0)+MATCH($N33,roh_ast_merkmal!$C:$C,0)-2,MATCH(C$6,roh_ast_merkmal!$1:$1,0)))</f>
        <v>76557.347668686503</v>
      </c>
      <c r="D33" s="59">
        <f>IF(INDEX(roh_ast_merkmal!$1:$1048576,MATCH(INDEX(strg!$A:$A,strg!$B$1,1),roh_ast_merkmal!$B:$B,0)+MATCH($N33,roh_ast_merkmal!$C:$C,0)-2,MATCH(D$6,roh_ast_merkmal!$1:$1,0))=-8888,"x",INDEX(roh_ast_merkmal!$1:$1048576,MATCH(INDEX(strg!$A:$A,strg!$B$1,1),roh_ast_merkmal!$B:$B,0)+MATCH($N33,roh_ast_merkmal!$C:$C,0)-2,MATCH(D$6,roh_ast_merkmal!$1:$1,0)))</f>
        <v>95658.652331308695</v>
      </c>
      <c r="E33" s="59">
        <f>IF(INDEX(roh_ast_merkmal!$1:$1048576,MATCH(INDEX(strg!$A:$A,strg!$B$1,1),roh_ast_merkmal!$B:$B,0)+MATCH($N33,roh_ast_merkmal!$C:$C,0)-2,MATCH(E$6,roh_ast_merkmal!$1:$1,0))=-8888,"x",INDEX(roh_ast_merkmal!$1:$1048576,MATCH(INDEX(strg!$A:$A,strg!$B$1,1),roh_ast_merkmal!$B:$B,0)+MATCH($N33,roh_ast_merkmal!$C:$C,0)-2,MATCH(E$6,roh_ast_merkmal!$1:$1,0)))</f>
        <v>77856.702776527498</v>
      </c>
      <c r="F33" s="59">
        <f>IF(INDEX(roh_ast_merkmal!$1:$1048576,MATCH(INDEX(strg!$A:$A,strg!$B$1,1),roh_ast_merkmal!$B:$B,0)+MATCH($N33,roh_ast_merkmal!$C:$C,0)-2,MATCH(F$6,roh_ast_merkmal!$1:$1,0))=-8888,"x",INDEX(roh_ast_merkmal!$1:$1048576,MATCH(INDEX(strg!$A:$A,strg!$B$1,1),roh_ast_merkmal!$B:$B,0)+MATCH($N33,roh_ast_merkmal!$C:$C,0)-2,MATCH(F$6,roh_ast_merkmal!$1:$1,0)))</f>
        <v>60105.740223566601</v>
      </c>
      <c r="G33" s="59">
        <f>IF(INDEX(roh_ast_merkmal!$1:$1048576,MATCH(INDEX(strg!$A:$A,strg!$B$1,1),roh_ast_merkmal!$B:$B,0)+MATCH($N33,roh_ast_merkmal!$C:$C,0)-2,MATCH(G$6,roh_ast_merkmal!$1:$1,0))=-8888,"x",INDEX(roh_ast_merkmal!$1:$1048576,MATCH(INDEX(strg!$A:$A,strg!$B$1,1),roh_ast_merkmal!$B:$B,0)+MATCH($N33,roh_ast_merkmal!$C:$C,0)-2,MATCH(G$6,roh_ast_merkmal!$1:$1,0)))</f>
        <v>17629.8546405872</v>
      </c>
      <c r="H33" s="59">
        <f>IF(INDEX(roh_ast_merkmal!$1:$1048576,MATCH(INDEX(strg!$A:$A,strg!$B$1,1),roh_ast_merkmal!$B:$B,0)+MATCH($N33,roh_ast_merkmal!$C:$C,0)-2,MATCH(H$6,roh_ast_merkmal!$1:$1,0))=-8888,"x",INDEX(roh_ast_merkmal!$1:$1048576,MATCH(INDEX(strg!$A:$A,strg!$B$1,1),roh_ast_merkmal!$B:$B,0)+MATCH($N33,roh_ast_merkmal!$C:$C,0)-2,MATCH(H$6,roh_ast_merkmal!$1:$1,0)))</f>
        <v>6170.4382277514496</v>
      </c>
      <c r="I33" s="59">
        <f>IF(INDEX(roh_ast_merkmal!$1:$1048576,MATCH(INDEX(strg!$A:$A,strg!$B$1,1),roh_ast_merkmal!$B:$B,0)+MATCH($N33,roh_ast_merkmal!$C:$C,0)-2,MATCH(I$6,roh_ast_merkmal!$1:$1,0))=-8888,"x",INDEX(roh_ast_merkmal!$1:$1048576,MATCH(INDEX(strg!$A:$A,strg!$B$1,1),roh_ast_merkmal!$B:$B,0)+MATCH($N33,roh_ast_merkmal!$C:$C,0)-2,MATCH(I$6,roh_ast_merkmal!$1:$1,0)))</f>
        <v>15792.0952740148</v>
      </c>
      <c r="J33" s="59">
        <f>IF(INDEX(roh_ast_merkmal!$1:$1048576,MATCH(INDEX(strg!$A:$A,strg!$B$1,1),roh_ast_merkmal!$B:$B,0)+MATCH($N33,roh_ast_merkmal!$C:$C,0)-2,MATCH(J$6,roh_ast_merkmal!$1:$1,0))=-8888,"x",INDEX(roh_ast_merkmal!$1:$1048576,MATCH(INDEX(strg!$A:$A,strg!$B$1,1),roh_ast_merkmal!$B:$B,0)+MATCH($N33,roh_ast_merkmal!$C:$C,0)-2,MATCH(J$6,roh_ast_merkmal!$1:$1,0)))</f>
        <v>7199.2912598401599</v>
      </c>
      <c r="K33" s="59">
        <f>IF(INDEX(roh_ast_merkmal!$1:$1048576,MATCH(INDEX(strg!$A:$A,strg!$B$1,1),roh_ast_merkmal!$B:$B,0)+MATCH($N33,roh_ast_merkmal!$C:$C,0)-2,MATCH(K$6,roh_ast_merkmal!$1:$1,0))=-8888,"x",INDEX(roh_ast_merkmal!$1:$1048576,MATCH(INDEX(strg!$A:$A,strg!$B$1,1),roh_ast_merkmal!$B:$B,0)+MATCH($N33,roh_ast_merkmal!$C:$C,0)-2,MATCH(K$6,roh_ast_merkmal!$1:$1,0)))</f>
        <v>8545.9124287554296</v>
      </c>
      <c r="L33" s="58">
        <f>IF(INDEX(roh_ast_merkmal!$1:$1048576,MATCH(INDEX(strg!$A:$A,strg!$B$1,1),roh_ast_merkmal!$B:$B,0)+MATCH($N33,roh_ast_merkmal!$C:$C,0)-2,MATCH(L$6,roh_ast_merkmal!$1:$1,0))=-8888,"x",INDEX(roh_ast_merkmal!$1:$1048576,MATCH(INDEX(strg!$A:$A,strg!$B$1,1),roh_ast_merkmal!$B:$B,0)+MATCH($N33,roh_ast_merkmal!$C:$C,0)-2,MATCH(L$6,roh_ast_merkmal!$1:$1,0)))</f>
        <v>2009.85428076222</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79226</v>
      </c>
      <c r="C34" s="59">
        <f>IF(INDEX(roh_ast_merkmal!$1:$1048576,MATCH(INDEX(strg!$A:$A,strg!$B$1,1),roh_ast_merkmal!$B:$B,0)+MATCH($N34,roh_ast_merkmal!$C:$C,0)-2,MATCH(C$6,roh_ast_merkmal!$1:$1,0))=-8888,"x",INDEX(roh_ast_merkmal!$1:$1048576,MATCH(INDEX(strg!$A:$A,strg!$B$1,1),roh_ast_merkmal!$B:$B,0)+MATCH($N34,roh_ast_merkmal!$C:$C,0)-2,MATCH(C$6,roh_ast_merkmal!$1:$1,0)))</f>
        <v>30388.111485867899</v>
      </c>
      <c r="D34" s="59">
        <f>IF(INDEX(roh_ast_merkmal!$1:$1048576,MATCH(INDEX(strg!$A:$A,strg!$B$1,1),roh_ast_merkmal!$B:$B,0)+MATCH($N34,roh_ast_merkmal!$C:$C,0)-2,MATCH(D$6,roh_ast_merkmal!$1:$1,0))=-8888,"x",INDEX(roh_ast_merkmal!$1:$1048576,MATCH(INDEX(strg!$A:$A,strg!$B$1,1),roh_ast_merkmal!$B:$B,0)+MATCH($N34,roh_ast_merkmal!$C:$C,0)-2,MATCH(D$6,roh_ast_merkmal!$1:$1,0)))</f>
        <v>48837.888514133803</v>
      </c>
      <c r="E34" s="59">
        <f>IF(INDEX(roh_ast_merkmal!$1:$1048576,MATCH(INDEX(strg!$A:$A,strg!$B$1,1),roh_ast_merkmal!$B:$B,0)+MATCH($N34,roh_ast_merkmal!$C:$C,0)-2,MATCH(E$6,roh_ast_merkmal!$1:$1,0))=-8888,"x",INDEX(roh_ast_merkmal!$1:$1048576,MATCH(INDEX(strg!$A:$A,strg!$B$1,1),roh_ast_merkmal!$B:$B,0)+MATCH($N34,roh_ast_merkmal!$C:$C,0)-2,MATCH(E$6,roh_ast_merkmal!$1:$1,0)))</f>
        <v>40320.506919609099</v>
      </c>
      <c r="F34" s="59">
        <f>IF(INDEX(roh_ast_merkmal!$1:$1048576,MATCH(INDEX(strg!$A:$A,strg!$B$1,1),roh_ast_merkmal!$B:$B,0)+MATCH($N34,roh_ast_merkmal!$C:$C,0)-2,MATCH(F$6,roh_ast_merkmal!$1:$1,0))=-8888,"x",INDEX(roh_ast_merkmal!$1:$1048576,MATCH(INDEX(strg!$A:$A,strg!$B$1,1),roh_ast_merkmal!$B:$B,0)+MATCH($N34,roh_ast_merkmal!$C:$C,0)-2,MATCH(F$6,roh_ast_merkmal!$1:$1,0)))</f>
        <v>33576.946549493798</v>
      </c>
      <c r="G34" s="59">
        <f>IF(INDEX(roh_ast_merkmal!$1:$1048576,MATCH(INDEX(strg!$A:$A,strg!$B$1,1),roh_ast_merkmal!$B:$B,0)+MATCH($N34,roh_ast_merkmal!$C:$C,0)-2,MATCH(G$6,roh_ast_merkmal!$1:$1,0))=-8888,"x",INDEX(roh_ast_merkmal!$1:$1048576,MATCH(INDEX(strg!$A:$A,strg!$B$1,1),roh_ast_merkmal!$B:$B,0)+MATCH($N34,roh_ast_merkmal!$C:$C,0)-2,MATCH(G$6,roh_ast_merkmal!$1:$1,0)))</f>
        <v>6690.7071683407403</v>
      </c>
      <c r="H34" s="59">
        <f>IF(INDEX(roh_ast_merkmal!$1:$1048576,MATCH(INDEX(strg!$A:$A,strg!$B$1,1),roh_ast_merkmal!$B:$B,0)+MATCH($N34,roh_ast_merkmal!$C:$C,0)-2,MATCH(H$6,roh_ast_merkmal!$1:$1,0))=-8888,"x",INDEX(roh_ast_merkmal!$1:$1048576,MATCH(INDEX(strg!$A:$A,strg!$B$1,1),roh_ast_merkmal!$B:$B,0)+MATCH($N34,roh_ast_merkmal!$C:$C,0)-2,MATCH(H$6,roh_ast_merkmal!$1:$1,0)))</f>
        <v>2224.1156346103799</v>
      </c>
      <c r="I34" s="59">
        <f>IF(INDEX(roh_ast_merkmal!$1:$1048576,MATCH(INDEX(strg!$A:$A,strg!$B$1,1),roh_ast_merkmal!$B:$B,0)+MATCH($N34,roh_ast_merkmal!$C:$C,0)-2,MATCH(I$6,roh_ast_merkmal!$1:$1,0))=-8888,"x",INDEX(roh_ast_merkmal!$1:$1048576,MATCH(INDEX(strg!$A:$A,strg!$B$1,1),roh_ast_merkmal!$B:$B,0)+MATCH($N34,roh_ast_merkmal!$C:$C,0)-2,MATCH(I$6,roh_ast_merkmal!$1:$1,0)))</f>
        <v>7569.9905383595096</v>
      </c>
      <c r="J34" s="59">
        <f>IF(INDEX(roh_ast_merkmal!$1:$1048576,MATCH(INDEX(strg!$A:$A,strg!$B$1,1),roh_ast_merkmal!$B:$B,0)+MATCH($N34,roh_ast_merkmal!$C:$C,0)-2,MATCH(J$6,roh_ast_merkmal!$1:$1,0))=-8888,"x",INDEX(roh_ast_merkmal!$1:$1048576,MATCH(INDEX(strg!$A:$A,strg!$B$1,1),roh_ast_merkmal!$B:$B,0)+MATCH($N34,roh_ast_merkmal!$C:$C,0)-2,MATCH(J$6,roh_ast_merkmal!$1:$1,0)))</f>
        <v>3512.1686956069102</v>
      </c>
      <c r="K34" s="59">
        <f>IF(INDEX(roh_ast_merkmal!$1:$1048576,MATCH(INDEX(strg!$A:$A,strg!$B$1,1),roh_ast_merkmal!$B:$B,0)+MATCH($N34,roh_ast_merkmal!$C:$C,0)-2,MATCH(K$6,roh_ast_merkmal!$1:$1,0))=-8888,"x",INDEX(roh_ast_merkmal!$1:$1048576,MATCH(INDEX(strg!$A:$A,strg!$B$1,1),roh_ast_merkmal!$B:$B,0)+MATCH($N34,roh_ast_merkmal!$C:$C,0)-2,MATCH(K$6,roh_ast_merkmal!$1:$1,0)))</f>
        <v>4040.8962398855101</v>
      </c>
      <c r="L34" s="58">
        <f>IF(INDEX(roh_ast_merkmal!$1:$1048576,MATCH(INDEX(strg!$A:$A,strg!$B$1,1),roh_ast_merkmal!$B:$B,0)+MATCH($N34,roh_ast_merkmal!$C:$C,0)-2,MATCH(L$6,roh_ast_merkmal!$1:$1,0))=-8888,"x",INDEX(roh_ast_merkmal!$1:$1048576,MATCH(INDEX(strg!$A:$A,strg!$B$1,1),roh_ast_merkmal!$B:$B,0)+MATCH($N34,roh_ast_merkmal!$C:$C,0)-2,MATCH(L$6,roh_ast_merkmal!$1:$1,0)))</f>
        <v>947.391056163391</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92990</v>
      </c>
      <c r="C35" s="59">
        <f>IF(INDEX(roh_ast_merkmal!$1:$1048576,MATCH(INDEX(strg!$A:$A,strg!$B$1,1),roh_ast_merkmal!$B:$B,0)+MATCH($N35,roh_ast_merkmal!$C:$C,0)-2,MATCH(C$6,roh_ast_merkmal!$1:$1,0))=-8888,"x",INDEX(roh_ast_merkmal!$1:$1048576,MATCH(INDEX(strg!$A:$A,strg!$B$1,1),roh_ast_merkmal!$B:$B,0)+MATCH($N35,roh_ast_merkmal!$C:$C,0)-2,MATCH(C$6,roh_ast_merkmal!$1:$1,0)))</f>
        <v>46169.236182819797</v>
      </c>
      <c r="D35" s="59">
        <f>IF(INDEX(roh_ast_merkmal!$1:$1048576,MATCH(INDEX(strg!$A:$A,strg!$B$1,1),roh_ast_merkmal!$B:$B,0)+MATCH($N35,roh_ast_merkmal!$C:$C,0)-2,MATCH(D$6,roh_ast_merkmal!$1:$1,0))=-8888,"x",INDEX(roh_ast_merkmal!$1:$1048576,MATCH(INDEX(strg!$A:$A,strg!$B$1,1),roh_ast_merkmal!$B:$B,0)+MATCH($N35,roh_ast_merkmal!$C:$C,0)-2,MATCH(D$6,roh_ast_merkmal!$1:$1,0)))</f>
        <v>46820.7638171781</v>
      </c>
      <c r="E35" s="59">
        <f>IF(INDEX(roh_ast_merkmal!$1:$1048576,MATCH(INDEX(strg!$A:$A,strg!$B$1,1),roh_ast_merkmal!$B:$B,0)+MATCH($N35,roh_ast_merkmal!$C:$C,0)-2,MATCH(E$6,roh_ast_merkmal!$1:$1,0))=-8888,"x",INDEX(roh_ast_merkmal!$1:$1048576,MATCH(INDEX(strg!$A:$A,strg!$B$1,1),roh_ast_merkmal!$B:$B,0)+MATCH($N35,roh_ast_merkmal!$C:$C,0)-2,MATCH(E$6,roh_ast_merkmal!$1:$1,0)))</f>
        <v>37536.195856923703</v>
      </c>
      <c r="F35" s="59">
        <f>IF(INDEX(roh_ast_merkmal!$1:$1048576,MATCH(INDEX(strg!$A:$A,strg!$B$1,1),roh_ast_merkmal!$B:$B,0)+MATCH($N35,roh_ast_merkmal!$C:$C,0)-2,MATCH(F$6,roh_ast_merkmal!$1:$1,0))=-8888,"x",INDEX(roh_ast_merkmal!$1:$1048576,MATCH(INDEX(strg!$A:$A,strg!$B$1,1),roh_ast_merkmal!$B:$B,0)+MATCH($N35,roh_ast_merkmal!$C:$C,0)-2,MATCH(F$6,roh_ast_merkmal!$1:$1,0)))</f>
        <v>26528.7936740765</v>
      </c>
      <c r="G35" s="59">
        <f>IF(INDEX(roh_ast_merkmal!$1:$1048576,MATCH(INDEX(strg!$A:$A,strg!$B$1,1),roh_ast_merkmal!$B:$B,0)+MATCH($N35,roh_ast_merkmal!$C:$C,0)-2,MATCH(G$6,roh_ast_merkmal!$1:$1,0))=-8888,"x",INDEX(roh_ast_merkmal!$1:$1048576,MATCH(INDEX(strg!$A:$A,strg!$B$1,1),roh_ast_merkmal!$B:$B,0)+MATCH($N35,roh_ast_merkmal!$C:$C,0)-2,MATCH(G$6,roh_ast_merkmal!$1:$1,0)))</f>
        <v>10939.147472246301</v>
      </c>
      <c r="H35" s="59">
        <f>IF(INDEX(roh_ast_merkmal!$1:$1048576,MATCH(INDEX(strg!$A:$A,strg!$B$1,1),roh_ast_merkmal!$B:$B,0)+MATCH($N35,roh_ast_merkmal!$C:$C,0)-2,MATCH(H$6,roh_ast_merkmal!$1:$1,0))=-8888,"x",INDEX(roh_ast_merkmal!$1:$1048576,MATCH(INDEX(strg!$A:$A,strg!$B$1,1),roh_ast_merkmal!$B:$B,0)+MATCH($N35,roh_ast_merkmal!$C:$C,0)-2,MATCH(H$6,roh_ast_merkmal!$1:$1,0)))</f>
        <v>3946.3225931410602</v>
      </c>
      <c r="I35" s="59">
        <f>IF(INDEX(roh_ast_merkmal!$1:$1048576,MATCH(INDEX(strg!$A:$A,strg!$B$1,1),roh_ast_merkmal!$B:$B,0)+MATCH($N35,roh_ast_merkmal!$C:$C,0)-2,MATCH(I$6,roh_ast_merkmal!$1:$1,0))=-8888,"x",INDEX(roh_ast_merkmal!$1:$1048576,MATCH(INDEX(strg!$A:$A,strg!$B$1,1),roh_ast_merkmal!$B:$B,0)+MATCH($N35,roh_ast_merkmal!$C:$C,0)-2,MATCH(I$6,roh_ast_merkmal!$1:$1,0)))</f>
        <v>8222.1047356551408</v>
      </c>
      <c r="J35" s="59">
        <f>IF(INDEX(roh_ast_merkmal!$1:$1048576,MATCH(INDEX(strg!$A:$A,strg!$B$1,1),roh_ast_merkmal!$B:$B,0)+MATCH($N35,roh_ast_merkmal!$C:$C,0)-2,MATCH(J$6,roh_ast_merkmal!$1:$1,0))=-8888,"x",INDEX(roh_ast_merkmal!$1:$1048576,MATCH(INDEX(strg!$A:$A,strg!$B$1,1),roh_ast_merkmal!$B:$B,0)+MATCH($N35,roh_ast_merkmal!$C:$C,0)-2,MATCH(J$6,roh_ast_merkmal!$1:$1,0)))</f>
        <v>3687.1225642332702</v>
      </c>
      <c r="K35" s="59">
        <f>IF(INDEX(roh_ast_merkmal!$1:$1048576,MATCH(INDEX(strg!$A:$A,strg!$B$1,1),roh_ast_merkmal!$B:$B,0)+MATCH($N35,roh_ast_merkmal!$C:$C,0)-2,MATCH(K$6,roh_ast_merkmal!$1:$1,0))=-8888,"x",INDEX(roh_ast_merkmal!$1:$1048576,MATCH(INDEX(strg!$A:$A,strg!$B$1,1),roh_ast_merkmal!$B:$B,0)+MATCH($N35,roh_ast_merkmal!$C:$C,0)-2,MATCH(K$6,roh_ast_merkmal!$1:$1,0)))</f>
        <v>4505.0161888699104</v>
      </c>
      <c r="L35" s="58">
        <f>IF(INDEX(roh_ast_merkmal!$1:$1048576,MATCH(INDEX(strg!$A:$A,strg!$B$1,1),roh_ast_merkmal!$B:$B,0)+MATCH($N35,roh_ast_merkmal!$C:$C,0)-2,MATCH(L$6,roh_ast_merkmal!$1:$1,0))=-8888,"x",INDEX(roh_ast_merkmal!$1:$1048576,MATCH(INDEX(strg!$A:$A,strg!$B$1,1),roh_ast_merkmal!$B:$B,0)+MATCH($N35,roh_ast_merkmal!$C:$C,0)-2,MATCH(L$6,roh_ast_merkmal!$1:$1,0)))</f>
        <v>1062.46322459882</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58989</v>
      </c>
      <c r="C36" s="59">
        <f>IF(INDEX(roh_ast_merkmal!$1:$1048576,MATCH(INDEX(strg!$A:$A,strg!$B$1,1),roh_ast_merkmal!$B:$B,0)+MATCH($N36,roh_ast_merkmal!$C:$C,0)-2,MATCH(C$6,roh_ast_merkmal!$1:$1,0))=-8888,"x",INDEX(roh_ast_merkmal!$1:$1048576,MATCH(INDEX(strg!$A:$A,strg!$B$1,1),roh_ast_merkmal!$B:$B,0)+MATCH($N36,roh_ast_merkmal!$C:$C,0)-2,MATCH(C$6,roh_ast_merkmal!$1:$1,0)))</f>
        <v>31049.971437012398</v>
      </c>
      <c r="D36" s="59">
        <f>IF(INDEX(roh_ast_merkmal!$1:$1048576,MATCH(INDEX(strg!$A:$A,strg!$B$1,1),roh_ast_merkmal!$B:$B,0)+MATCH($N36,roh_ast_merkmal!$C:$C,0)-2,MATCH(D$6,roh_ast_merkmal!$1:$1,0))=-8888,"x",INDEX(roh_ast_merkmal!$1:$1048576,MATCH(INDEX(strg!$A:$A,strg!$B$1,1),roh_ast_merkmal!$B:$B,0)+MATCH($N36,roh_ast_merkmal!$C:$C,0)-2,MATCH(D$6,roh_ast_merkmal!$1:$1,0)))</f>
        <v>27866.368037845601</v>
      </c>
      <c r="E36" s="59">
        <f>IF(INDEX(roh_ast_merkmal!$1:$1048576,MATCH(INDEX(strg!$A:$A,strg!$B$1,1),roh_ast_merkmal!$B:$B,0)+MATCH($N36,roh_ast_merkmal!$C:$C,0)-2,MATCH(E$6,roh_ast_merkmal!$1:$1,0))=-8888,"x",INDEX(roh_ast_merkmal!$1:$1048576,MATCH(INDEX(strg!$A:$A,strg!$B$1,1),roh_ast_merkmal!$B:$B,0)+MATCH($N36,roh_ast_merkmal!$C:$C,0)-2,MATCH(E$6,roh_ast_merkmal!$1:$1,0)))</f>
        <v>22243.495229987901</v>
      </c>
      <c r="F36" s="59">
        <f>IF(INDEX(roh_ast_merkmal!$1:$1048576,MATCH(INDEX(strg!$A:$A,strg!$B$1,1),roh_ast_merkmal!$B:$B,0)+MATCH($N36,roh_ast_merkmal!$C:$C,0)-2,MATCH(F$6,roh_ast_merkmal!$1:$1,0))=-8888,"x",INDEX(roh_ast_merkmal!$1:$1048576,MATCH(INDEX(strg!$A:$A,strg!$B$1,1),roh_ast_merkmal!$B:$B,0)+MATCH($N36,roh_ast_merkmal!$C:$C,0)-2,MATCH(F$6,roh_ast_merkmal!$1:$1,0)))</f>
        <v>14768.300993537099</v>
      </c>
      <c r="G36" s="59">
        <f>IF(INDEX(roh_ast_merkmal!$1:$1048576,MATCH(INDEX(strg!$A:$A,strg!$B$1,1),roh_ast_merkmal!$B:$B,0)+MATCH($N36,roh_ast_merkmal!$C:$C,0)-2,MATCH(G$6,roh_ast_merkmal!$1:$1,0))=-8888,"x",INDEX(roh_ast_merkmal!$1:$1048576,MATCH(INDEX(strg!$A:$A,strg!$B$1,1),roh_ast_merkmal!$B:$B,0)+MATCH($N36,roh_ast_merkmal!$C:$C,0)-2,MATCH(G$6,roh_ast_merkmal!$1:$1,0)))</f>
        <v>7442.6180632996302</v>
      </c>
      <c r="H36" s="59">
        <f>IF(INDEX(roh_ast_merkmal!$1:$1048576,MATCH(INDEX(strg!$A:$A,strg!$B$1,1),roh_ast_merkmal!$B:$B,0)+MATCH($N36,roh_ast_merkmal!$C:$C,0)-2,MATCH(H$6,roh_ast_merkmal!$1:$1,0))=-8888,"x",INDEX(roh_ast_merkmal!$1:$1048576,MATCH(INDEX(strg!$A:$A,strg!$B$1,1),roh_ast_merkmal!$B:$B,0)+MATCH($N36,roh_ast_merkmal!$C:$C,0)-2,MATCH(H$6,roh_ast_merkmal!$1:$1,0)))</f>
        <v>2731.4722863499601</v>
      </c>
      <c r="I36" s="59">
        <f>IF(INDEX(roh_ast_merkmal!$1:$1048576,MATCH(INDEX(strg!$A:$A,strg!$B$1,1),roh_ast_merkmal!$B:$B,0)+MATCH($N36,roh_ast_merkmal!$C:$C,0)-2,MATCH(I$6,roh_ast_merkmal!$1:$1,0))=-8888,"x",INDEX(roh_ast_merkmal!$1:$1048576,MATCH(INDEX(strg!$A:$A,strg!$B$1,1),roh_ast_merkmal!$B:$B,0)+MATCH($N36,roh_ast_merkmal!$C:$C,0)-2,MATCH(I$6,roh_ast_merkmal!$1:$1,0)))</f>
        <v>4935.8381855972502</v>
      </c>
      <c r="J36" s="59">
        <f>IF(INDEX(roh_ast_merkmal!$1:$1048576,MATCH(INDEX(strg!$A:$A,strg!$B$1,1),roh_ast_merkmal!$B:$B,0)+MATCH($N36,roh_ast_merkmal!$C:$C,0)-2,MATCH(J$6,roh_ast_merkmal!$1:$1,0))=-8888,"x",INDEX(roh_ast_merkmal!$1:$1048576,MATCH(INDEX(strg!$A:$A,strg!$B$1,1),roh_ast_merkmal!$B:$B,0)+MATCH($N36,roh_ast_merkmal!$C:$C,0)-2,MATCH(J$6,roh_ast_merkmal!$1:$1,0)))</f>
        <v>2153.8110730498202</v>
      </c>
      <c r="K36" s="59">
        <f>IF(INDEX(roh_ast_merkmal!$1:$1048576,MATCH(INDEX(strg!$A:$A,strg!$B$1,1),roh_ast_merkmal!$B:$B,0)+MATCH($N36,roh_ast_merkmal!$C:$C,0)-2,MATCH(K$6,roh_ast_merkmal!$1:$1,0))=-8888,"x",INDEX(roh_ast_merkmal!$1:$1048576,MATCH(INDEX(strg!$A:$A,strg!$B$1,1),roh_ast_merkmal!$B:$B,0)+MATCH($N36,roh_ast_merkmal!$C:$C,0)-2,MATCH(K$6,roh_ast_merkmal!$1:$1,0)))</f>
        <v>2764.8400114490501</v>
      </c>
      <c r="L36" s="58">
        <f>IF(INDEX(roh_ast_merkmal!$1:$1048576,MATCH(INDEX(strg!$A:$A,strg!$B$1,1),roh_ast_merkmal!$B:$B,0)+MATCH($N36,roh_ast_merkmal!$C:$C,0)-2,MATCH(L$6,roh_ast_merkmal!$1:$1,0))=-8888,"x",INDEX(roh_ast_merkmal!$1:$1048576,MATCH(INDEX(strg!$A:$A,strg!$B$1,1),roh_ast_merkmal!$B:$B,0)+MATCH($N36,roh_ast_merkmal!$C:$C,0)-2,MATCH(L$6,roh_ast_merkmal!$1:$1,0)))</f>
        <v>687.03462226056001</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Niedersachsen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50.148400852892784</v>
      </c>
      <c r="D13" s="95">
        <f>IF(OR('2.7'!D13="x",'2.7'!D13="*",'2.7'!D13=0),'2.7'!D13,
'2.7'!D13/'2.7'!$B13*100)</f>
        <v>49.851599147102917</v>
      </c>
      <c r="E13" s="95">
        <f>IF(OR('2.7'!E13="x",'2.7'!E13="*",'2.7'!E13=0),'2.7'!E13,
'2.7'!E13/'2.7'!$B13*100)</f>
        <v>40.18969391259526</v>
      </c>
      <c r="F13" s="95">
        <f>IF(OR('2.7'!F13="x",'2.7'!F13="*",'2.7'!F13=0),'2.7'!F13,
'2.7'!F13/'2.7'!$B13*100)</f>
        <v>29.269472354622987</v>
      </c>
      <c r="G13" s="95">
        <f>IF(OR('2.7'!G13="x",'2.7'!G13="*",'2.7'!G13=0),'2.7'!G13,
'2.7'!G13/'2.7'!$B13*100)</f>
        <v>10.856789922108351</v>
      </c>
      <c r="H13" s="95">
        <f>IF(OR('2.7'!H13="x",'2.7'!H13="*",'2.7'!H13=0),'2.7'!H13,
'2.7'!H13/'2.7'!$B13*100)</f>
        <v>3.5436731790257636</v>
      </c>
      <c r="I13" s="95">
        <f>IF(OR('2.7'!I13="x",'2.7'!I13="*",'2.7'!I13=0),'2.7'!I13,
'2.7'!I13/'2.7'!$B13*100)</f>
        <v>8.6247775125686275</v>
      </c>
      <c r="J13" s="95">
        <f>IF(OR('2.7'!J13="x",'2.7'!J13="*",'2.7'!J13=0),'2.7'!J13,
'2.7'!J13/'2.7'!$B13*100)</f>
        <v>3.6479894609256465</v>
      </c>
      <c r="K13" s="95">
        <f>IF(OR('2.7'!K13="x",'2.7'!K13="*",'2.7'!K13=0),'2.7'!K13,
'2.7'!K13/'2.7'!$B13*100)</f>
        <v>4.9530322280685501</v>
      </c>
      <c r="L13" s="96">
        <f>IF(OR('2.7'!L13="x",'2.7'!L13="*",'2.7'!L13=0),'2.7'!L13,
'2.7'!L13/'2.7'!$B13*100)</f>
        <v>1.0371277219394843</v>
      </c>
    </row>
    <row r="14" spans="1:15" ht="18.75" customHeight="1" x14ac:dyDescent="0.2">
      <c r="A14" s="97" t="s">
        <v>99</v>
      </c>
      <c r="B14" s="81">
        <f>IF(OR('2.7'!B14="x",'2.7'!B14="*",'2.7'!B14=0),'2.7'!B14,
'2.7'!B14/'2.7'!$B14*100)</f>
        <v>100</v>
      </c>
      <c r="C14" s="95">
        <f>IF(OR('2.7'!C14="x",'2.7'!C14="*",'2.7'!C14=0),'2.7'!C14,
'2.7'!C14/'2.7'!$B14*100)</f>
        <v>51.824243211706154</v>
      </c>
      <c r="D14" s="95">
        <f>IF(OR('2.7'!D14="x",'2.7'!D14="*",'2.7'!D14=0),'2.7'!D14,
'2.7'!D14/'2.7'!$B14*100)</f>
        <v>48.175756788292695</v>
      </c>
      <c r="E14" s="95">
        <f>IF(OR('2.7'!E14="x",'2.7'!E14="*",'2.7'!E14=0),'2.7'!E14,
'2.7'!E14/'2.7'!$B14*100)</f>
        <v>38.184905161270422</v>
      </c>
      <c r="F14" s="95">
        <f>IF(OR('2.7'!F14="x",'2.7'!F14="*",'2.7'!F14=0),'2.7'!F14,
'2.7'!F14/'2.7'!$B14*100)</f>
        <v>27.038216080857975</v>
      </c>
      <c r="G14" s="95">
        <f>IF(OR('2.7'!G14="x",'2.7'!G14="*",'2.7'!G14=0),'2.7'!G14,
'2.7'!G14/'2.7'!$B14*100)</f>
        <v>11.083754721054875</v>
      </c>
      <c r="H14" s="95">
        <f>IF(OR('2.7'!H14="x",'2.7'!H14="*",'2.7'!H14=0),'2.7'!H14,
'2.7'!H14/'2.7'!$B14*100)</f>
        <v>3.5487734163895968</v>
      </c>
      <c r="I14" s="95">
        <f>IF(OR('2.7'!I14="x",'2.7'!I14="*",'2.7'!I14=0),'2.7'!I14,
'2.7'!I14/'2.7'!$B14*100)</f>
        <v>9.0154541523189948</v>
      </c>
      <c r="J14" s="95">
        <f>IF(OR('2.7'!J14="x",'2.7'!J14="*",'2.7'!J14=0),'2.7'!J14,
'2.7'!J14/'2.7'!$B14*100)</f>
        <v>3.7248456295063734</v>
      </c>
      <c r="K14" s="95">
        <f>IF(OR('2.7'!K14="x",'2.7'!K14="*",'2.7'!K14=0),'2.7'!K14,
'2.7'!K14/'2.7'!$B14*100)</f>
        <v>5.2644860215342408</v>
      </c>
      <c r="L14" s="96">
        <f>IF(OR('2.7'!L14="x",'2.7'!L14="*",'2.7'!L14=0),'2.7'!L14,
'2.7'!L14/'2.7'!$B14*100)</f>
        <v>0.97539747470094895</v>
      </c>
    </row>
    <row r="15" spans="1:15" ht="15" customHeight="1" x14ac:dyDescent="0.2">
      <c r="A15" s="97" t="s">
        <v>100</v>
      </c>
      <c r="B15" s="81">
        <f>IF(OR('2.7'!B15="x",'2.7'!B15="*",'2.7'!B15=0),'2.7'!B15,
'2.7'!B15/'2.7'!$B15*100)</f>
        <v>100</v>
      </c>
      <c r="C15" s="95">
        <f>IF(OR('2.7'!C15="x",'2.7'!C15="*",'2.7'!C15=0),'2.7'!C15,
'2.7'!C15/'2.7'!$B15*100)</f>
        <v>47.979877180038052</v>
      </c>
      <c r="D15" s="95">
        <f>IF(OR('2.7'!D15="x",'2.7'!D15="*",'2.7'!D15=0),'2.7'!D15,
'2.7'!D15/'2.7'!$B15*100)</f>
        <v>52.020122819962033</v>
      </c>
      <c r="E15" s="95">
        <f>IF(OR('2.7'!E15="x",'2.7'!E15="*",'2.7'!E15=0),'2.7'!E15,
'2.7'!E15/'2.7'!$B15*100)</f>
        <v>42.78387101013876</v>
      </c>
      <c r="F15" s="95">
        <f>IF(OR('2.7'!F15="x",'2.7'!F15="*",'2.7'!F15=0),'2.7'!F15,
'2.7'!F15/'2.7'!$B15*100)</f>
        <v>32.156696218149641</v>
      </c>
      <c r="G15" s="95">
        <f>IF(OR('2.7'!G15="x",'2.7'!G15="*",'2.7'!G15=0),'2.7'!G15,
'2.7'!G15/'2.7'!$B15*100)</f>
        <v>10.563099685176224</v>
      </c>
      <c r="H15" s="95">
        <f>IF(OR('2.7'!H15="x",'2.7'!H15="*",'2.7'!H15=0),'2.7'!H15,
'2.7'!H15/'2.7'!$B15*100)</f>
        <v>3.5370735216042442</v>
      </c>
      <c r="I15" s="95">
        <f>IF(OR('2.7'!I15="x",'2.7'!I15="*",'2.7'!I15=0),'2.7'!I15,
'2.7'!I15/'2.7'!$B15*100)</f>
        <v>8.1192457498254313</v>
      </c>
      <c r="J15" s="95">
        <f>IF(OR('2.7'!J15="x",'2.7'!J15="*",'2.7'!J15=0),'2.7'!J15,
'2.7'!J15/'2.7'!$B15*100)</f>
        <v>3.5485383281291956</v>
      </c>
      <c r="K15" s="95">
        <f>IF(OR('2.7'!K15="x",'2.7'!K15="*",'2.7'!K15=0),'2.7'!K15,
'2.7'!K15/'2.7'!$B15*100)</f>
        <v>4.5500140559956685</v>
      </c>
      <c r="L15" s="96">
        <f>IF(OR('2.7'!L15="x",'2.7'!L15="*",'2.7'!L15=0),'2.7'!L15,
'2.7'!L15/'2.7'!$B15*100)</f>
        <v>1.1170060599967555</v>
      </c>
    </row>
    <row r="16" spans="1:15" ht="18.75" customHeight="1" x14ac:dyDescent="0.2">
      <c r="A16" s="97" t="s">
        <v>68</v>
      </c>
      <c r="B16" s="81">
        <f>IF(OR('2.7'!B16="x",'2.7'!B16="*",'2.7'!B16=0),'2.7'!B16,
'2.7'!B16/'2.7'!$B16*100)</f>
        <v>100</v>
      </c>
      <c r="C16" s="95">
        <f>IF(OR('2.7'!C16="x",'2.7'!C16="*",'2.7'!C16=0),'2.7'!C16,
'2.7'!C16/'2.7'!$B16*100)</f>
        <v>47.394801805547957</v>
      </c>
      <c r="D16" s="95">
        <f>IF(OR('2.7'!D16="x",'2.7'!D16="*",'2.7'!D16=0),'2.7'!D16,
'2.7'!D16/'2.7'!$B16*100)</f>
        <v>51.797550354766109</v>
      </c>
      <c r="E16" s="95">
        <f>IF(OR('2.7'!E16="x",'2.7'!E16="*",'2.7'!E16=0),'2.7'!E16,
'2.7'!E16/'2.7'!$B16*100)</f>
        <v>35.493186516700014</v>
      </c>
      <c r="F16" s="95">
        <f>IF(OR('2.7'!F16="x",'2.7'!F16="*",'2.7'!F16=0),'2.7'!F16,
'2.7'!F16/'2.7'!$B16*100)</f>
        <v>30.095575473000135</v>
      </c>
      <c r="G16" s="95">
        <f>IF(OR('2.7'!G16="x",'2.7'!G16="*",'2.7'!G16=0),'2.7'!G16,
'2.7'!G16/'2.7'!$B16*100)</f>
        <v>5.3297664830628833</v>
      </c>
      <c r="H16" s="95">
        <f>IF(OR('2.7'!H16="x",'2.7'!H16="*",'2.7'!H16=0),'2.7'!H16,
'2.7'!H16/'2.7'!$B16*100)</f>
        <v>0.60386718671952033</v>
      </c>
      <c r="I16" s="95">
        <f>IF(OR('2.7'!I16="x",'2.7'!I16="*",'2.7'!I16=0),'2.7'!I16,
'2.7'!I16/'2.7'!$B16*100)</f>
        <v>15.01269751973895</v>
      </c>
      <c r="J16" s="95">
        <f>IF(OR('2.7'!J16="x",'2.7'!J16="*",'2.7'!J16=0),'2.7'!J16,
'2.7'!J16/'2.7'!$B16*100)</f>
        <v>3.8334461377863915</v>
      </c>
      <c r="K16" s="95">
        <f>IF(OR('2.7'!K16="x",'2.7'!K16="*",'2.7'!K16=0),'2.7'!K16,
'2.7'!K16/'2.7'!$B16*100)</f>
        <v>11.170199967597288</v>
      </c>
      <c r="L16" s="96">
        <f>IF(OR('2.7'!L16="x",'2.7'!L16="*",'2.7'!L16=0),'2.7'!L16,
'2.7'!L16/'2.7'!$B16*100)</f>
        <v>1.2916663183272448</v>
      </c>
    </row>
    <row r="17" spans="1:12" ht="15" customHeight="1" x14ac:dyDescent="0.2">
      <c r="A17" s="97" t="s">
        <v>69</v>
      </c>
      <c r="B17" s="81">
        <f>IF(OR('2.7'!B17="x",'2.7'!B17="*",'2.7'!B17=0),'2.7'!B17,
'2.7'!B17/'2.7'!$B17*100)</f>
        <v>100</v>
      </c>
      <c r="C17" s="95">
        <f>IF(OR('2.7'!C17="x",'2.7'!C17="*",'2.7'!C17=0),'2.7'!C17,
'2.7'!C17/'2.7'!$B17*100)</f>
        <v>49.406364731980105</v>
      </c>
      <c r="D17" s="95">
        <f>IF(OR('2.7'!D17="x",'2.7'!D17="*",'2.7'!D17=0),'2.7'!D17,
'2.7'!D17/'2.7'!$B17*100)</f>
        <v>50.896961270198773</v>
      </c>
      <c r="E17" s="95">
        <f>IF(OR('2.7'!E17="x",'2.7'!E17="*",'2.7'!E17=0),'2.7'!E17,
'2.7'!E17/'2.7'!$B17*100)</f>
        <v>36.779285005506402</v>
      </c>
      <c r="F17" s="95">
        <f>IF(OR('2.7'!F17="x",'2.7'!F17="*",'2.7'!F17=0),'2.7'!F17,
'2.7'!F17/'2.7'!$B17*100)</f>
        <v>29.582086568304149</v>
      </c>
      <c r="G17" s="95">
        <f>IF(OR('2.7'!G17="x",'2.7'!G17="*",'2.7'!G17=0),'2.7'!G17,
'2.7'!G17/'2.7'!$B17*100)</f>
        <v>7.146330673447447</v>
      </c>
      <c r="H17" s="95">
        <f>IF(OR('2.7'!H17="x",'2.7'!H17="*",'2.7'!H17=0),'2.7'!H17,
'2.7'!H17/'2.7'!$B17*100)</f>
        <v>1.7769339027232365</v>
      </c>
      <c r="I17" s="95">
        <f>IF(OR('2.7'!I17="x",'2.7'!I17="*",'2.7'!I17=0),'2.7'!I17,
'2.7'!I17/'2.7'!$B17*100)</f>
        <v>12.94626252537798</v>
      </c>
      <c r="J17" s="95">
        <f>IF(OR('2.7'!J17="x",'2.7'!J17="*",'2.7'!J17=0),'2.7'!J17,
'2.7'!J17/'2.7'!$B17*100)</f>
        <v>5.1008921261634974</v>
      </c>
      <c r="K17" s="95">
        <f>IF(OR('2.7'!K17="x",'2.7'!K17="*",'2.7'!K17=0),'2.7'!K17,
'2.7'!K17/'2.7'!$B17*100)</f>
        <v>7.7897969215782501</v>
      </c>
      <c r="L17" s="96">
        <f>IF(OR('2.7'!L17="x",'2.7'!L17="*",'2.7'!L17=0),'2.7'!L17,
'2.7'!L17/'2.7'!$B17*100)</f>
        <v>1.1714137393129047</v>
      </c>
    </row>
    <row r="18" spans="1:12" ht="15" customHeight="1" x14ac:dyDescent="0.2">
      <c r="A18" s="97" t="s">
        <v>70</v>
      </c>
      <c r="B18" s="81">
        <f>IF(OR('2.7'!B18="x",'2.7'!B18="*",'2.7'!B18=0),'2.7'!B18,
'2.7'!B18/'2.7'!$B18*100)</f>
        <v>100</v>
      </c>
      <c r="C18" s="95">
        <f>IF(OR('2.7'!C18="x",'2.7'!C18="*",'2.7'!C18=0),'2.7'!C18,
'2.7'!C18/'2.7'!$B18*100)</f>
        <v>44.355238004581146</v>
      </c>
      <c r="D18" s="95">
        <f>IF(OR('2.7'!D18="x",'2.7'!D18="*",'2.7'!D18=0),'2.7'!D18,
'2.7'!D18/'2.7'!$B18*100)</f>
        <v>55.650899371956328</v>
      </c>
      <c r="E18" s="95">
        <f>IF(OR('2.7'!E18="x",'2.7'!E18="*",'2.7'!E18=0),'2.7'!E18,
'2.7'!E18/'2.7'!$B18*100)</f>
        <v>46.364161298058889</v>
      </c>
      <c r="F18" s="95">
        <f>IF(OR('2.7'!F18="x",'2.7'!F18="*",'2.7'!F18=0),'2.7'!F18,
'2.7'!F18/'2.7'!$B18*100)</f>
        <v>33.847421671597409</v>
      </c>
      <c r="G18" s="95">
        <f>IF(OR('2.7'!G18="x",'2.7'!G18="*",'2.7'!G18=0),'2.7'!G18,
'2.7'!G18/'2.7'!$B18*100)</f>
        <v>12.461567301354574</v>
      </c>
      <c r="H18" s="95">
        <f>IF(OR('2.7'!H18="x",'2.7'!H18="*",'2.7'!H18=0),'2.7'!H18,
'2.7'!H18/'2.7'!$B18*100)</f>
        <v>4.5527418705018849</v>
      </c>
      <c r="I18" s="95">
        <f>IF(OR('2.7'!I18="x",'2.7'!I18="*",'2.7'!I18=0),'2.7'!I18,
'2.7'!I18/'2.7'!$B18*100)</f>
        <v>8.2695781116841651</v>
      </c>
      <c r="J18" s="95">
        <f>IF(OR('2.7'!J18="x",'2.7'!J18="*",'2.7'!J18=0),'2.7'!J18,
'2.7'!J18/'2.7'!$B18*100)</f>
        <v>4.031730120164049</v>
      </c>
      <c r="K18" s="95">
        <f>IF(OR('2.7'!K18="x",'2.7'!K18="*",'2.7'!K18=0),'2.7'!K18,
'2.7'!K18/'2.7'!$B18*100)</f>
        <v>4.2202146373144362</v>
      </c>
      <c r="L18" s="96">
        <f>IF(OR('2.7'!L18="x",'2.7'!L18="*",'2.7'!L18=0),'2.7'!L18,
'2.7'!L18/'2.7'!$B18*100)</f>
        <v>1.0171599622138248</v>
      </c>
    </row>
    <row r="19" spans="1:12" ht="15" customHeight="1" x14ac:dyDescent="0.2">
      <c r="A19" s="97" t="s">
        <v>71</v>
      </c>
      <c r="B19" s="81">
        <f>IF(OR('2.7'!B19="x",'2.7'!B19="*",'2.7'!B19=0),'2.7'!B19,
'2.7'!B19/'2.7'!$B19*100)</f>
        <v>100</v>
      </c>
      <c r="C19" s="95">
        <f>IF(OR('2.7'!C19="x",'2.7'!C19="*",'2.7'!C19=0),'2.7'!C19,
'2.7'!C19/'2.7'!$B19*100)</f>
        <v>44.228457832672504</v>
      </c>
      <c r="D19" s="95">
        <f>IF(OR('2.7'!D19="x",'2.7'!D19="*",'2.7'!D19=0),'2.7'!D19,
'2.7'!D19/'2.7'!$B19*100)</f>
        <v>55.924914569953529</v>
      </c>
      <c r="E19" s="95">
        <f>IF(OR('2.7'!E19="x",'2.7'!E19="*",'2.7'!E19=0),'2.7'!E19,
'2.7'!E19/'2.7'!$B19*100)</f>
        <v>48.147768928435276</v>
      </c>
      <c r="F19" s="95">
        <f>IF(OR('2.7'!F19="x",'2.7'!F19="*",'2.7'!F19=0),'2.7'!F19,
'2.7'!F19/'2.7'!$B19*100)</f>
        <v>34.525146365357223</v>
      </c>
      <c r="G19" s="95">
        <f>IF(OR('2.7'!G19="x",'2.7'!G19="*",'2.7'!G19=0),'2.7'!G19,
'2.7'!G19/'2.7'!$B19*100)</f>
        <v>13.537304144161316</v>
      </c>
      <c r="H19" s="95">
        <f>IF(OR('2.7'!H19="x",'2.7'!H19="*",'2.7'!H19=0),'2.7'!H19,
'2.7'!H19/'2.7'!$B19*100)</f>
        <v>4.7592437739698594</v>
      </c>
      <c r="I19" s="95">
        <f>IF(OR('2.7'!I19="x",'2.7'!I19="*",'2.7'!I19=0),'2.7'!I19,
'2.7'!I19/'2.7'!$B19*100)</f>
        <v>6.6051671870303377</v>
      </c>
      <c r="J19" s="95">
        <f>IF(OR('2.7'!J19="x",'2.7'!J19="*",'2.7'!J19=0),'2.7'!J19,
'2.7'!J19/'2.7'!$B19*100)</f>
        <v>3.8124719056023033</v>
      </c>
      <c r="K19" s="95">
        <f>IF(OR('2.7'!K19="x",'2.7'!K19="*",'2.7'!K19=0),'2.7'!K19,
'2.7'!K19/'2.7'!$B19*100)</f>
        <v>2.7725273582669554</v>
      </c>
      <c r="L19" s="96">
        <f>IF(OR('2.7'!L19="x",'2.7'!L19="*",'2.7'!L19=0),'2.7'!L19,
'2.7'!L19/'2.7'!$B19*100)</f>
        <v>1.1719784544873768</v>
      </c>
    </row>
    <row r="20" spans="1:12" ht="15" customHeight="1" x14ac:dyDescent="0.2">
      <c r="A20" s="97" t="s">
        <v>72</v>
      </c>
      <c r="B20" s="81">
        <f>IF(OR('2.7'!B20="x",'2.7'!B20="*",'2.7'!B20=0),'2.7'!B20,
'2.7'!B20/'2.7'!$B20*100)</f>
        <v>100</v>
      </c>
      <c r="C20" s="95">
        <f>IF(OR('2.7'!C20="x",'2.7'!C20="*",'2.7'!C20=0),'2.7'!C20,
'2.7'!C20/'2.7'!$B20*100)</f>
        <v>61.581551893790291</v>
      </c>
      <c r="D20" s="95">
        <f>IF(OR('2.7'!D20="x",'2.7'!D20="*",'2.7'!D20=0),'2.7'!D20,
'2.7'!D20/'2.7'!$B20*100)</f>
        <v>38.369222352396818</v>
      </c>
      <c r="E20" s="95">
        <f>IF(OR('2.7'!E20="x",'2.7'!E20="*",'2.7'!E20=0),'2.7'!E20,
'2.7'!E20/'2.7'!$B20*100)</f>
        <v>33.74829432287936</v>
      </c>
      <c r="F20" s="95">
        <f>IF(OR('2.7'!F20="x",'2.7'!F20="*",'2.7'!F20=0),'2.7'!F20,
'2.7'!F20/'2.7'!$B20*100)</f>
        <v>20.626557986852919</v>
      </c>
      <c r="G20" s="95">
        <f>IF(OR('2.7'!G20="x",'2.7'!G20="*",'2.7'!G20=0),'2.7'!G20,
'2.7'!G20/'2.7'!$B20*100)</f>
        <v>13.056880907566319</v>
      </c>
      <c r="H20" s="95">
        <f>IF(OR('2.7'!H20="x",'2.7'!H20="*",'2.7'!H20=0),'2.7'!H20,
'2.7'!H20/'2.7'!$B20*100)</f>
        <v>4.5341522089058648</v>
      </c>
      <c r="I20" s="95">
        <f>IF(OR('2.7'!I20="x",'2.7'!I20="*",'2.7'!I20=0),'2.7'!I20,
'2.7'!I20/'2.7'!$B20*100)</f>
        <v>3.889502222091505</v>
      </c>
      <c r="J20" s="95">
        <f>IF(OR('2.7'!J20="x",'2.7'!J20="*",'2.7'!J20=0),'2.7'!J20,
'2.7'!J20/'2.7'!$B20*100)</f>
        <v>1.7812732448203312</v>
      </c>
      <c r="K20" s="95">
        <f>IF(OR('2.7'!K20="x",'2.7'!K20="*",'2.7'!K20=0),'2.7'!K20,
'2.7'!K20/'2.7'!$B20*100)</f>
        <v>2.0990584610255065</v>
      </c>
      <c r="L20" s="96">
        <f>IF(OR('2.7'!L20="x",'2.7'!L20="*",'2.7'!L20=0),'2.7'!L20,
'2.7'!L20/'2.7'!$B20*100)</f>
        <v>0.73142580742577379</v>
      </c>
    </row>
    <row r="21" spans="1:12" ht="18.75" customHeight="1" x14ac:dyDescent="0.2">
      <c r="A21" s="97" t="s">
        <v>73</v>
      </c>
      <c r="B21" s="81">
        <f>IF(OR('2.7'!B21="x",'2.7'!B21="*",'2.7'!B21=0),'2.7'!B21,
'2.7'!B21/'2.7'!$B21*100)</f>
        <v>100</v>
      </c>
      <c r="C21" s="95">
        <f>IF(OR('2.7'!C21="x",'2.7'!C21="*",'2.7'!C21=0),'2.7'!C21,
'2.7'!C21/'2.7'!$B21*100)</f>
        <v>34.111753301864994</v>
      </c>
      <c r="D21" s="95">
        <f>IF(OR('2.7'!D21="x",'2.7'!D21="*",'2.7'!D21=0),'2.7'!D21,
'2.7'!D21/'2.7'!$B21*100)</f>
        <v>67.235930911609827</v>
      </c>
      <c r="E21" s="95">
        <f>IF(OR('2.7'!E21="x",'2.7'!E21="*",'2.7'!E21=0),'2.7'!E21,
'2.7'!E21/'2.7'!$B21*100)</f>
        <v>55.835171647497091</v>
      </c>
      <c r="F21" s="95">
        <f>IF(OR('2.7'!F21="x",'2.7'!F21="*",'2.7'!F21=0),'2.7'!F21,
'2.7'!F21/'2.7'!$B21*100)</f>
        <v>46.251168581427891</v>
      </c>
      <c r="G21" s="95">
        <f>IF(OR('2.7'!G21="x",'2.7'!G21="*",'2.7'!G21=0),'2.7'!G21,
'2.7'!G21/'2.7'!$B21*100)</f>
        <v>9.4982788683240926</v>
      </c>
      <c r="H21" s="95">
        <f>IF(OR('2.7'!H21="x",'2.7'!H21="*",'2.7'!H21=0),'2.7'!H21,
'2.7'!H21/'2.7'!$B21*100)</f>
        <v>2.8139741048864595</v>
      </c>
      <c r="I21" s="95">
        <f>IF(OR('2.7'!I21="x",'2.7'!I21="*",'2.7'!I21=0),'2.7'!I21,
'2.7'!I21/'2.7'!$B21*100)</f>
        <v>9.7382541725196194</v>
      </c>
      <c r="J21" s="95">
        <f>IF(OR('2.7'!J21="x",'2.7'!J21="*",'2.7'!J21=0),'2.7'!J21,
'2.7'!J21/'2.7'!$B21*100)</f>
        <v>5.7469022366263385</v>
      </c>
      <c r="K21" s="95">
        <f>IF(OR('2.7'!K21="x",'2.7'!K21="*",'2.7'!K21=0),'2.7'!K21,
'2.7'!K21/'2.7'!$B21*100)</f>
        <v>3.973458099842949</v>
      </c>
      <c r="L21" s="96">
        <f>IF(OR('2.7'!L21="x",'2.7'!L21="*",'2.7'!L21=0),'2.7'!L21,
'2.7'!L21/'2.7'!$B21*100)</f>
        <v>1.6625050915922688</v>
      </c>
    </row>
    <row r="22" spans="1:12" ht="15" customHeight="1" x14ac:dyDescent="0.2">
      <c r="A22" s="97" t="s">
        <v>74</v>
      </c>
      <c r="B22" s="81">
        <f>IF(OR('2.7'!B22="x",'2.7'!B22="*",'2.7'!B22=0),'2.7'!B22,
'2.7'!B22/'2.7'!$B22*100)</f>
        <v>100</v>
      </c>
      <c r="C22" s="95">
        <f>IF(OR('2.7'!C22="x",'2.7'!C22="*",'2.7'!C22=0),'2.7'!C22,
'2.7'!C22/'2.7'!$B22*100)</f>
        <v>63.125833267072892</v>
      </c>
      <c r="D22" s="95">
        <f>IF(OR('2.7'!D22="x",'2.7'!D22="*",'2.7'!D22=0),'2.7'!D22,
'2.7'!D22/'2.7'!$B22*100)</f>
        <v>38.856723015375572</v>
      </c>
      <c r="E22" s="95">
        <f>IF(OR('2.7'!E22="x",'2.7'!E22="*",'2.7'!E22=0),'2.7'!E22,
'2.7'!E22/'2.7'!$B22*100)</f>
        <v>28.724685239454857</v>
      </c>
      <c r="F22" s="95">
        <f>IF(OR('2.7'!F22="x",'2.7'!F22="*",'2.7'!F22=0),'2.7'!F22,
'2.7'!F22/'2.7'!$B22*100)</f>
        <v>18.048292015123657</v>
      </c>
      <c r="G22" s="95">
        <f>IF(OR('2.7'!G22="x",'2.7'!G22="*",'2.7'!G22=0),'2.7'!G22,
'2.7'!G22/'2.7'!$B22*100)</f>
        <v>10.616570964672631</v>
      </c>
      <c r="H22" s="95">
        <f>IF(OR('2.7'!H22="x",'2.7'!H22="*",'2.7'!H22=0),'2.7'!H22,
'2.7'!H22/'2.7'!$B22*100)</f>
        <v>4.0710156596843872</v>
      </c>
      <c r="I22" s="95">
        <f>IF(OR('2.7'!I22="x",'2.7'!I22="*",'2.7'!I22=0),'2.7'!I22,
'2.7'!I22/'2.7'!$B22*100)</f>
        <v>9.3575192939427634</v>
      </c>
      <c r="J22" s="95">
        <f>IF(OR('2.7'!J22="x",'2.7'!J22="*",'2.7'!J22=0),'2.7'!J22,
'2.7'!J22/'2.7'!$B22*100)</f>
        <v>3.1966563119468403</v>
      </c>
      <c r="K22" s="95">
        <f>IF(OR('2.7'!K22="x",'2.7'!K22="*",'2.7'!K22=0),'2.7'!K22,
'2.7'!K22/'2.7'!$B22*100)</f>
        <v>6.1322792503649808</v>
      </c>
      <c r="L22" s="96">
        <f>IF(OR('2.7'!L22="x",'2.7'!L22="*",'2.7'!L22=0),'2.7'!L22,
'2.7'!L22/'2.7'!$B22*100)</f>
        <v>0.77451848197762951</v>
      </c>
    </row>
    <row r="23" spans="1:12" ht="15" customHeight="1" x14ac:dyDescent="0.2">
      <c r="A23" s="97" t="s">
        <v>75</v>
      </c>
      <c r="B23" s="81">
        <f>IF(OR('2.7'!B23="x",'2.7'!B23="*",'2.7'!B23=0),'2.7'!B23,
'2.7'!B23/'2.7'!$B23*100)</f>
        <v>100</v>
      </c>
      <c r="C23" s="95">
        <f>IF(OR('2.7'!C23="x",'2.7'!C23="*",'2.7'!C23=0),'2.7'!C23,
'2.7'!C23/'2.7'!$B23*100)</f>
        <v>62.078659427486372</v>
      </c>
      <c r="D23" s="95">
        <f>IF(OR('2.7'!D23="x",'2.7'!D23="*",'2.7'!D23=0),'2.7'!D23,
'2.7'!D23/'2.7'!$B23*100)</f>
        <v>38.80218340253824</v>
      </c>
      <c r="E23" s="95">
        <f>IF(OR('2.7'!E23="x",'2.7'!E23="*",'2.7'!E23=0),'2.7'!E23,
'2.7'!E23/'2.7'!$B23*100)</f>
        <v>29.070337404036671</v>
      </c>
      <c r="F23" s="95">
        <f>IF(OR('2.7'!F23="x",'2.7'!F23="*",'2.7'!F23=0),'2.7'!F23,
'2.7'!F23/'2.7'!$B23*100)</f>
        <v>18.288935911249087</v>
      </c>
      <c r="G23" s="95">
        <f>IF(OR('2.7'!G23="x",'2.7'!G23="*",'2.7'!G23=0),'2.7'!G23,
'2.7'!G23/'2.7'!$B23*100)</f>
        <v>10.755524360480884</v>
      </c>
      <c r="H23" s="95">
        <f>IF(OR('2.7'!H23="x",'2.7'!H23="*",'2.7'!H23=0),'2.7'!H23,
'2.7'!H23/'2.7'!$B23*100)</f>
        <v>4.0939515164308302</v>
      </c>
      <c r="I23" s="95">
        <f>IF(OR('2.7'!I23="x",'2.7'!I23="*",'2.7'!I23=0),'2.7'!I23,
'2.7'!I23/'2.7'!$B23*100)</f>
        <v>9.1517941040985775</v>
      </c>
      <c r="J23" s="95">
        <f>IF(OR('2.7'!J23="x",'2.7'!J23="*",'2.7'!J23=0),'2.7'!J23,
'2.7'!J23/'2.7'!$B23*100)</f>
        <v>2.6033419484539198</v>
      </c>
      <c r="K23" s="95">
        <f>IF(OR('2.7'!K23="x",'2.7'!K23="*",'2.7'!K23=0),'2.7'!K23,
'2.7'!K23/'2.7'!$B23*100)</f>
        <v>6.5115147251304784</v>
      </c>
      <c r="L23" s="96">
        <f>IF(OR('2.7'!L23="x",'2.7'!L23="*",'2.7'!L23=0),'2.7'!L23,
'2.7'!L23/'2.7'!$B23*100)</f>
        <v>0.58005189440265481</v>
      </c>
    </row>
    <row r="24" spans="1:12" ht="15" customHeight="1" x14ac:dyDescent="0.2">
      <c r="A24" s="97" t="s">
        <v>76</v>
      </c>
      <c r="B24" s="81">
        <f>IF(OR('2.7'!B24="x",'2.7'!B24="*",'2.7'!B24=0),'2.7'!B24,
'2.7'!B24/'2.7'!$B24*100)</f>
        <v>100</v>
      </c>
      <c r="C24" s="95">
        <f>IF(OR('2.7'!C24="x",'2.7'!C24="*",'2.7'!C24=0),'2.7'!C24,
'2.7'!C24/'2.7'!$B24*100)</f>
        <v>44.743181858859501</v>
      </c>
      <c r="D24" s="95">
        <f>IF(OR('2.7'!D24="x",'2.7'!D24="*",'2.7'!D24=0),'2.7'!D24,
'2.7'!D24/'2.7'!$B24*100)</f>
        <v>51.580181776134438</v>
      </c>
      <c r="E24" s="95">
        <f>IF(OR('2.7'!E24="x",'2.7'!E24="*",'2.7'!E24=0),'2.7'!E24,
'2.7'!E24/'2.7'!$B24*100)</f>
        <v>43.00914063024215</v>
      </c>
      <c r="F24" s="95">
        <f>IF(OR('2.7'!F24="x",'2.7'!F24="*",'2.7'!F24=0),'2.7'!F24,
'2.7'!F24/'2.7'!$B24*100)</f>
        <v>31.171635125515966</v>
      </c>
      <c r="G24" s="95">
        <f>IF(OR('2.7'!G24="x",'2.7'!G24="*",'2.7'!G24=0),'2.7'!G24,
'2.7'!G24/'2.7'!$B24*100)</f>
        <v>11.781992164444457</v>
      </c>
      <c r="H24" s="95">
        <f>IF(OR('2.7'!H24="x",'2.7'!H24="*",'2.7'!H24=0),'2.7'!H24,
'2.7'!H24/'2.7'!$B24*100)</f>
        <v>2.6555384713937173</v>
      </c>
      <c r="I24" s="95">
        <f>IF(OR('2.7'!I24="x",'2.7'!I24="*",'2.7'!I24=0),'2.7'!I24,
'2.7'!I24/'2.7'!$B24*100)</f>
        <v>7.5788702388337281</v>
      </c>
      <c r="J24" s="95">
        <f>IF(OR('2.7'!J24="x",'2.7'!J24="*",'2.7'!J24=0),'2.7'!J24,
'2.7'!J24/'2.7'!$B24*100)</f>
        <v>3.1203949655576793</v>
      </c>
      <c r="K24" s="95">
        <f>IF(OR('2.7'!K24="x",'2.7'!K24="*",'2.7'!K24=0),'2.7'!K24,
'2.7'!K24/'2.7'!$B24*100)</f>
        <v>4.4380971719770557</v>
      </c>
      <c r="L24" s="96">
        <f>IF(OR('2.7'!L24="x",'2.7'!L24="*",'2.7'!L24=0),'2.7'!L24,
'2.7'!L24/'2.7'!$B24*100)</f>
        <v>0.99217090705834154</v>
      </c>
    </row>
    <row r="25" spans="1:12" ht="15" customHeight="1" x14ac:dyDescent="0.2">
      <c r="A25" s="97" t="s">
        <v>77</v>
      </c>
      <c r="B25" s="81">
        <f>IF(OR('2.7'!B25="x",'2.7'!B25="*",'2.7'!B25=0),'2.7'!B25,
'2.7'!B25/'2.7'!$B25*100)</f>
        <v>100</v>
      </c>
      <c r="C25" s="95">
        <f>IF(OR('2.7'!C25="x",'2.7'!C25="*",'2.7'!C25=0),'2.7'!C25,
'2.7'!C25/'2.7'!$B25*100)</f>
        <v>36.226214716104906</v>
      </c>
      <c r="D25" s="95">
        <f>IF(OR('2.7'!D25="x",'2.7'!D25="*",'2.7'!D25=0),'2.7'!D25,
'2.7'!D25/'2.7'!$B25*100)</f>
        <v>62.007968723550569</v>
      </c>
      <c r="E25" s="95">
        <f>IF(OR('2.7'!E25="x",'2.7'!E25="*",'2.7'!E25=0),'2.7'!E25,
'2.7'!E25/'2.7'!$B25*100)</f>
        <v>53.957243793130516</v>
      </c>
      <c r="F25" s="95">
        <f>IF(OR('2.7'!F25="x",'2.7'!F25="*",'2.7'!F25=0),'2.7'!F25,
'2.7'!F25/'2.7'!$B25*100)</f>
        <v>41.977923676631761</v>
      </c>
      <c r="G25" s="95">
        <f>IF(OR('2.7'!G25="x",'2.7'!G25="*",'2.7'!G25=0),'2.7'!G25,
'2.7'!G25/'2.7'!$B25*100)</f>
        <v>11.873213931459539</v>
      </c>
      <c r="H25" s="95">
        <f>IF(OR('2.7'!H25="x",'2.7'!H25="*",'2.7'!H25=0),'2.7'!H25,
'2.7'!H25/'2.7'!$B25*100)</f>
        <v>3.7885573980933334</v>
      </c>
      <c r="I25" s="95">
        <f>IF(OR('2.7'!I25="x",'2.7'!I25="*",'2.7'!I25=0),'2.7'!I25,
'2.7'!I25/'2.7'!$B25*100)</f>
        <v>6.5917881832516017</v>
      </c>
      <c r="J25" s="95">
        <f>IF(OR('2.7'!J25="x",'2.7'!J25="*",'2.7'!J25=0),'2.7'!J25,
'2.7'!J25/'2.7'!$B25*100)</f>
        <v>4.0907880033531159</v>
      </c>
      <c r="K25" s="95">
        <f>IF(OR('2.7'!K25="x",'2.7'!K25="*",'2.7'!K25=0),'2.7'!K25,
'2.7'!K25/'2.7'!$B25*100)</f>
        <v>2.493179104173858</v>
      </c>
      <c r="L25" s="96">
        <f>IF(OR('2.7'!L25="x",'2.7'!L25="*",'2.7'!L25=0),'2.7'!L25,
'2.7'!L25/'2.7'!$B25*100)</f>
        <v>1.4589367471685126</v>
      </c>
    </row>
    <row r="26" spans="1:12" ht="18.75" customHeight="1" x14ac:dyDescent="0.2">
      <c r="A26" s="97" t="s">
        <v>78</v>
      </c>
      <c r="B26" s="81">
        <f>IF(OR('2.7'!B26="x",'2.7'!B26="*",'2.7'!B26=0),'2.7'!B26,
'2.7'!B26/'2.7'!$B26*100)</f>
        <v>100</v>
      </c>
      <c r="C26" s="95">
        <f>IF(OR('2.7'!C26="x",'2.7'!C26="*",'2.7'!C26=0),'2.7'!C26,
'2.7'!C26/'2.7'!$B26*100)</f>
        <v>39.619424547195365</v>
      </c>
      <c r="D26" s="95">
        <f>IF(OR('2.7'!D26="x",'2.7'!D26="*",'2.7'!D26=0),'2.7'!D26,
'2.7'!D26/'2.7'!$B26*100)</f>
        <v>60.653244023935279</v>
      </c>
      <c r="E26" s="95">
        <f>IF(OR('2.7'!E26="x",'2.7'!E26="*",'2.7'!E26=0),'2.7'!E26,
'2.7'!E26/'2.7'!$B26*100)</f>
        <v>49.320855947580768</v>
      </c>
      <c r="F26" s="95">
        <f>IF(OR('2.7'!F26="x",'2.7'!F26="*",'2.7'!F26=0),'2.7'!F26,
'2.7'!F26/'2.7'!$B26*100)</f>
        <v>38.348469482534703</v>
      </c>
      <c r="G26" s="95">
        <f>IF(OR('2.7'!G26="x",'2.7'!G26="*",'2.7'!G26=0),'2.7'!G26,
'2.7'!G26/'2.7'!$B26*100)</f>
        <v>10.885684000199388</v>
      </c>
      <c r="H26" s="95">
        <f>IF(OR('2.7'!H26="x",'2.7'!H26="*",'2.7'!H26=0),'2.7'!H26,
'2.7'!H26/'2.7'!$B26*100)</f>
        <v>3.4454816339783192</v>
      </c>
      <c r="I26" s="95">
        <f>IF(OR('2.7'!I26="x",'2.7'!I26="*",'2.7'!I26=0),'2.7'!I26,
'2.7'!I26/'2.7'!$B26*100)</f>
        <v>9.9493336992360746</v>
      </c>
      <c r="J26" s="95">
        <f>IF(OR('2.7'!J26="x",'2.7'!J26="*",'2.7'!J26=0),'2.7'!J26,
'2.7'!J26/'2.7'!$B26*100)</f>
        <v>4.8143857716877356</v>
      </c>
      <c r="K26" s="95">
        <f>IF(OR('2.7'!K26="x",'2.7'!K26="*",'2.7'!K26=0),'2.7'!K26,
'2.7'!K26/'2.7'!$B26*100)</f>
        <v>5.1061987727744942</v>
      </c>
      <c r="L26" s="96">
        <f>IF(OR('2.7'!L26="x",'2.7'!L26="*",'2.7'!L26=0),'2.7'!L26,
'2.7'!L26/'2.7'!$B26*100)</f>
        <v>1.3830543771155512</v>
      </c>
    </row>
    <row r="27" spans="1:12" ht="15" customHeight="1" x14ac:dyDescent="0.2">
      <c r="A27" s="97" t="s">
        <v>79</v>
      </c>
      <c r="B27" s="81">
        <f>IF(OR('2.7'!B27="x",'2.7'!B27="*",'2.7'!B27=0),'2.7'!B27,
'2.7'!B27/'2.7'!$B27*100)</f>
        <v>100</v>
      </c>
      <c r="C27" s="95">
        <f>IF(OR('2.7'!C27="x",'2.7'!C27="*",'2.7'!C27=0),'2.7'!C27,
'2.7'!C27/'2.7'!$B27*100)</f>
        <v>71.617051682894129</v>
      </c>
      <c r="D27" s="95">
        <f>IF(OR('2.7'!D27="x",'2.7'!D27="*",'2.7'!D27=0),'2.7'!D27,
'2.7'!D27/'2.7'!$B27*100)</f>
        <v>29.316149286997046</v>
      </c>
      <c r="E27" s="95">
        <f>IF(OR('2.7'!E27="x",'2.7'!E27="*",'2.7'!E27=0),'2.7'!E27,
'2.7'!E27/'2.7'!$B27*100)</f>
        <v>21.620614711082965</v>
      </c>
      <c r="F27" s="95">
        <f>IF(OR('2.7'!F27="x",'2.7'!F27="*",'2.7'!F27=0),'2.7'!F27,
'2.7'!F27/'2.7'!$B27*100)</f>
        <v>10.986479058693261</v>
      </c>
      <c r="G27" s="95">
        <f>IF(OR('2.7'!G27="x",'2.7'!G27="*",'2.7'!G27=0),'2.7'!G27,
'2.7'!G27/'2.7'!$B27*100)</f>
        <v>10.607232895447895</v>
      </c>
      <c r="H27" s="95">
        <f>IF(OR('2.7'!H27="x",'2.7'!H27="*",'2.7'!H27=0),'2.7'!H27,
'2.7'!H27/'2.7'!$B27*100)</f>
        <v>3.9456376858769286</v>
      </c>
      <c r="I27" s="95">
        <f>IF(OR('2.7'!I27="x",'2.7'!I27="*",'2.7'!I27=0),'2.7'!I27,
'2.7'!I27/'2.7'!$B27*100)</f>
        <v>7.2518568540908008</v>
      </c>
      <c r="J27" s="95">
        <f>IF(OR('2.7'!J27="x",'2.7'!J27="*",'2.7'!J27=0),'2.7'!J27,
'2.7'!J27/'2.7'!$B27*100)</f>
        <v>1.9024046778635302</v>
      </c>
      <c r="K27" s="95">
        <f>IF(OR('2.7'!K27="x",'2.7'!K27="*",'2.7'!K27=0),'2.7'!K27,
'2.7'!K27/'2.7'!$B27*100)</f>
        <v>5.3326310242637884</v>
      </c>
      <c r="L27" s="96">
        <f>IF(OR('2.7'!L27="x",'2.7'!L27="*",'2.7'!L27=0),'2.7'!L27,
'2.7'!L27/'2.7'!$B27*100)</f>
        <v>0.44367772182331738</v>
      </c>
    </row>
    <row r="28" spans="1:12" ht="15" customHeight="1" x14ac:dyDescent="0.2">
      <c r="A28" s="97" t="s">
        <v>80</v>
      </c>
      <c r="B28" s="81">
        <f>IF(OR('2.7'!B28="x",'2.7'!B28="*",'2.7'!B28=0),'2.7'!B28,
'2.7'!B28/'2.7'!$B28*100)</f>
        <v>100</v>
      </c>
      <c r="C28" s="95">
        <f>IF(OR('2.7'!C28="x",'2.7'!C28="*",'2.7'!C28=0),'2.7'!C28,
'2.7'!C28/'2.7'!$B28*100)</f>
        <v>37.921834402216561</v>
      </c>
      <c r="D28" s="95">
        <f>IF(OR('2.7'!D28="x",'2.7'!D28="*",'2.7'!D28=0),'2.7'!D28,
'2.7'!D28/'2.7'!$B28*100)</f>
        <v>57.140587279579925</v>
      </c>
      <c r="E28" s="95">
        <f>IF(OR('2.7'!E28="x",'2.7'!E28="*",'2.7'!E28=0),'2.7'!E28,
'2.7'!E28/'2.7'!$B28*100)</f>
        <v>50.765005384263205</v>
      </c>
      <c r="F28" s="95">
        <f>IF(OR('2.7'!F28="x",'2.7'!F28="*",'2.7'!F28=0),'2.7'!F28,
'2.7'!F28/'2.7'!$B28*100)</f>
        <v>38.801885999305718</v>
      </c>
      <c r="G28" s="95">
        <f>IF(OR('2.7'!G28="x",'2.7'!G28="*",'2.7'!G28=0),'2.7'!G28,
'2.7'!G28/'2.7'!$B28*100)</f>
        <v>11.911068901530337</v>
      </c>
      <c r="H28" s="95">
        <f>IF(OR('2.7'!H28="x",'2.7'!H28="*",'2.7'!H28=0),'2.7'!H28,
'2.7'!H28/'2.7'!$B28*100)</f>
        <v>2.7674127269083897</v>
      </c>
      <c r="I28" s="95">
        <f>IF(OR('2.7'!I28="x",'2.7'!I28="*",'2.7'!I28=0),'2.7'!I28,
'2.7'!I28/'2.7'!$B28*100)</f>
        <v>5.41711708594306</v>
      </c>
      <c r="J28" s="95">
        <f>IF(OR('2.7'!J28="x",'2.7'!J28="*",'2.7'!J28=0),'2.7'!J28,
'2.7'!J28/'2.7'!$B28*100)</f>
        <v>2.6932218512544481</v>
      </c>
      <c r="K28" s="95">
        <f>IF(OR('2.7'!K28="x",'2.7'!K28="*",'2.7'!K28=0),'2.7'!K28,
'2.7'!K28/'2.7'!$B28*100)</f>
        <v>2.7043586515152351</v>
      </c>
      <c r="L28" s="96">
        <f>IF(OR('2.7'!L28="x",'2.7'!L28="*",'2.7'!L28=0),'2.7'!L28,
'2.7'!L28/'2.7'!$B28*100)</f>
        <v>0.95846480937338496</v>
      </c>
    </row>
    <row r="29" spans="1:12" ht="15" customHeight="1" x14ac:dyDescent="0.2">
      <c r="A29" s="97" t="s">
        <v>81</v>
      </c>
      <c r="B29" s="81">
        <f>IF(OR('2.7'!B29="x",'2.7'!B29="*",'2.7'!B29=0),'2.7'!B29,
'2.7'!B29/'2.7'!$B29*100)</f>
        <v>100</v>
      </c>
      <c r="C29" s="95">
        <f>IF(OR('2.7'!C29="x",'2.7'!C29="*",'2.7'!C29=0),'2.7'!C29,
'2.7'!C29/'2.7'!$B29*100)</f>
        <v>40.026140787882383</v>
      </c>
      <c r="D29" s="95">
        <f>IF(OR('2.7'!D29="x",'2.7'!D29="*",'2.7'!D29=0),'2.7'!D29,
'2.7'!D29/'2.7'!$B29*100)</f>
        <v>57.33404330634113</v>
      </c>
      <c r="E29" s="95">
        <f>IF(OR('2.7'!E29="x",'2.7'!E29="*",'2.7'!E29=0),'2.7'!E29,
'2.7'!E29/'2.7'!$B29*100)</f>
        <v>46.610052394455593</v>
      </c>
      <c r="F29" s="95">
        <f>IF(OR('2.7'!F29="x",'2.7'!F29="*",'2.7'!F29=0),'2.7'!F29,
'2.7'!F29/'2.7'!$B29*100)</f>
        <v>40.673067922911969</v>
      </c>
      <c r="G29" s="95">
        <f>IF(OR('2.7'!G29="x",'2.7'!G29="*",'2.7'!G29=0),'2.7'!G29,
'2.7'!G29/'2.7'!$B29*100)</f>
        <v>5.8744175975297086</v>
      </c>
      <c r="H29" s="95">
        <f>IF(OR('2.7'!H29="x",'2.7'!H29="*",'2.7'!H29=0),'2.7'!H29,
'2.7'!H29/'2.7'!$B29*100)</f>
        <v>2.2893448048821385</v>
      </c>
      <c r="I29" s="95">
        <f>IF(OR('2.7'!I29="x",'2.7'!I29="*",'2.7'!I29=0),'2.7'!I29,
'2.7'!I29/'2.7'!$B29*100)</f>
        <v>8.2495262878430129</v>
      </c>
      <c r="J29" s="95">
        <f>IF(OR('2.7'!J29="x",'2.7'!J29="*",'2.7'!J29=0),'2.7'!J29,
'2.7'!J29/'2.7'!$B29*100)</f>
        <v>4.7247999815529766</v>
      </c>
      <c r="K29" s="95">
        <f>IF(OR('2.7'!K29="x",'2.7'!K29="*",'2.7'!K29=0),'2.7'!K29,
'2.7'!K29/'2.7'!$B29*100)</f>
        <v>3.5247263062900367</v>
      </c>
      <c r="L29" s="96">
        <f>IF(OR('2.7'!L29="x",'2.7'!L29="*",'2.7'!L29=0),'2.7'!L29,
'2.7'!L29/'2.7'!$B29*100)</f>
        <v>2.4744646240425272</v>
      </c>
    </row>
    <row r="30" spans="1:12" ht="18.75" customHeight="1" x14ac:dyDescent="0.2">
      <c r="A30" s="97" t="s">
        <v>82</v>
      </c>
      <c r="B30" s="81">
        <f>IF(OR('2.7'!B30="x",'2.7'!B30="*",'2.7'!B30=0),'2.7'!B30,
'2.7'!B30/'2.7'!$B30*100)</f>
        <v>100</v>
      </c>
      <c r="C30" s="95">
        <f>IF(OR('2.7'!C30="x",'2.7'!C30="*",'2.7'!C30=0),'2.7'!C30,
'2.7'!C30/'2.7'!$B30*100)</f>
        <v>41.058609803326377</v>
      </c>
      <c r="D30" s="95">
        <f>IF(OR('2.7'!D30="x",'2.7'!D30="*",'2.7'!D30=0),'2.7'!D30,
'2.7'!D30/'2.7'!$B30*100)</f>
        <v>59.35143202445596</v>
      </c>
      <c r="E30" s="95">
        <f>IF(OR('2.7'!E30="x",'2.7'!E30="*",'2.7'!E30=0),'2.7'!E30,
'2.7'!E30/'2.7'!$B30*100)</f>
        <v>48.20178367052187</v>
      </c>
      <c r="F30" s="95">
        <f>IF(OR('2.7'!F30="x",'2.7'!F30="*",'2.7'!F30=0),'2.7'!F30,
'2.7'!F30/'2.7'!$B30*100)</f>
        <v>37.235621212427468</v>
      </c>
      <c r="G30" s="95">
        <f>IF(OR('2.7'!G30="x",'2.7'!G30="*",'2.7'!G30=0),'2.7'!G30,
'2.7'!G30/'2.7'!$B30*100)</f>
        <v>10.881869197200182</v>
      </c>
      <c r="H30" s="95">
        <f>IF(OR('2.7'!H30="x",'2.7'!H30="*",'2.7'!H30=0),'2.7'!H30,
'2.7'!H30/'2.7'!$B30*100)</f>
        <v>3.4819874701292388</v>
      </c>
      <c r="I30" s="95">
        <f>IF(OR('2.7'!I30="x",'2.7'!I30="*",'2.7'!I30=0),'2.7'!I30,
'2.7'!I30/'2.7'!$B30*100)</f>
        <v>9.8049436369968941</v>
      </c>
      <c r="J30" s="95">
        <f>IF(OR('2.7'!J30="x",'2.7'!J30="*",'2.7'!J30=0),'2.7'!J30,
'2.7'!J30/'2.7'!$B30*100)</f>
        <v>4.7016211947931792</v>
      </c>
      <c r="K30" s="95">
        <f>IF(OR('2.7'!K30="x",'2.7'!K30="*",'2.7'!K30=0),'2.7'!K30,
'2.7'!K30/'2.7'!$B30*100)</f>
        <v>5.0755740801745306</v>
      </c>
      <c r="L30" s="96">
        <f>IF(OR('2.7'!L30="x",'2.7'!L30="*",'2.7'!L30=0),'2.7'!L30,
'2.7'!L30/'2.7'!$B30*100)</f>
        <v>1.3447047169333983</v>
      </c>
    </row>
    <row r="31" spans="1:12" ht="15" customHeight="1" x14ac:dyDescent="0.2">
      <c r="A31" s="97" t="s">
        <v>83</v>
      </c>
      <c r="B31" s="81">
        <f>IF(OR('2.7'!B31="x",'2.7'!B31="*",'2.7'!B31=0),'2.7'!B31,
'2.7'!B31/'2.7'!$B31*100)</f>
        <v>100</v>
      </c>
      <c r="C31" s="95">
        <f>IF(OR('2.7'!C31="x",'2.7'!C31="*",'2.7'!C31=0),'2.7'!C31,
'2.7'!C31/'2.7'!$B31*100)</f>
        <v>40.026140787882383</v>
      </c>
      <c r="D31" s="95">
        <f>IF(OR('2.7'!D31="x",'2.7'!D31="*",'2.7'!D31=0),'2.7'!D31,
'2.7'!D31/'2.7'!$B31*100)</f>
        <v>57.33404330634113</v>
      </c>
      <c r="E31" s="95">
        <f>IF(OR('2.7'!E31="x",'2.7'!E31="*",'2.7'!E31=0),'2.7'!E31,
'2.7'!E31/'2.7'!$B31*100)</f>
        <v>46.610052394455593</v>
      </c>
      <c r="F31" s="95">
        <f>IF(OR('2.7'!F31="x",'2.7'!F31="*",'2.7'!F31=0),'2.7'!F31,
'2.7'!F31/'2.7'!$B31*100)</f>
        <v>40.673067922911969</v>
      </c>
      <c r="G31" s="95">
        <f>IF(OR('2.7'!G31="x",'2.7'!G31="*",'2.7'!G31=0),'2.7'!G31,
'2.7'!G31/'2.7'!$B31*100)</f>
        <v>5.8744175975297086</v>
      </c>
      <c r="H31" s="95">
        <f>IF(OR('2.7'!H31="x",'2.7'!H31="*",'2.7'!H31=0),'2.7'!H31,
'2.7'!H31/'2.7'!$B31*100)</f>
        <v>2.2893448048821385</v>
      </c>
      <c r="I31" s="95">
        <f>IF(OR('2.7'!I31="x",'2.7'!I31="*",'2.7'!I31=0),'2.7'!I31,
'2.7'!I31/'2.7'!$B31*100)</f>
        <v>8.2495262878430129</v>
      </c>
      <c r="J31" s="95">
        <f>IF(OR('2.7'!J31="x",'2.7'!J31="*",'2.7'!J31=0),'2.7'!J31,
'2.7'!J31/'2.7'!$B31*100)</f>
        <v>4.7247999815529766</v>
      </c>
      <c r="K31" s="95">
        <f>IF(OR('2.7'!K31="x",'2.7'!K31="*",'2.7'!K31=0),'2.7'!K31,
'2.7'!K31/'2.7'!$B31*100)</f>
        <v>3.5247263062900367</v>
      </c>
      <c r="L31" s="96">
        <f>IF(OR('2.7'!L31="x",'2.7'!L31="*",'2.7'!L31=0),'2.7'!L31,
'2.7'!L31/'2.7'!$B31*100)</f>
        <v>2.4744646240425272</v>
      </c>
    </row>
    <row r="32" spans="1:12" ht="18.75" customHeight="1" x14ac:dyDescent="0.2">
      <c r="A32" s="97" t="s">
        <v>84</v>
      </c>
      <c r="B32" s="81">
        <f>IF(OR('2.7'!B32="x",'2.7'!B32="*",'2.7'!B32=0),'2.7'!B32,
'2.7'!B32/'2.7'!$B32*100)</f>
        <v>100</v>
      </c>
      <c r="C32" s="95">
        <f>IF(OR('2.7'!C32="x",'2.7'!C32="*",'2.7'!C32=0),'2.7'!C32,
'2.7'!C32/'2.7'!$B32*100)</f>
        <v>59.368501404931408</v>
      </c>
      <c r="D32" s="95">
        <f>IF(OR('2.7'!D32="x",'2.7'!D32="*",'2.7'!D32=0),'2.7'!D32,
'2.7'!D32/'2.7'!$B32*100)</f>
        <v>40.631498595069061</v>
      </c>
      <c r="E32" s="95">
        <f>IF(OR('2.7'!E32="x",'2.7'!E32="*",'2.7'!E32=0),'2.7'!E32,
'2.7'!E32/'2.7'!$B32*100)</f>
        <v>32.062706964853746</v>
      </c>
      <c r="F32" s="95">
        <f>IF(OR('2.7'!F32="x",'2.7'!F32="*",'2.7'!F32=0),'2.7'!F32,
'2.7'!F32/'2.7'!$B32*100)</f>
        <v>20.150161248324604</v>
      </c>
      <c r="G32" s="95">
        <f>IF(OR('2.7'!G32="x",'2.7'!G32="*",'2.7'!G32=0),'2.7'!G32,
'2.7'!G32/'2.7'!$B32*100)</f>
        <v>11.860273182891017</v>
      </c>
      <c r="H32" s="95">
        <f>IF(OR('2.7'!H32="x",'2.7'!H32="*",'2.7'!H32=0),'2.7'!H32,
'2.7'!H32/'2.7'!$B32*100)</f>
        <v>3.4800515784160981</v>
      </c>
      <c r="I32" s="95">
        <f>IF(OR('2.7'!I32="x",'2.7'!I32="*",'2.7'!I32=0),'2.7'!I32,
'2.7'!I32/'2.7'!$B32*100)</f>
        <v>7.74204442215638</v>
      </c>
      <c r="J32" s="95">
        <f>IF(OR('2.7'!J32="x",'2.7'!J32="*",'2.7'!J32=0),'2.7'!J32,
'2.7'!J32/'2.7'!$B32*100)</f>
        <v>2.7859213978809105</v>
      </c>
      <c r="K32" s="95">
        <f>IF(OR('2.7'!K32="x",'2.7'!K32="*",'2.7'!K32=0),'2.7'!K32,
'2.7'!K32/'2.7'!$B32*100)</f>
        <v>4.9379900147068172</v>
      </c>
      <c r="L32" s="96">
        <f>IF(OR('2.7'!L32="x",'2.7'!L32="*",'2.7'!L32=0),'2.7'!L32,
'2.7'!L32/'2.7'!$B32*100)</f>
        <v>0.82674720805989921</v>
      </c>
    </row>
    <row r="33" spans="1:24" ht="15" customHeight="1" x14ac:dyDescent="0.2">
      <c r="A33" s="97" t="s">
        <v>85</v>
      </c>
      <c r="B33" s="81">
        <f>IF(OR('2.7'!B33="x",'2.7'!B33="*",'2.7'!B33=0),'2.7'!B33,
'2.7'!B33/'2.7'!$B33*100)</f>
        <v>100</v>
      </c>
      <c r="C33" s="95">
        <f>IF(OR('2.7'!C33="x",'2.7'!C33="*",'2.7'!C33=0),'2.7'!C33,
'2.7'!C33/'2.7'!$B33*100)</f>
        <v>44.454259574421954</v>
      </c>
      <c r="D33" s="95">
        <f>IF(OR('2.7'!D33="x",'2.7'!D33="*",'2.7'!D33=0),'2.7'!D33,
'2.7'!D33/'2.7'!$B33*100)</f>
        <v>55.545740425575261</v>
      </c>
      <c r="E33" s="95">
        <f>IF(OR('2.7'!E33="x",'2.7'!E33="*",'2.7'!E33=0),'2.7'!E33,
'2.7'!E33/'2.7'!$B33*100)</f>
        <v>45.208751089635982</v>
      </c>
      <c r="F33" s="95">
        <f>IF(OR('2.7'!F33="x",'2.7'!F33="*",'2.7'!F33=0),'2.7'!F33,
'2.7'!F33/'2.7'!$B33*100)</f>
        <v>34.90136817924386</v>
      </c>
      <c r="G33" s="95">
        <f>IF(OR('2.7'!G33="x",'2.7'!G33="*",'2.7'!G33=0),'2.7'!G33,
'2.7'!G33/'2.7'!$B33*100)</f>
        <v>10.237059646366889</v>
      </c>
      <c r="H33" s="95">
        <f>IF(OR('2.7'!H33="x",'2.7'!H33="*",'2.7'!H33=0),'2.7'!H33,
'2.7'!H33/'2.7'!$B33*100)</f>
        <v>3.5829645490264843</v>
      </c>
      <c r="I33" s="95">
        <f>IF(OR('2.7'!I33="x",'2.7'!I33="*",'2.7'!I33=0),'2.7'!I33,
'2.7'!I33/'2.7'!$B33*100)</f>
        <v>9.1699350083701869</v>
      </c>
      <c r="J33" s="95">
        <f>IF(OR('2.7'!J33="x",'2.7'!J33="*",'2.7'!J33=0),'2.7'!J33,
'2.7'!J33/'2.7'!$B33*100)</f>
        <v>4.1803846679984202</v>
      </c>
      <c r="K33" s="95">
        <f>IF(OR('2.7'!K33="x",'2.7'!K33="*",'2.7'!K33=0),'2.7'!K33,
'2.7'!K33/'2.7'!$B33*100)</f>
        <v>4.9623219844587201</v>
      </c>
      <c r="L33" s="96">
        <f>IF(OR('2.7'!L33="x",'2.7'!L33="*",'2.7'!L33=0),'2.7'!L33,
'2.7'!L33/'2.7'!$B33*100)</f>
        <v>1.167054327566672</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38.356235940054908</v>
      </c>
      <c r="D34" s="95">
        <f>IF(OR('2.7'!D34="x",'2.7'!D34="*",'2.7'!D34=0),'2.7'!D34,
'2.7'!D34/'2.7'!$B34*100)</f>
        <v>61.643764059947245</v>
      </c>
      <c r="E34" s="95">
        <f>IF(OR('2.7'!E34="x",'2.7'!E34="*",'2.7'!E34=0),'2.7'!E34,
'2.7'!E34/'2.7'!$B34*100)</f>
        <v>50.893023653357602</v>
      </c>
      <c r="F34" s="95">
        <f>IF(OR('2.7'!F34="x",'2.7'!F34="*",'2.7'!F34=0),'2.7'!F34,
'2.7'!F34/'2.7'!$B34*100)</f>
        <v>42.381221504927417</v>
      </c>
      <c r="G34" s="95">
        <f>IF(OR('2.7'!G34="x",'2.7'!G34="*",'2.7'!G34=0),'2.7'!G34,
'2.7'!G34/'2.7'!$B34*100)</f>
        <v>8.4450902081901642</v>
      </c>
      <c r="H34" s="95">
        <f>IF(OR('2.7'!H34="x",'2.7'!H34="*",'2.7'!H34=0),'2.7'!H34,
'2.7'!H34/'2.7'!$B34*100)</f>
        <v>2.8073052212788476</v>
      </c>
      <c r="I34" s="95">
        <f>IF(OR('2.7'!I34="x",'2.7'!I34="*",'2.7'!I34=0),'2.7'!I34,
'2.7'!I34/'2.7'!$B34*100)</f>
        <v>9.5549321414176021</v>
      </c>
      <c r="J34" s="95">
        <f>IF(OR('2.7'!J34="x",'2.7'!J34="*",'2.7'!J34=0),'2.7'!J34,
'2.7'!J34/'2.7'!$B34*100)</f>
        <v>4.4331011228724284</v>
      </c>
      <c r="K34" s="95">
        <f>IF(OR('2.7'!K34="x",'2.7'!K34="*",'2.7'!K34=0),'2.7'!K34,
'2.7'!K34/'2.7'!$B34*100)</f>
        <v>5.1004673211893952</v>
      </c>
      <c r="L34" s="96">
        <f>IF(OR('2.7'!L34="x",'2.7'!L34="*",'2.7'!L34=0),'2.7'!L34,
'2.7'!L34/'2.7'!$B34*100)</f>
        <v>1.1958082651697561</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49.649678656651034</v>
      </c>
      <c r="D35" s="95">
        <f>IF(OR('2.7'!D35="x",'2.7'!D35="*",'2.7'!D35=0),'2.7'!D35,
'2.7'!D35/'2.7'!$B35*100)</f>
        <v>50.350321343346707</v>
      </c>
      <c r="E35" s="95">
        <f>IF(OR('2.7'!E35="x",'2.7'!E35="*",'2.7'!E35=0),'2.7'!E35,
'2.7'!E35/'2.7'!$B35*100)</f>
        <v>40.365841334470055</v>
      </c>
      <c r="F35" s="95">
        <f>IF(OR('2.7'!F35="x",'2.7'!F35="*",'2.7'!F35=0),'2.7'!F35,
'2.7'!F35/'2.7'!$B35*100)</f>
        <v>28.52865219279116</v>
      </c>
      <c r="G35" s="95">
        <f>IF(OR('2.7'!G35="x",'2.7'!G35="*",'2.7'!G35=0),'2.7'!G35,
'2.7'!G35/'2.7'!$B35*100)</f>
        <v>11.76378908726347</v>
      </c>
      <c r="H35" s="95">
        <f>IF(OR('2.7'!H35="x",'2.7'!H35="*",'2.7'!H35=0),'2.7'!H35,
'2.7'!H35/'2.7'!$B35*100)</f>
        <v>4.2438139511141628</v>
      </c>
      <c r="I35" s="95">
        <f>IF(OR('2.7'!I35="x",'2.7'!I35="*",'2.7'!I35=0),'2.7'!I35,
'2.7'!I35/'2.7'!$B35*100)</f>
        <v>8.8419235785085917</v>
      </c>
      <c r="J35" s="95">
        <f>IF(OR('2.7'!J35="x",'2.7'!J35="*",'2.7'!J35=0),'2.7'!J35,
'2.7'!J35/'2.7'!$B35*100)</f>
        <v>3.9650742706025062</v>
      </c>
      <c r="K35" s="95">
        <f>IF(OR('2.7'!K35="x",'2.7'!K35="*",'2.7'!K35=0),'2.7'!K35,
'2.7'!K35/'2.7'!$B35*100)</f>
        <v>4.8446243562425106</v>
      </c>
      <c r="L35" s="96">
        <f>IF(OR('2.7'!L35="x",'2.7'!L35="*",'2.7'!L35=0),'2.7'!L35,
'2.7'!L35/'2.7'!$B35*100)</f>
        <v>1.1425564303675879</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52.636883888542606</v>
      </c>
      <c r="D36" s="95">
        <f>IF(OR('2.7'!D36="x",'2.7'!D36="*",'2.7'!D36=0),'2.7'!D36,
'2.7'!D36/'2.7'!$B36*100)</f>
        <v>47.239939713922254</v>
      </c>
      <c r="E36" s="95">
        <f>IF(OR('2.7'!E36="x",'2.7'!E36="*",'2.7'!E36=0),'2.7'!E36,
'2.7'!E36/'2.7'!$B36*100)</f>
        <v>37.707869653643733</v>
      </c>
      <c r="F36" s="95">
        <f>IF(OR('2.7'!F36="x",'2.7'!F36="*",'2.7'!F36=0),'2.7'!F36,
'2.7'!F36/'2.7'!$B36*100)</f>
        <v>25.035686303441491</v>
      </c>
      <c r="G36" s="95">
        <f>IF(OR('2.7'!G36="x",'2.7'!G36="*",'2.7'!G36=0),'2.7'!G36,
'2.7'!G36/'2.7'!$B36*100)</f>
        <v>12.616959201375902</v>
      </c>
      <c r="H36" s="95">
        <f>IF(OR('2.7'!H36="x",'2.7'!H36="*",'2.7'!H36=0),'2.7'!H36,
'2.7'!H36/'2.7'!$B36*100)</f>
        <v>4.6304773539981348</v>
      </c>
      <c r="I36" s="95">
        <f>IF(OR('2.7'!I36="x",'2.7'!I36="*",'2.7'!I36=0),'2.7'!I36,
'2.7'!I36/'2.7'!$B36*100)</f>
        <v>8.3673874546055202</v>
      </c>
      <c r="J36" s="95">
        <f>IF(OR('2.7'!J36="x",'2.7'!J36="*",'2.7'!J36=0),'2.7'!J36,
'2.7'!J36/'2.7'!$B36*100)</f>
        <v>3.6512079761477905</v>
      </c>
      <c r="K36" s="95">
        <f>IF(OR('2.7'!K36="x",'2.7'!K36="*",'2.7'!K36=0),'2.7'!K36,
'2.7'!K36/'2.7'!$B36*100)</f>
        <v>4.6870433664734952</v>
      </c>
      <c r="L36" s="96">
        <f>IF(OR('2.7'!L36="x",'2.7'!L36="*",'2.7'!L36=0),'2.7'!L36,
'2.7'!L36/'2.7'!$B36*100)</f>
        <v>1.1646826056731934</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Niedersachsen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56.407835648106598</v>
      </c>
      <c r="C14" s="95">
        <f>IFERROR(IF(OR('2.7'!C14="x",'2.7'!C14="*",'2.7'!C14=0),'2.7'!C14,
'2.7'!C14/'2.7'!C$13*100),"x")</f>
        <v>58.292853689367377</v>
      </c>
      <c r="D14" s="95">
        <f>IFERROR(IF(OR('2.7'!D14="x",'2.7'!D14="*",'2.7'!D14=0),'2.7'!D14,
'2.7'!D14/'2.7'!D$13*100),"x")</f>
        <v>54.511594765864103</v>
      </c>
      <c r="E14" s="95">
        <f>IFERROR(IF(OR('2.7'!E14="x",'2.7'!E14="*",'2.7'!E14=0),'2.7'!E14,
'2.7'!E14/'2.7'!E$13*100),"x")</f>
        <v>53.594034810512667</v>
      </c>
      <c r="F14" s="95">
        <f>IFERROR(IF(OR('2.7'!F14="x",'2.7'!F14="*",'2.7'!F14=0),'2.7'!F14,
'2.7'!F14/'2.7'!F$13*100),"x")</f>
        <v>52.107780776790669</v>
      </c>
      <c r="G14" s="95">
        <f>IFERROR(IF(OR('2.7'!G14="x",'2.7'!G14="*",'2.7'!G14=0),'2.7'!G14,
'2.7'!G14/'2.7'!G$13*100),"x")</f>
        <v>57.587060185813677</v>
      </c>
      <c r="H14" s="95">
        <f>IFERROR(IF(OR('2.7'!H14="x",'2.7'!H14="*",'2.7'!H14=0),'2.7'!H14,
'2.7'!H14/'2.7'!H$13*100),"x")</f>
        <v>56.489020716946527</v>
      </c>
      <c r="I14" s="95">
        <f>IFERROR(IF(OR('2.7'!I14="x",'2.7'!I14="*",'2.7'!I14=0),'2.7'!I14,
'2.7'!I14/'2.7'!I$13*100),"x")</f>
        <v>58.962941986151741</v>
      </c>
      <c r="J14" s="95">
        <f>IFERROR(IF(OR('2.7'!J14="x",'2.7'!J14="*",'2.7'!J14=0),'2.7'!J14,
'2.7'!J14/'2.7'!J$13*100),"x")</f>
        <v>57.596240979942401</v>
      </c>
      <c r="K14" s="95">
        <f>IFERROR(IF(OR('2.7'!K14="x",'2.7'!K14="*",'2.7'!K14=0),'2.7'!K14,
'2.7'!K14/'2.7'!K$13*100),"x")</f>
        <v>59.954841519425742</v>
      </c>
      <c r="L14" s="96">
        <f>IFERROR(IF(OR('2.7'!L14="x",'2.7'!L14="*",'2.7'!L14=0),'2.7'!L14,
'2.7'!L14/'2.7'!L$13*100),"x")</f>
        <v>53.050419230544613</v>
      </c>
    </row>
    <row r="15" spans="1:15" ht="15" customHeight="1" x14ac:dyDescent="0.2">
      <c r="A15" s="97" t="s">
        <v>100</v>
      </c>
      <c r="B15" s="121">
        <f>IFERROR(IF(OR('2.7'!B15="x",'2.7'!B15="*",'2.7'!B15=0),'2.7'!B15,
'2.7'!B15/'2.7'!B$13*100),"x")</f>
        <v>43.592164351893395</v>
      </c>
      <c r="C15" s="95">
        <f>IFERROR(IF(OR('2.7'!C15="x",'2.7'!C15="*",'2.7'!C15=0),'2.7'!C15,
'2.7'!C15/'2.7'!C$13*100),"x")</f>
        <v>41.707146310633128</v>
      </c>
      <c r="D15" s="95">
        <f>IFERROR(IF(OR('2.7'!D15="x",'2.7'!D15="*",'2.7'!D15=0),'2.7'!D15,
'2.7'!D15/'2.7'!D$13*100),"x")</f>
        <v>45.48840523414281</v>
      </c>
      <c r="E15" s="95">
        <f>IFERROR(IF(OR('2.7'!E15="x",'2.7'!E15="*",'2.7'!E15=0),'2.7'!E15,
'2.7'!E15/'2.7'!E$13*100),"x")</f>
        <v>46.405965189490558</v>
      </c>
      <c r="F15" s="95">
        <f>IFERROR(IF(OR('2.7'!F15="x",'2.7'!F15="*",'2.7'!F15=0),'2.7'!F15,
'2.7'!F15/'2.7'!F$13*100),"x")</f>
        <v>47.892219223216806</v>
      </c>
      <c r="G15" s="95">
        <f>IFERROR(IF(OR('2.7'!G15="x",'2.7'!G15="*",'2.7'!G15=0),'2.7'!G15,
'2.7'!G15/'2.7'!G$13*100),"x")</f>
        <v>42.412939814185336</v>
      </c>
      <c r="H15" s="95">
        <f>IFERROR(IF(OR('2.7'!H15="x",'2.7'!H15="*",'2.7'!H15=0),'2.7'!H15,
'2.7'!H15/'2.7'!H$13*100),"x")</f>
        <v>43.510979283053572</v>
      </c>
      <c r="I15" s="95">
        <f>IFERROR(IF(OR('2.7'!I15="x",'2.7'!I15="*",'2.7'!I15=0),'2.7'!I15,
'2.7'!I15/'2.7'!I$13*100),"x")</f>
        <v>41.037058013847044</v>
      </c>
      <c r="J15" s="95">
        <f>IFERROR(IF(OR('2.7'!J15="x",'2.7'!J15="*",'2.7'!J15=0),'2.7'!J15,
'2.7'!J15/'2.7'!J$13*100),"x")</f>
        <v>42.403759020057599</v>
      </c>
      <c r="K15" s="95">
        <f>IFERROR(IF(OR('2.7'!K15="x",'2.7'!K15="*",'2.7'!K15=0),'2.7'!K15,
'2.7'!K15/'2.7'!K$13*100),"x")</f>
        <v>40.045158480572525</v>
      </c>
      <c r="L15" s="96">
        <f>IFERROR(IF(OR('2.7'!L15="x",'2.7'!L15="*",'2.7'!L15=0),'2.7'!L15,
'2.7'!L15/'2.7'!L$13*100),"x")</f>
        <v>46.94958076945575</v>
      </c>
    </row>
    <row r="16" spans="1:15" ht="18.75" customHeight="1" x14ac:dyDescent="0.2">
      <c r="A16" s="97" t="s">
        <v>68</v>
      </c>
      <c r="B16" s="121">
        <f>IFERROR(IF(OR('2.7'!B16="x",'2.7'!B16="*",'2.7'!B16=0),'2.7'!B16,
'2.7'!B16/'2.7'!B$13*100),"x")</f>
        <v>10.298198317855643</v>
      </c>
      <c r="C16" s="95">
        <f>IFERROR(IF(OR('2.7'!C16="x",'2.7'!C16="*",'2.7'!C16=0),'2.7'!C16,
'2.7'!C16/'2.7'!C$13*100),"x")</f>
        <v>9.7327344427342979</v>
      </c>
      <c r="D16" s="95">
        <f>IFERROR(IF(OR('2.7'!D16="x",'2.7'!D16="*",'2.7'!D16=0),'2.7'!D16,
'2.7'!D16/'2.7'!D$13*100),"x")</f>
        <v>10.700187256951708</v>
      </c>
      <c r="E16" s="95">
        <f>IFERROR(IF(OR('2.7'!E16="x",'2.7'!E16="*",'2.7'!E16=0),'2.7'!E16,
'2.7'!E16/'2.7'!E$13*100),"x")</f>
        <v>9.0947662969651457</v>
      </c>
      <c r="F16" s="95">
        <f>IFERROR(IF(OR('2.7'!F16="x",'2.7'!F16="*",'2.7'!F16=0),'2.7'!F16,
'2.7'!F16/'2.7'!F$13*100),"x")</f>
        <v>10.588855205720693</v>
      </c>
      <c r="G16" s="95">
        <f>IFERROR(IF(OR('2.7'!G16="x",'2.7'!G16="*",'2.7'!G16=0),'2.7'!G16,
'2.7'!G16/'2.7'!G$13*100),"x")</f>
        <v>5.0555452048189489</v>
      </c>
      <c r="H16" s="95">
        <f>IFERROR(IF(OR('2.7'!H16="x",'2.7'!H16="*",'2.7'!H16=0),'2.7'!H16,
'2.7'!H16/'2.7'!H$13*100),"x")</f>
        <v>1.7548864503901171</v>
      </c>
      <c r="I16" s="95">
        <f>IFERROR(IF(OR('2.7'!I16="x",'2.7'!I16="*",'2.7'!I16=0),'2.7'!I16,
'2.7'!I16/'2.7'!I$13*100),"x")</f>
        <v>17.92553328117182</v>
      </c>
      <c r="J16" s="95">
        <f>IFERROR(IF(OR('2.7'!J16="x",'2.7'!J16="*",'2.7'!J16=0),'2.7'!J16,
'2.7'!J16/'2.7'!J$13*100),"x")</f>
        <v>10.821738656483104</v>
      </c>
      <c r="K16" s="95">
        <f>IFERROR(IF(OR('2.7'!K16="x",'2.7'!K16="*",'2.7'!K16=0),'2.7'!K16,
'2.7'!K16/'2.7'!K$13*100),"x")</f>
        <v>23.224749854147227</v>
      </c>
      <c r="L16" s="96">
        <f>IFERROR(IF(OR('2.7'!L16="x",'2.7'!L16="*",'2.7'!L16=0),'2.7'!L16,
'2.7'!L16/'2.7'!L$13*100),"x")</f>
        <v>12.825648784850991</v>
      </c>
    </row>
    <row r="17" spans="1:12" ht="15" customHeight="1" x14ac:dyDescent="0.2">
      <c r="A17" s="97" t="s">
        <v>69</v>
      </c>
      <c r="B17" s="121">
        <f>IFERROR(IF(OR('2.7'!B17="x",'2.7'!B17="*",'2.7'!B17=0),'2.7'!B17,
'2.7'!B17/'2.7'!B$13*100),"x")</f>
        <v>22.882332458637414</v>
      </c>
      <c r="C17" s="95">
        <f>IFERROR(IF(OR('2.7'!C17="x",'2.7'!C17="*",'2.7'!C17=0),'2.7'!C17,
'2.7'!C17/'2.7'!C$13*100),"x")</f>
        <v>22.543747041629803</v>
      </c>
      <c r="D17" s="95">
        <f>IFERROR(IF(OR('2.7'!D17="x",'2.7'!D17="*",'2.7'!D17=0),'2.7'!D17,
'2.7'!D17/'2.7'!D$13*100),"x")</f>
        <v>23.362163076904277</v>
      </c>
      <c r="E17" s="95">
        <f>IFERROR(IF(OR('2.7'!E17="x",'2.7'!E17="*",'2.7'!E17=0),'2.7'!E17,
'2.7'!E17/'2.7'!E$13*100),"x")</f>
        <v>20.940588124838225</v>
      </c>
      <c r="F17" s="95">
        <f>IFERROR(IF(OR('2.7'!F17="x",'2.7'!F17="*",'2.7'!F17=0),'2.7'!F17,
'2.7'!F17/'2.7'!F$13*100),"x")</f>
        <v>23.126728472411745</v>
      </c>
      <c r="G17" s="95">
        <f>IFERROR(IF(OR('2.7'!G17="x",'2.7'!G17="*",'2.7'!G17=0),'2.7'!G17,
'2.7'!G17/'2.7'!G$13*100),"x")</f>
        <v>15.061976468402246</v>
      </c>
      <c r="H17" s="95">
        <f>IFERROR(IF(OR('2.7'!H17="x",'2.7'!H17="*",'2.7'!H17=0),'2.7'!H17,
'2.7'!H17/'2.7'!H$13*100),"x")</f>
        <v>11.474080781432457</v>
      </c>
      <c r="I17" s="95">
        <f>IFERROR(IF(OR('2.7'!I17="x",'2.7'!I17="*",'2.7'!I17=0),'2.7'!I17,
'2.7'!I17/'2.7'!I$13*100),"x")</f>
        <v>34.347631897842604</v>
      </c>
      <c r="J17" s="95">
        <f>IFERROR(IF(OR('2.7'!J17="x",'2.7'!J17="*",'2.7'!J17=0),'2.7'!J17,
'2.7'!J17/'2.7'!J$13*100),"x")</f>
        <v>31.995791302780308</v>
      </c>
      <c r="K17" s="95">
        <f>IFERROR(IF(OR('2.7'!K17="x",'2.7'!K17="*",'2.7'!K17=0),'2.7'!K17,
'2.7'!K17/'2.7'!K$13*100),"x")</f>
        <v>35.987797926025699</v>
      </c>
      <c r="L17" s="96">
        <f>IFERROR(IF(OR('2.7'!L17="x",'2.7'!L17="*",'2.7'!L17=0),'2.7'!L17,
'2.7'!L17/'2.7'!L$13*100),"x")</f>
        <v>25.845108623118584</v>
      </c>
    </row>
    <row r="18" spans="1:12" ht="15" customHeight="1" x14ac:dyDescent="0.2">
      <c r="A18" s="97" t="s">
        <v>70</v>
      </c>
      <c r="B18" s="121">
        <f>IFERROR(IF(OR('2.7'!B18="x",'2.7'!B18="*",'2.7'!B18=0),'2.7'!B18,
'2.7'!B18/'2.7'!B$13*100),"x")</f>
        <v>23.332842737810196</v>
      </c>
      <c r="C18" s="95">
        <f>IFERROR(IF(OR('2.7'!C18="x",'2.7'!C18="*",'2.7'!C18=0),'2.7'!C18,
'2.7'!C18/'2.7'!C$13*100),"x")</f>
        <v>20.637423633805355</v>
      </c>
      <c r="D18" s="95">
        <f>IFERROR(IF(OR('2.7'!D18="x",'2.7'!D18="*",'2.7'!D18=0),'2.7'!D18,
'2.7'!D18/'2.7'!D$13*100),"x")</f>
        <v>26.047182146192359</v>
      </c>
      <c r="E18" s="95">
        <f>IFERROR(IF(OR('2.7'!E18="x",'2.7'!E18="*",'2.7'!E18=0),'2.7'!E18,
'2.7'!E18/'2.7'!E$13*100),"x")</f>
        <v>26.917539770041408</v>
      </c>
      <c r="F18" s="95">
        <f>IFERROR(IF(OR('2.7'!F18="x",'2.7'!F18="*",'2.7'!F18=0),'2.7'!F18,
'2.7'!F18/'2.7'!F$13*100),"x")</f>
        <v>26.98226183838235</v>
      </c>
      <c r="G18" s="95">
        <f>IFERROR(IF(OR('2.7'!G18="x",'2.7'!G18="*",'2.7'!G18=0),'2.7'!G18,
'2.7'!G18/'2.7'!G$13*100),"x")</f>
        <v>26.781746003673135</v>
      </c>
      <c r="H18" s="95">
        <f>IFERROR(IF(OR('2.7'!H18="x",'2.7'!H18="*",'2.7'!H18=0),'2.7'!H18,
'2.7'!H18/'2.7'!H$13*100),"x")</f>
        <v>29.97692076092325</v>
      </c>
      <c r="I18" s="95">
        <f>IFERROR(IF(OR('2.7'!I18="x",'2.7'!I18="*",'2.7'!I18=0),'2.7'!I18,
'2.7'!I18/'2.7'!I$13*100),"x")</f>
        <v>22.371912238522071</v>
      </c>
      <c r="J18" s="95">
        <f>IFERROR(IF(OR('2.7'!J18="x",'2.7'!J18="*",'2.7'!J18=0),'2.7'!J18,
'2.7'!J18/'2.7'!J$13*100),"x")</f>
        <v>25.787279777724592</v>
      </c>
      <c r="K18" s="95">
        <f>IFERROR(IF(OR('2.7'!K18="x",'2.7'!K18="*",'2.7'!K18=0),'2.7'!K18,
'2.7'!K18/'2.7'!K$13*100),"x")</f>
        <v>19.88067105524588</v>
      </c>
      <c r="L18" s="96">
        <f>IFERROR(IF(OR('2.7'!L18="x",'2.7'!L18="*",'2.7'!L18=0),'2.7'!L18,
'2.7'!L18/'2.7'!L$13*100),"x")</f>
        <v>22.883616873290897</v>
      </c>
    </row>
    <row r="19" spans="1:12" ht="15" customHeight="1" x14ac:dyDescent="0.2">
      <c r="A19" s="97" t="s">
        <v>71</v>
      </c>
      <c r="B19" s="121">
        <f>IFERROR(IF(OR('2.7'!B19="x",'2.7'!B19="*",'2.7'!B19=0),'2.7'!B19,
'2.7'!B19/'2.7'!B$13*100),"x")</f>
        <v>18.233999705642688</v>
      </c>
      <c r="C19" s="95">
        <f>IFERROR(IF(OR('2.7'!C19="x",'2.7'!C19="*",'2.7'!C19=0),'2.7'!C19,
'2.7'!C19/'2.7'!C$13*100),"x")</f>
        <v>16.081503565142299</v>
      </c>
      <c r="D19" s="95">
        <f>IFERROR(IF(OR('2.7'!D19="x",'2.7'!D19="*",'2.7'!D19=0),'2.7'!D19,
'2.7'!D19/'2.7'!D$13*100),"x")</f>
        <v>20.455409520516579</v>
      </c>
      <c r="E19" s="95">
        <f>IFERROR(IF(OR('2.7'!E19="x",'2.7'!E19="*",'2.7'!E19=0),'2.7'!E19,
'2.7'!E19/'2.7'!E$13*100),"x")</f>
        <v>21.844565583847427</v>
      </c>
      <c r="F19" s="95">
        <f>IFERROR(IF(OR('2.7'!F19="x",'2.7'!F19="*",'2.7'!F19=0),'2.7'!F19,
'2.7'!F19/'2.7'!F$13*100),"x")</f>
        <v>21.508126317957434</v>
      </c>
      <c r="G19" s="95">
        <f>IFERROR(IF(OR('2.7'!G19="x",'2.7'!G19="*",'2.7'!G19=0),'2.7'!G19,
'2.7'!G19/'2.7'!G$13*100),"x")</f>
        <v>22.735928534195825</v>
      </c>
      <c r="H19" s="95">
        <f>IFERROR(IF(OR('2.7'!H19="x",'2.7'!H19="*",'2.7'!H19=0),'2.7'!H19,
'2.7'!H19/'2.7'!H$13*100),"x")</f>
        <v>24.488728274176236</v>
      </c>
      <c r="I19" s="95">
        <f>IFERROR(IF(OR('2.7'!I19="x",'2.7'!I19="*",'2.7'!I19=0),'2.7'!I19,
'2.7'!I19/'2.7'!I$13*100),"x")</f>
        <v>13.964257787348181</v>
      </c>
      <c r="J19" s="95">
        <f>IFERROR(IF(OR('2.7'!J19="x",'2.7'!J19="*",'2.7'!J19=0),'2.7'!J19,
'2.7'!J19/'2.7'!J$13*100),"x")</f>
        <v>19.05614376059194</v>
      </c>
      <c r="K19" s="95">
        <f>IFERROR(IF(OR('2.7'!K19="x",'2.7'!K19="*",'2.7'!K19=0),'2.7'!K19,
'2.7'!K19/'2.7'!K$13*100),"x")</f>
        <v>10.206730081027507</v>
      </c>
      <c r="L19" s="96">
        <f>IFERROR(IF(OR('2.7'!L19="x",'2.7'!L19="*",'2.7'!L19=0),'2.7'!L19,
'2.7'!L19/'2.7'!L$13*100),"x")</f>
        <v>20.604843879960729</v>
      </c>
    </row>
    <row r="20" spans="1:12" ht="15" customHeight="1" x14ac:dyDescent="0.2">
      <c r="A20" s="97" t="s">
        <v>72</v>
      </c>
      <c r="B20" s="121">
        <f>IFERROR(IF(OR('2.7'!B20="x",'2.7'!B20="*",'2.7'!B20=0),'2.7'!B20,
'2.7'!B20/'2.7'!B$13*100),"x")</f>
        <v>25.248319112046037</v>
      </c>
      <c r="C20" s="95">
        <f>IFERROR(IF(OR('2.7'!C20="x",'2.7'!C20="*",'2.7'!C20=0),'2.7'!C20,
'2.7'!C20/'2.7'!C$13*100),"x")</f>
        <v>31.00459131668903</v>
      </c>
      <c r="D20" s="95">
        <f>IFERROR(IF(OR('2.7'!D20="x",'2.7'!D20="*",'2.7'!D20=0),'2.7'!D20,
'2.7'!D20/'2.7'!D$13*100),"x")</f>
        <v>19.432844414393536</v>
      </c>
      <c r="E20" s="95">
        <f>IFERROR(IF(OR('2.7'!E20="x",'2.7'!E20="*",'2.7'!E20=0),'2.7'!E20,
'2.7'!E20/'2.7'!E$13*100),"x")</f>
        <v>21.201647029321354</v>
      </c>
      <c r="F20" s="95">
        <f>IFERROR(IF(OR('2.7'!F20="x",'2.7'!F20="*",'2.7'!F20=0),'2.7'!F20,
'2.7'!F20/'2.7'!F$13*100),"x")</f>
        <v>17.792801726161915</v>
      </c>
      <c r="G20" s="95">
        <f>IFERROR(IF(OR('2.7'!G20="x",'2.7'!G20="*",'2.7'!G20=0),'2.7'!G20,
'2.7'!G20/'2.7'!G$13*100),"x")</f>
        <v>30.364803788908162</v>
      </c>
      <c r="H20" s="95">
        <f>IFERROR(IF(OR('2.7'!H20="x",'2.7'!H20="*",'2.7'!H20=0),'2.7'!H20,
'2.7'!H20/'2.7'!H$13*100),"x")</f>
        <v>32.305383733077996</v>
      </c>
      <c r="I20" s="95">
        <f>IFERROR(IF(OR('2.7'!I20="x",'2.7'!I20="*",'2.7'!I20=0),'2.7'!I20,
'2.7'!I20/'2.7'!I$13*100),"x")</f>
        <v>11.386194385567586</v>
      </c>
      <c r="J20" s="95">
        <f>IFERROR(IF(OR('2.7'!J20="x",'2.7'!J20="*",'2.7'!J20=0),'2.7'!J20,
'2.7'!J20/'2.7'!J$13*100),"x")</f>
        <v>12.328477314065928</v>
      </c>
      <c r="K20" s="95">
        <f>IFERROR(IF(OR('2.7'!K20="x",'2.7'!K20="*",'2.7'!K20=0),'2.7'!K20,
'2.7'!K20/'2.7'!K$13*100),"x")</f>
        <v>10.700051083551875</v>
      </c>
      <c r="L20" s="96">
        <f>IFERROR(IF(OR('2.7'!L20="x",'2.7'!L20="*",'2.7'!L20=0),'2.7'!L20,
'2.7'!L20/'2.7'!L$13*100),"x")</f>
        <v>17.806169676129262</v>
      </c>
    </row>
    <row r="21" spans="1:12" ht="18.75" customHeight="1" x14ac:dyDescent="0.2">
      <c r="A21" s="97" t="s">
        <v>73</v>
      </c>
      <c r="B21" s="121">
        <f>IFERROR(IF(OR('2.7'!B21="x",'2.7'!B21="*",'2.7'!B21=0),'2.7'!B21,
'2.7'!B21/'2.7'!B$13*100),"x")</f>
        <v>17.894770850010588</v>
      </c>
      <c r="C21" s="95">
        <f>IFERROR(IF(OR('2.7'!C21="x",'2.7'!C21="*",'2.7'!C21=0),'2.7'!C21,
'2.7'!C21/'2.7'!C$13*100),"x")</f>
        <v>12.172312541323127</v>
      </c>
      <c r="D21" s="95">
        <f>IFERROR(IF(OR('2.7'!D21="x",'2.7'!D21="*",'2.7'!D21=0),'2.7'!D21,
'2.7'!D21/'2.7'!D$13*100),"x")</f>
        <v>24.135064815073697</v>
      </c>
      <c r="E21" s="95">
        <f>IFERROR(IF(OR('2.7'!E21="x",'2.7'!E21="*",'2.7'!E21=0),'2.7'!E21,
'2.7'!E21/'2.7'!E$13*100),"x")</f>
        <v>24.861040349696157</v>
      </c>
      <c r="F21" s="95">
        <f>IFERROR(IF(OR('2.7'!F21="x",'2.7'!F21="*",'2.7'!F21=0),'2.7'!F21,
'2.7'!F21/'2.7'!F$13*100),"x")</f>
        <v>28.277040777577835</v>
      </c>
      <c r="G21" s="95">
        <f>IFERROR(IF(OR('2.7'!G21="x",'2.7'!G21="*",'2.7'!G21=0),'2.7'!G21,
'2.7'!G21/'2.7'!G$13*100),"x")</f>
        <v>15.655596639301098</v>
      </c>
      <c r="H21" s="95">
        <f>IFERROR(IF(OR('2.7'!H21="x",'2.7'!H21="*",'2.7'!H21=0),'2.7'!H21,
'2.7'!H21/'2.7'!H$13*100),"x")</f>
        <v>14.209950873249182</v>
      </c>
      <c r="I21" s="95">
        <f>IFERROR(IF(OR('2.7'!I21="x",'2.7'!I21="*",'2.7'!I21=0),'2.7'!I21,
'2.7'!I21/'2.7'!I$13*100),"x")</f>
        <v>20.205022870728975</v>
      </c>
      <c r="J21" s="95">
        <f>IFERROR(IF(OR('2.7'!J21="x",'2.7'!J21="*",'2.7'!J21=0),'2.7'!J21,
'2.7'!J21/'2.7'!J$13*100),"x")</f>
        <v>28.190733477543279</v>
      </c>
      <c r="K21" s="95">
        <f>IFERROR(IF(OR('2.7'!K21="x",'2.7'!K21="*",'2.7'!K21=0),'2.7'!K21,
'2.7'!K21/'2.7'!K$13*100),"x")</f>
        <v>14.35567525199313</v>
      </c>
      <c r="L21" s="96">
        <f>IFERROR(IF(OR('2.7'!L21="x",'2.7'!L21="*",'2.7'!L21=0),'2.7'!L21,
'2.7'!L21/'2.7'!L$13*100),"x")</f>
        <v>28.685133973070499</v>
      </c>
    </row>
    <row r="22" spans="1:12" ht="15" customHeight="1" x14ac:dyDescent="0.2">
      <c r="A22" s="97" t="s">
        <v>74</v>
      </c>
      <c r="B22" s="121">
        <f>IFERROR(IF(OR('2.7'!B22="x",'2.7'!B22="*",'2.7'!B22=0),'2.7'!B22,
'2.7'!B22/'2.7'!B$13*100),"x")</f>
        <v>26.504363308719796</v>
      </c>
      <c r="C22" s="95">
        <f>IFERROR(IF(OR('2.7'!C22="x",'2.7'!C22="*",'2.7'!C22=0),'2.7'!C22,
'2.7'!C22/'2.7'!C$13*100),"x")</f>
        <v>33.363177900410719</v>
      </c>
      <c r="D22" s="95">
        <f>IFERROR(IF(OR('2.7'!D22="x",'2.7'!D22="*",'2.7'!D22=0),'2.7'!D22,
'2.7'!D22/'2.7'!D$13*100),"x")</f>
        <v>20.658769656452606</v>
      </c>
      <c r="E22" s="95">
        <f>IFERROR(IF(OR('2.7'!E22="x",'2.7'!E22="*",'2.7'!E22=0),'2.7'!E22,
'2.7'!E22/'2.7'!E$13*100),"x")</f>
        <v>18.943401140871476</v>
      </c>
      <c r="F22" s="95">
        <f>IFERROR(IF(OR('2.7'!F22="x",'2.7'!F22="*",'2.7'!F22=0),'2.7'!F22,
'2.7'!F22/'2.7'!F$13*100),"x")</f>
        <v>16.343256307288684</v>
      </c>
      <c r="G22" s="95">
        <f>IFERROR(IF(OR('2.7'!G22="x",'2.7'!G22="*",'2.7'!G22=0),'2.7'!G22,
'2.7'!G22/'2.7'!G$13*100),"x")</f>
        <v>25.917923802457171</v>
      </c>
      <c r="H22" s="95">
        <f>IFERROR(IF(OR('2.7'!H22="x",'2.7'!H22="*",'2.7'!H22=0),'2.7'!H22,
'2.7'!H22/'2.7'!H$13*100),"x")</f>
        <v>30.448540999321683</v>
      </c>
      <c r="I22" s="95">
        <f>IFERROR(IF(OR('2.7'!I22="x",'2.7'!I22="*",'2.7'!I22=0),'2.7'!I22,
'2.7'!I22/'2.7'!I$13*100),"x")</f>
        <v>28.756114656127568</v>
      </c>
      <c r="J22" s="95">
        <f>IFERROR(IF(OR('2.7'!J22="x",'2.7'!J22="*",'2.7'!J22=0),'2.7'!J22,
'2.7'!J22/'2.7'!J$13*100),"x")</f>
        <v>23.225215196606694</v>
      </c>
      <c r="K22" s="95">
        <f>IFERROR(IF(OR('2.7'!K22="x",'2.7'!K22="*",'2.7'!K22=0),'2.7'!K22,
'2.7'!K22/'2.7'!K$13*100),"x")</f>
        <v>32.814677893904452</v>
      </c>
      <c r="L22" s="96">
        <f>IFERROR(IF(OR('2.7'!L22="x",'2.7'!L22="*",'2.7'!L22=0),'2.7'!L22,
'2.7'!L22/'2.7'!L$13*100),"x")</f>
        <v>19.793241277231076</v>
      </c>
    </row>
    <row r="23" spans="1:12" ht="15" customHeight="1" x14ac:dyDescent="0.2">
      <c r="A23" s="97" t="s">
        <v>75</v>
      </c>
      <c r="B23" s="121">
        <f>IFERROR(IF(OR('2.7'!B23="x",'2.7'!B23="*",'2.7'!B23=0),'2.7'!B23,
'2.7'!B23/'2.7'!B$13*100),"x")</f>
        <v>21.59433972423745</v>
      </c>
      <c r="C23" s="95">
        <f>IFERROR(IF(OR('2.7'!C23="x",'2.7'!C23="*",'2.7'!C23=0),'2.7'!C23,
'2.7'!C23/'2.7'!C$13*100),"x")</f>
        <v>26.731613341665472</v>
      </c>
      <c r="D23" s="95">
        <f>IFERROR(IF(OR('2.7'!D23="x",'2.7'!D23="*",'2.7'!D23=0),'2.7'!D23,
'2.7'!D23/'2.7'!D$13*100),"x")</f>
        <v>16.808037149702407</v>
      </c>
      <c r="E23" s="95">
        <f>IFERROR(IF(OR('2.7'!E23="x",'2.7'!E23="*",'2.7'!E23=0),'2.7'!E23,
'2.7'!E23/'2.7'!E$13*100),"x")</f>
        <v>15.619794048847924</v>
      </c>
      <c r="F23" s="95">
        <f>IFERROR(IF(OR('2.7'!F23="x",'2.7'!F23="*",'2.7'!F23=0),'2.7'!F23,
'2.7'!F23/'2.7'!F$13*100),"x")</f>
        <v>13.493153907160895</v>
      </c>
      <c r="G23" s="95">
        <f>IFERROR(IF(OR('2.7'!G23="x",'2.7'!G23="*",'2.7'!G23=0),'2.7'!G23,
'2.7'!G23/'2.7'!G$13*100),"x")</f>
        <v>21.39292080061103</v>
      </c>
      <c r="H23" s="95">
        <f>IFERROR(IF(OR('2.7'!H23="x",'2.7'!H23="*",'2.7'!H23=0),'2.7'!H23,
'2.7'!H23/'2.7'!H$13*100),"x")</f>
        <v>24.94761096582538</v>
      </c>
      <c r="I23" s="95">
        <f>IFERROR(IF(OR('2.7'!I23="x",'2.7'!I23="*",'2.7'!I23=0),'2.7'!I23,
'2.7'!I23/'2.7'!I$13*100),"x")</f>
        <v>22.913860755501489</v>
      </c>
      <c r="J23" s="95">
        <f>IFERROR(IF(OR('2.7'!J23="x",'2.7'!J23="*",'2.7'!J23=0),'2.7'!J23,
'2.7'!J23/'2.7'!J$13*100),"x")</f>
        <v>15.410529842651332</v>
      </c>
      <c r="K23" s="95">
        <f>IFERROR(IF(OR('2.7'!K23="x",'2.7'!K23="*",'2.7'!K23=0),'2.7'!K23,
'2.7'!K23/'2.7'!K$13*100),"x")</f>
        <v>28.389046268869972</v>
      </c>
      <c r="L23" s="96">
        <f>IFERROR(IF(OR('2.7'!L23="x",'2.7'!L23="*",'2.7'!L23=0),'2.7'!L23,
'2.7'!L23/'2.7'!L$13*100),"x")</f>
        <v>12.077430195380805</v>
      </c>
    </row>
    <row r="24" spans="1:12" ht="15" customHeight="1" x14ac:dyDescent="0.2">
      <c r="A24" s="97" t="s">
        <v>76</v>
      </c>
      <c r="B24" s="121">
        <f>IFERROR(IF(OR('2.7'!B24="x",'2.7'!B24="*",'2.7'!B24=0),'2.7'!B24,
'2.7'!B24/'2.7'!B$13*100),"x")</f>
        <v>18.648971723749248</v>
      </c>
      <c r="C24" s="95">
        <f>IFERROR(IF(OR('2.7'!C24="x",'2.7'!C24="*",'2.7'!C24=0),'2.7'!C24,
'2.7'!C24/'2.7'!C$13*100),"x")</f>
        <v>16.638902121009679</v>
      </c>
      <c r="D24" s="95">
        <f>IFERROR(IF(OR('2.7'!D24="x",'2.7'!D24="*",'2.7'!D24=0),'2.7'!D24,
'2.7'!D24/'2.7'!D$13*100),"x")</f>
        <v>19.295616748632995</v>
      </c>
      <c r="E24" s="95">
        <f>IFERROR(IF(OR('2.7'!E24="x",'2.7'!E24="*",'2.7'!E24=0),'2.7'!E24,
'2.7'!E24/'2.7'!E$13*100),"x")</f>
        <v>19.957261909496005</v>
      </c>
      <c r="F24" s="95">
        <f>IFERROR(IF(OR('2.7'!F24="x",'2.7'!F24="*",'2.7'!F24=0),'2.7'!F24,
'2.7'!F24/'2.7'!F$13*100),"x")</f>
        <v>19.860930015944046</v>
      </c>
      <c r="G24" s="95">
        <f>IFERROR(IF(OR('2.7'!G24="x",'2.7'!G24="*",'2.7'!G24=0),'2.7'!G24,
'2.7'!G24/'2.7'!G$13*100),"x")</f>
        <v>20.238214085429281</v>
      </c>
      <c r="H24" s="95">
        <f>IFERROR(IF(OR('2.7'!H24="x",'2.7'!H24="*",'2.7'!H24=0),'2.7'!H24,
'2.7'!H24/'2.7'!H$13*100),"x")</f>
        <v>13.975064675113396</v>
      </c>
      <c r="I24" s="95">
        <f>IFERROR(IF(OR('2.7'!I24="x",'2.7'!I24="*",'2.7'!I24=0),'2.7'!I24,
'2.7'!I24/'2.7'!I$13*100),"x")</f>
        <v>16.387453076442508</v>
      </c>
      <c r="J24" s="95">
        <f>IFERROR(IF(OR('2.7'!J24="x",'2.7'!J24="*",'2.7'!J24=0),'2.7'!J24,
'2.7'!J24/'2.7'!J$13*100),"x")</f>
        <v>15.951843639605503</v>
      </c>
      <c r="K24" s="95">
        <f>IFERROR(IF(OR('2.7'!K24="x",'2.7'!K24="*",'2.7'!K24=0),'2.7'!K24,
'2.7'!K24/'2.7'!K$13*100),"x")</f>
        <v>16.710157506834246</v>
      </c>
      <c r="L24" s="96">
        <f>IFERROR(IF(OR('2.7'!L24="x",'2.7'!L24="*",'2.7'!L24=0),'2.7'!L24,
'2.7'!L24/'2.7'!L$13*100),"x")</f>
        <v>17.840586843302304</v>
      </c>
    </row>
    <row r="25" spans="1:12" ht="15" customHeight="1" x14ac:dyDescent="0.2">
      <c r="A25" s="97" t="s">
        <v>77</v>
      </c>
      <c r="B25" s="121">
        <f>IFERROR(IF(OR('2.7'!B25="x",'2.7'!B25="*",'2.7'!B25=0),'2.7'!B25,
'2.7'!B25/'2.7'!B$13*100),"x")</f>
        <v>15.357554393282911</v>
      </c>
      <c r="C25" s="95">
        <f>IFERROR(IF(OR('2.7'!C25="x",'2.7'!C25="*",'2.7'!C25=0),'2.7'!C25,
'2.7'!C25/'2.7'!C$13*100),"x")</f>
        <v>11.093994095591073</v>
      </c>
      <c r="D25" s="95">
        <f>IFERROR(IF(OR('2.7'!D25="x",'2.7'!D25="*",'2.7'!D25=0),'2.7'!D25,
'2.7'!D25/'2.7'!D$13*100),"x")</f>
        <v>19.102511630146065</v>
      </c>
      <c r="E25" s="95">
        <f>IFERROR(IF(OR('2.7'!E25="x",'2.7'!E25="*",'2.7'!E25=0),'2.7'!E25,
'2.7'!E25/'2.7'!E$13*100),"x")</f>
        <v>20.618502551096395</v>
      </c>
      <c r="F25" s="95">
        <f>IFERROR(IF(OR('2.7'!F25="x",'2.7'!F25="*",'2.7'!F25=0),'2.7'!F25,
'2.7'!F25/'2.7'!F$13*100),"x")</f>
        <v>22.025618992039213</v>
      </c>
      <c r="G25" s="95">
        <f>IFERROR(IF(OR('2.7'!G25="x",'2.7'!G25="*",'2.7'!G25=0),'2.7'!G25,
'2.7'!G25/'2.7'!G$13*100),"x")</f>
        <v>16.795344672199736</v>
      </c>
      <c r="H25" s="95">
        <f>IFERROR(IF(OR('2.7'!H25="x",'2.7'!H25="*",'2.7'!H25=0),'2.7'!H25,
'2.7'!H25/'2.7'!H$13*100),"x")</f>
        <v>16.418832486490352</v>
      </c>
      <c r="I25" s="95">
        <f>IFERROR(IF(OR('2.7'!I25="x",'2.7'!I25="*",'2.7'!I25=0),'2.7'!I25,
'2.7'!I25/'2.7'!I$13*100),"x")</f>
        <v>11.737548641198121</v>
      </c>
      <c r="J25" s="95">
        <f>IFERROR(IF(OR('2.7'!J25="x",'2.7'!J25="*",'2.7'!J25=0),'2.7'!J25,
'2.7'!J25/'2.7'!J$13*100),"x")</f>
        <v>17.221677843593191</v>
      </c>
      <c r="K25" s="95">
        <f>IFERROR(IF(OR('2.7'!K25="x",'2.7'!K25="*",'2.7'!K25=0),'2.7'!K25,
'2.7'!K25/'2.7'!K$13*100),"x")</f>
        <v>7.7304430783963127</v>
      </c>
      <c r="L25" s="96">
        <f>IFERROR(IF(OR('2.7'!L25="x",'2.7'!L25="*",'2.7'!L25=0),'2.7'!L25,
'2.7'!L25/'2.7'!L$13*100),"x")</f>
        <v>21.603607711015385</v>
      </c>
    </row>
    <row r="26" spans="1:12" ht="18.75" customHeight="1" x14ac:dyDescent="0.2">
      <c r="A26" s="97" t="s">
        <v>78</v>
      </c>
      <c r="B26" s="121">
        <f>IFERROR(IF(OR('2.7'!B26="x",'2.7'!B26="*",'2.7'!B26=0),'2.7'!B26,
'2.7'!B26/'2.7'!B$13*100),"x")</f>
        <v>56.891371382007591</v>
      </c>
      <c r="C26" s="95">
        <f>IFERROR(IF(OR('2.7'!C26="x",'2.7'!C26="*",'2.7'!C26=0),'2.7'!C26,
'2.7'!C26/'2.7'!C$13*100),"x")</f>
        <v>44.946665447376844</v>
      </c>
      <c r="D26" s="95">
        <f>IFERROR(IF(OR('2.7'!D26="x",'2.7'!D26="*",'2.7'!D26=0),'2.7'!D26,
'2.7'!D26/'2.7'!D$13*100),"x")</f>
        <v>69.218365916547853</v>
      </c>
      <c r="E26" s="95">
        <f>IFERROR(IF(OR('2.7'!E26="x",'2.7'!E26="*",'2.7'!E26=0),'2.7'!E26,
'2.7'!E26/'2.7'!E$13*100),"x")</f>
        <v>69.817180959244624</v>
      </c>
      <c r="F26" s="95">
        <f>IFERROR(IF(OR('2.7'!F26="x",'2.7'!F26="*",'2.7'!F26=0),'2.7'!F26,
'2.7'!F26/'2.7'!F$13*100),"x")</f>
        <v>74.538310524681407</v>
      </c>
      <c r="G26" s="95">
        <f>IFERROR(IF(OR('2.7'!G26="x",'2.7'!G26="*",'2.7'!G26=0),'2.7'!G26,
'2.7'!G26/'2.7'!G$13*100),"x")</f>
        <v>57.042781120909368</v>
      </c>
      <c r="H26" s="95">
        <f>IFERROR(IF(OR('2.7'!H26="x",'2.7'!H26="*",'2.7'!H26=0),'2.7'!H26,
'2.7'!H26/'2.7'!H$13*100),"x")</f>
        <v>55.314969898673553</v>
      </c>
      <c r="I26" s="95">
        <f>IFERROR(IF(OR('2.7'!I26="x",'2.7'!I26="*",'2.7'!I26=0),'2.7'!I26,
'2.7'!I26/'2.7'!I$13*100),"x")</f>
        <v>65.6285031888536</v>
      </c>
      <c r="J26" s="95">
        <f>IFERROR(IF(OR('2.7'!J26="x",'2.7'!J26="*",'2.7'!J26=0),'2.7'!J26,
'2.7'!J26/'2.7'!J$13*100),"x")</f>
        <v>75.081633827922616</v>
      </c>
      <c r="K26" s="95">
        <f>IFERROR(IF(OR('2.7'!K26="x",'2.7'!K26="*",'2.7'!K26=0),'2.7'!K26,
'2.7'!K26/'2.7'!K$13*100),"x")</f>
        <v>58.650668389764547</v>
      </c>
      <c r="L26" s="96">
        <f>IFERROR(IF(OR('2.7'!L26="x",'2.7'!L26="*",'2.7'!L26=0),'2.7'!L26,
'2.7'!L26/'2.7'!L$13*100),"x")</f>
        <v>75.867088060136851</v>
      </c>
    </row>
    <row r="27" spans="1:12" ht="15" customHeight="1" x14ac:dyDescent="0.2">
      <c r="A27" s="97" t="s">
        <v>79</v>
      </c>
      <c r="B27" s="121">
        <f>IFERROR(IF(OR('2.7'!B27="x",'2.7'!B27="*",'2.7'!B27=0),'2.7'!B27,
'2.7'!B27/'2.7'!B$13*100),"x")</f>
        <v>33.382632200536307</v>
      </c>
      <c r="C27" s="95">
        <f>IFERROR(IF(OR('2.7'!C27="x",'2.7'!C27="*",'2.7'!C27=0),'2.7'!C27,
'2.7'!C27/'2.7'!C$13*100),"x")</f>
        <v>47.673817209645769</v>
      </c>
      <c r="D27" s="95">
        <f>IFERROR(IF(OR('2.7'!D27="x",'2.7'!D27="*",'2.7'!D27=0),'2.7'!D27,
'2.7'!D27/'2.7'!D$13*100),"x")</f>
        <v>19.631270529477295</v>
      </c>
      <c r="E27" s="95">
        <f>IFERROR(IF(OR('2.7'!E27="x",'2.7'!E27="*",'2.7'!E27=0),'2.7'!E27,
'2.7'!E27/'2.7'!E$13*100),"x")</f>
        <v>17.958659511546891</v>
      </c>
      <c r="F27" s="95">
        <f>IFERROR(IF(OR('2.7'!F27="x",'2.7'!F27="*",'2.7'!F27=0),'2.7'!F27,
'2.7'!F27/'2.7'!F$13*100),"x")</f>
        <v>12.530379268600777</v>
      </c>
      <c r="G27" s="95">
        <f>IFERROR(IF(OR('2.7'!G27="x",'2.7'!G27="*",'2.7'!G27=0),'2.7'!G27,
'2.7'!G27/'2.7'!G$13*100),"x")</f>
        <v>32.615290242753666</v>
      </c>
      <c r="H27" s="95">
        <f>IFERROR(IF(OR('2.7'!H27="x",'2.7'!H27="*",'2.7'!H27=0),'2.7'!H27,
'2.7'!H27/'2.7'!H$13*100),"x")</f>
        <v>37.169277472821683</v>
      </c>
      <c r="I27" s="95">
        <f>IFERROR(IF(OR('2.7'!I27="x",'2.7'!I27="*",'2.7'!I27=0),'2.7'!I27,
'2.7'!I27/'2.7'!I$13*100),"x")</f>
        <v>28.06867420965547</v>
      </c>
      <c r="J27" s="95">
        <f>IFERROR(IF(OR('2.7'!J27="x",'2.7'!J27="*",'2.7'!J27=0),'2.7'!J27,
'2.7'!J27/'2.7'!J$13*100),"x")</f>
        <v>17.408842963483657</v>
      </c>
      <c r="K27" s="95">
        <f>IFERROR(IF(OR('2.7'!K27="x",'2.7'!K27="*",'2.7'!K27=0),'2.7'!K27,
'2.7'!K27/'2.7'!K$13*100),"x")</f>
        <v>35.941066390675523</v>
      </c>
      <c r="L27" s="96">
        <f>IFERROR(IF(OR('2.7'!L27="x",'2.7'!L27="*",'2.7'!L27=0),'2.7'!L27,
'2.7'!L27/'2.7'!L$13*100),"x")</f>
        <v>14.280912456473594</v>
      </c>
    </row>
    <row r="28" spans="1:12" ht="15" customHeight="1" x14ac:dyDescent="0.2">
      <c r="A28" s="97" t="s">
        <v>80</v>
      </c>
      <c r="B28" s="121">
        <f>IFERROR(IF(OR('2.7'!B28="x",'2.7'!B28="*",'2.7'!B28=0),'2.7'!B28,
'2.7'!B28/'2.7'!B$13*100),"x")</f>
        <v>9.1351279556884553</v>
      </c>
      <c r="C28" s="95">
        <f>IFERROR(IF(OR('2.7'!C28="x",'2.7'!C28="*",'2.7'!C28=0),'2.7'!C28,
'2.7'!C28/'2.7'!C$13*100),"x")</f>
        <v>6.9079133868073015</v>
      </c>
      <c r="D28" s="95">
        <f>IFERROR(IF(OR('2.7'!D28="x",'2.7'!D28="*",'2.7'!D28=0),'2.7'!D28,
'2.7'!D28/'2.7'!D$13*100),"x")</f>
        <v>10.470809065158775</v>
      </c>
      <c r="E28" s="95">
        <f>IFERROR(IF(OR('2.7'!E28="x",'2.7'!E28="*",'2.7'!E28=0),'2.7'!E28,
'2.7'!E28/'2.7'!E$13*100),"x")</f>
        <v>11.538899023839599</v>
      </c>
      <c r="F28" s="95">
        <f>IFERROR(IF(OR('2.7'!F28="x",'2.7'!F28="*",'2.7'!F28=0),'2.7'!F28,
'2.7'!F28/'2.7'!F$13*100),"x")</f>
        <v>12.110235170321021</v>
      </c>
      <c r="G28" s="95">
        <f>IFERROR(IF(OR('2.7'!G28="x",'2.7'!G28="*",'2.7'!G28=0),'2.7'!G28,
'2.7'!G28/'2.7'!G$13*100),"x")</f>
        <v>10.022220129996841</v>
      </c>
      <c r="H28" s="95">
        <f>IFERROR(IF(OR('2.7'!H28="x",'2.7'!H28="*",'2.7'!H28=0),'2.7'!H28,
'2.7'!H28/'2.7'!H$13*100),"x")</f>
        <v>7.1340296041236746</v>
      </c>
      <c r="I28" s="95">
        <f>IFERROR(IF(OR('2.7'!I28="x",'2.7'!I28="*",'2.7'!I28=0),'2.7'!I28,
'2.7'!I28/'2.7'!I$13*100),"x")</f>
        <v>5.7376619465164742</v>
      </c>
      <c r="J28" s="95">
        <f>IFERROR(IF(OR('2.7'!J28="x",'2.7'!J28="*",'2.7'!J28=0),'2.7'!J28,
'2.7'!J28/'2.7'!J$13*100),"x")</f>
        <v>6.7442426815626666</v>
      </c>
      <c r="K28" s="95">
        <f>IFERROR(IF(OR('2.7'!K28="x",'2.7'!K28="*",'2.7'!K28=0),'2.7'!K28,
'2.7'!K28/'2.7'!K$13*100),"x")</f>
        <v>4.9877854982781757</v>
      </c>
      <c r="L28" s="96">
        <f>IFERROR(IF(OR('2.7'!L28="x",'2.7'!L28="*",'2.7'!L28=0),'2.7'!L28,
'2.7'!L28/'2.7'!L$13*100),"x")</f>
        <v>8.4422569076417986</v>
      </c>
    </row>
    <row r="29" spans="1:12" ht="15" customHeight="1" x14ac:dyDescent="0.2">
      <c r="A29" s="97" t="s">
        <v>81</v>
      </c>
      <c r="B29" s="121">
        <f>IFERROR(IF(OR('2.7'!B29="x",'2.7'!B29="*",'2.7'!B29=0),'2.7'!B29,
'2.7'!B29/'2.7'!B$13*100),"x")</f>
        <v>0.59086846176765162</v>
      </c>
      <c r="C29" s="95">
        <f>IFERROR(IF(OR('2.7'!C29="x",'2.7'!C29="*",'2.7'!C29=0),'2.7'!C29,
'2.7'!C29/'2.7'!C$13*100),"x")</f>
        <v>0.47160395617016515</v>
      </c>
      <c r="D29" s="95">
        <f>IFERROR(IF(OR('2.7'!D29="x",'2.7'!D29="*",'2.7'!D29=0),'2.7'!D29,
'2.7'!D29/'2.7'!D$13*100),"x")</f>
        <v>0.6795544888213767</v>
      </c>
      <c r="E29" s="95">
        <f>IFERROR(IF(OR('2.7'!E29="x",'2.7'!E29="*",'2.7'!E29=0),'2.7'!E29,
'2.7'!E29/'2.7'!E$13*100),"x")</f>
        <v>0.68526050537027317</v>
      </c>
      <c r="F29" s="95">
        <f>IFERROR(IF(OR('2.7'!F29="x",'2.7'!F29="*",'2.7'!F29=0),'2.7'!F29,
'2.7'!F29/'2.7'!F$13*100),"x")</f>
        <v>0.82107503640004575</v>
      </c>
      <c r="G29" s="95">
        <f>IFERROR(IF(OR('2.7'!G29="x",'2.7'!G29="*",'2.7'!G29=0),'2.7'!G29,
'2.7'!G29/'2.7'!G$13*100),"x")</f>
        <v>0.31970850633896619</v>
      </c>
      <c r="H29" s="95">
        <f>IFERROR(IF(OR('2.7'!H29="x",'2.7'!H29="*",'2.7'!H29=0),'2.7'!H29,
'2.7'!H29/'2.7'!H$13*100),"x")</f>
        <v>0.38172302438126138</v>
      </c>
      <c r="I29" s="95">
        <f>IFERROR(IF(OR('2.7'!I29="x",'2.7'!I29="*",'2.7'!I29=0),'2.7'!I29,
'2.7'!I29/'2.7'!I$13*100),"x")</f>
        <v>0.56516065497415002</v>
      </c>
      <c r="J29" s="95">
        <f>IFERROR(IF(OR('2.7'!J29="x",'2.7'!J29="*",'2.7'!J29=0),'2.7'!J29,
'2.7'!J29/'2.7'!J$13*100),"x")</f>
        <v>0.76528052703081462</v>
      </c>
      <c r="K29" s="95">
        <f>IFERROR(IF(OR('2.7'!K29="x",'2.7'!K29="*",'2.7'!K29=0),'2.7'!K29,
'2.7'!K29/'2.7'!K$13*100),"x")</f>
        <v>0.4204797212800907</v>
      </c>
      <c r="L29" s="96">
        <f>IFERROR(IF(OR('2.7'!L29="x",'2.7'!L29="*",'2.7'!L29=0),'2.7'!L29,
'2.7'!L29/'2.7'!L$13*100),"x")</f>
        <v>1.4097425757478592</v>
      </c>
    </row>
    <row r="30" spans="1:12" ht="18.75" customHeight="1" x14ac:dyDescent="0.2">
      <c r="A30" s="97" t="s">
        <v>82</v>
      </c>
      <c r="B30" s="121">
        <f>IFERROR(IF(OR('2.7'!B30="x",'2.7'!B30="*",'2.7'!B30=0),'2.7'!B30,
'2.7'!B30/'2.7'!B$13*100),"x")</f>
        <v>58.943257243164268</v>
      </c>
      <c r="C30" s="95">
        <f>IFERROR(IF(OR('2.7'!C30="x",'2.7'!C30="*",'2.7'!C30=0),'2.7'!C30,
'2.7'!C30/'2.7'!C$13*100),"x")</f>
        <v>48.259329480584405</v>
      </c>
      <c r="D30" s="95">
        <f>IFERROR(IF(OR('2.7'!D30="x",'2.7'!D30="*",'2.7'!D30=0),'2.7'!D30,
'2.7'!D30/'2.7'!D$13*100),"x")</f>
        <v>70.175616939481685</v>
      </c>
      <c r="E30" s="95">
        <f>IFERROR(IF(OR('2.7'!E30="x",'2.7'!E30="*",'2.7'!E30=0),'2.7'!E30,
'2.7'!E30/'2.7'!E$13*100),"x")</f>
        <v>70.69399783561218</v>
      </c>
      <c r="F30" s="95">
        <f>IFERROR(IF(OR('2.7'!F30="x",'2.7'!F30="*",'2.7'!F30=0),'2.7'!F30,
'2.7'!F30/'2.7'!F$13*100),"x")</f>
        <v>74.985594996094235</v>
      </c>
      <c r="G30" s="95">
        <f>IFERROR(IF(OR('2.7'!G30="x",'2.7'!G30="*",'2.7'!G30=0),'2.7'!G30,
'2.7'!G30/'2.7'!G$13*100),"x")</f>
        <v>59.079416658038788</v>
      </c>
      <c r="H30" s="95">
        <f>IFERROR(IF(OR('2.7'!H30="x",'2.7'!H30="*",'2.7'!H30=0),'2.7'!H30,
'2.7'!H30/'2.7'!H$13*100),"x")</f>
        <v>57.917215499463062</v>
      </c>
      <c r="I30" s="95">
        <f>IFERROR(IF(OR('2.7'!I30="x",'2.7'!I30="*",'2.7'!I30=0),'2.7'!I30,
'2.7'!I30/'2.7'!I$13*100),"x")</f>
        <v>67.008721582443954</v>
      </c>
      <c r="J30" s="95">
        <f>IFERROR(IF(OR('2.7'!J30="x",'2.7'!J30="*",'2.7'!J30=0),'2.7'!J30,
'2.7'!J30/'2.7'!J$13*100),"x")</f>
        <v>75.967562547258183</v>
      </c>
      <c r="K30" s="95">
        <f>IFERROR(IF(OR('2.7'!K30="x",'2.7'!K30="*",'2.7'!K30=0),'2.7'!K30,
'2.7'!K30/'2.7'!K$13*100),"x")</f>
        <v>60.40155906296755</v>
      </c>
      <c r="L30" s="96">
        <f>IFERROR(IF(OR('2.7'!L30="x",'2.7'!L30="*",'2.7'!L30=0),'2.7'!L30,
'2.7'!L30/'2.7'!L$13*100),"x")</f>
        <v>76.423833217068832</v>
      </c>
    </row>
    <row r="31" spans="1:12" ht="15" customHeight="1" x14ac:dyDescent="0.2">
      <c r="A31" s="97" t="s">
        <v>83</v>
      </c>
      <c r="B31" s="121">
        <f>IFERROR(IF(OR('2.7'!B31="x",'2.7'!B31="*",'2.7'!B31=0),'2.7'!B31,
'2.7'!B31/'2.7'!B$13*100),"x")</f>
        <v>0.59086846176765162</v>
      </c>
      <c r="C31" s="95">
        <f>IFERROR(IF(OR('2.7'!C31="x",'2.7'!C31="*",'2.7'!C31=0),'2.7'!C31,
'2.7'!C31/'2.7'!C$13*100),"x")</f>
        <v>0.47160395617016515</v>
      </c>
      <c r="D31" s="95">
        <f>IFERROR(IF(OR('2.7'!D31="x",'2.7'!D31="*",'2.7'!D31=0),'2.7'!D31,
'2.7'!D31/'2.7'!D$13*100),"x")</f>
        <v>0.6795544888213767</v>
      </c>
      <c r="E31" s="95">
        <f>IFERROR(IF(OR('2.7'!E31="x",'2.7'!E31="*",'2.7'!E31=0),'2.7'!E31,
'2.7'!E31/'2.7'!E$13*100),"x")</f>
        <v>0.68526050537027317</v>
      </c>
      <c r="F31" s="95">
        <f>IFERROR(IF(OR('2.7'!F31="x",'2.7'!F31="*",'2.7'!F31=0),'2.7'!F31,
'2.7'!F31/'2.7'!F$13*100),"x")</f>
        <v>0.82107503640004575</v>
      </c>
      <c r="G31" s="95">
        <f>IFERROR(IF(OR('2.7'!G31="x",'2.7'!G31="*",'2.7'!G31=0),'2.7'!G31,
'2.7'!G31/'2.7'!G$13*100),"x")</f>
        <v>0.31970850633896619</v>
      </c>
      <c r="H31" s="95">
        <f>IFERROR(IF(OR('2.7'!H31="x",'2.7'!H31="*",'2.7'!H31=0),'2.7'!H31,
'2.7'!H31/'2.7'!H$13*100),"x")</f>
        <v>0.38172302438126138</v>
      </c>
      <c r="I31" s="95">
        <f>IFERROR(IF(OR('2.7'!I31="x",'2.7'!I31="*",'2.7'!I31=0),'2.7'!I31,
'2.7'!I31/'2.7'!I$13*100),"x")</f>
        <v>0.56516065497415002</v>
      </c>
      <c r="J31" s="95">
        <f>IFERROR(IF(OR('2.7'!J31="x",'2.7'!J31="*",'2.7'!J31=0),'2.7'!J31,
'2.7'!J31/'2.7'!J$13*100),"x")</f>
        <v>0.76528052703081462</v>
      </c>
      <c r="K31" s="95">
        <f>IFERROR(IF(OR('2.7'!K31="x",'2.7'!K31="*",'2.7'!K31=0),'2.7'!K31,
'2.7'!K31/'2.7'!K$13*100),"x")</f>
        <v>0.4204797212800907</v>
      </c>
      <c r="L31" s="96">
        <f>IFERROR(IF(OR('2.7'!L31="x",'2.7'!L31="*",'2.7'!L31=0),'2.7'!L31,
'2.7'!L31/'2.7'!L$13*100),"x")</f>
        <v>1.4097425757478592</v>
      </c>
    </row>
    <row r="32" spans="1:12" ht="18.75" customHeight="1" x14ac:dyDescent="0.2">
      <c r="A32" s="97" t="s">
        <v>84</v>
      </c>
      <c r="B32" s="121">
        <f>IFERROR(IF(OR('2.7'!B32="x",'2.7'!B32="*",'2.7'!B32=0),'2.7'!B32,
'2.7'!B32/'2.7'!B$13*100),"x")</f>
        <v>38.179220527473944</v>
      </c>
      <c r="C32" s="95">
        <f>IFERROR(IF(OR('2.7'!C32="x",'2.7'!C32="*",'2.7'!C32=0),'2.7'!C32,
'2.7'!C32/'2.7'!C$13*100),"x")</f>
        <v>45.1987116034583</v>
      </c>
      <c r="D32" s="95">
        <f>IFERROR(IF(OR('2.7'!D32="x",'2.7'!D32="*",'2.7'!D32=0),'2.7'!D32,
'2.7'!D32/'2.7'!D$13*100),"x")</f>
        <v>31.117937473687658</v>
      </c>
      <c r="E32" s="95">
        <f>IFERROR(IF(OR('2.7'!E32="x",'2.7'!E32="*",'2.7'!E32=0),'2.7'!E32,
'2.7'!E32/'2.7'!E$13*100),"x")</f>
        <v>30.458782855653695</v>
      </c>
      <c r="F32" s="95">
        <f>IFERROR(IF(OR('2.7'!F32="x",'2.7'!F32="*",'2.7'!F32=0),'2.7'!F32,
'2.7'!F32/'2.7'!F$13*100),"x")</f>
        <v>26.283953487205054</v>
      </c>
      <c r="G32" s="95">
        <f>IFERROR(IF(OR('2.7'!G32="x",'2.7'!G32="*",'2.7'!G32=0),'2.7'!G32,
'2.7'!G32/'2.7'!G$13*100),"x")</f>
        <v>41.708091306398437</v>
      </c>
      <c r="H32" s="95">
        <f>IFERROR(IF(OR('2.7'!H32="x",'2.7'!H32="*",'2.7'!H32=0),'2.7'!H32,
'2.7'!H32/'2.7'!H$13*100),"x")</f>
        <v>37.493767045374035</v>
      </c>
      <c r="I32" s="95">
        <f>IFERROR(IF(OR('2.7'!I32="x",'2.7'!I32="*",'2.7'!I32=0),'2.7'!I32,
'2.7'!I32/'2.7'!I$13*100),"x")</f>
        <v>34.271634357670173</v>
      </c>
      <c r="J32" s="95">
        <f>IFERROR(IF(OR('2.7'!J32="x",'2.7'!J32="*",'2.7'!J32=0),'2.7'!J32,
'2.7'!J32/'2.7'!J$13*100),"x")</f>
        <v>29.156966751464996</v>
      </c>
      <c r="K32" s="95">
        <f>IFERROR(IF(OR('2.7'!K32="x",'2.7'!K32="*",'2.7'!K32=0),'2.7'!K32,
'2.7'!K32/'2.7'!K$13*100),"x")</f>
        <v>38.063271356397621</v>
      </c>
      <c r="L32" s="96">
        <f>IFERROR(IF(OR('2.7'!L32="x",'2.7'!L32="*",'2.7'!L32=0),'2.7'!L32,
'2.7'!L32/'2.7'!L$13*100),"x")</f>
        <v>30.434596732179575</v>
      </c>
    </row>
    <row r="33" spans="1:24" ht="15" customHeight="1" x14ac:dyDescent="0.2">
      <c r="A33" s="97" t="s">
        <v>85</v>
      </c>
      <c r="B33" s="121">
        <f>IFERROR(IF(OR('2.7'!B33="x",'2.7'!B33="*",'2.7'!B33=0),'2.7'!B33,
'2.7'!B33/'2.7'!B$13*100),"x")</f>
        <v>61.820779472526056</v>
      </c>
      <c r="C33" s="95">
        <f>IFERROR(IF(OR('2.7'!C33="x",'2.7'!C33="*",'2.7'!C33=0),'2.7'!C33,
'2.7'!C33/'2.7'!C$13*100),"x")</f>
        <v>54.801288396541977</v>
      </c>
      <c r="D33" s="95">
        <f>IFERROR(IF(OR('2.7'!D33="x",'2.7'!D33="*",'2.7'!D33=0),'2.7'!D33,
'2.7'!D33/'2.7'!D$13*100),"x")</f>
        <v>68.882062526317583</v>
      </c>
      <c r="E33" s="95">
        <f>IFERROR(IF(OR('2.7'!E33="x",'2.7'!E33="*",'2.7'!E33=0),'2.7'!E33,
'2.7'!E33/'2.7'!E$13*100),"x")</f>
        <v>69.541217144348991</v>
      </c>
      <c r="F33" s="95">
        <f>IFERROR(IF(OR('2.7'!F33="x",'2.7'!F33="*",'2.7'!F33=0),'2.7'!F33,
'2.7'!F33/'2.7'!F$13*100),"x")</f>
        <v>73.716046512798997</v>
      </c>
      <c r="G33" s="95">
        <f>IFERROR(IF(OR('2.7'!G33="x",'2.7'!G33="*",'2.7'!G33=0),'2.7'!G33,
'2.7'!G33/'2.7'!G$13*100),"x")</f>
        <v>58.291908693600568</v>
      </c>
      <c r="H33" s="95">
        <f>IFERROR(IF(OR('2.7'!H33="x",'2.7'!H33="*",'2.7'!H33=0),'2.7'!H33,
'2.7'!H33/'2.7'!H$13*100),"x")</f>
        <v>62.506232954626149</v>
      </c>
      <c r="I33" s="95">
        <f>IFERROR(IF(OR('2.7'!I33="x",'2.7'!I33="*",'2.7'!I33=0),'2.7'!I33,
'2.7'!I33/'2.7'!I$13*100),"x")</f>
        <v>65.728365642329251</v>
      </c>
      <c r="J33" s="95">
        <f>IFERROR(IF(OR('2.7'!J33="x",'2.7'!J33="*",'2.7'!J33=0),'2.7'!J33,
'2.7'!J33/'2.7'!J$13*100),"x")</f>
        <v>70.84303324853461</v>
      </c>
      <c r="K33" s="95">
        <f>IFERROR(IF(OR('2.7'!K33="x",'2.7'!K33="*",'2.7'!K33=0),'2.7'!K33,
'2.7'!K33/'2.7'!K$13*100),"x")</f>
        <v>61.936728643600638</v>
      </c>
      <c r="L33" s="96">
        <f>IFERROR(IF(OR('2.7'!L33="x",'2.7'!L33="*",'2.7'!L33=0),'2.7'!L33,
'2.7'!L33/'2.7'!L$13*100),"x")</f>
        <v>69.56540326782067</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28.439942133659756</v>
      </c>
      <c r="C34" s="95">
        <f>IFERROR(IF(OR('2.7'!C34="x",'2.7'!C34="*",'2.7'!C34=0),'2.7'!C34,
'2.7'!C34/'2.7'!C$13*100),"x")</f>
        <v>21.752421055261571</v>
      </c>
      <c r="D34" s="95">
        <f>IFERROR(IF(OR('2.7'!D34="x",'2.7'!D34="*",'2.7'!D34=0),'2.7'!D34,
'2.7'!D34/'2.7'!D$13*100),"x")</f>
        <v>35.167278738494737</v>
      </c>
      <c r="E34" s="95">
        <f>IFERROR(IF(OR('2.7'!E34="x",'2.7'!E34="*",'2.7'!E34=0),'2.7'!E34,
'2.7'!E34/'2.7'!E$13*100),"x")</f>
        <v>36.014074923194705</v>
      </c>
      <c r="F34" s="95">
        <f>IFERROR(IF(OR('2.7'!F34="x",'2.7'!F34="*",'2.7'!F34=0),'2.7'!F34,
'2.7'!F34/'2.7'!F$13*100),"x")</f>
        <v>41.18008936240961</v>
      </c>
      <c r="G34" s="95">
        <f>IFERROR(IF(OR('2.7'!G34="x",'2.7'!G34="*",'2.7'!G34=0),'2.7'!G34,
'2.7'!G34/'2.7'!G$13*100),"x")</f>
        <v>22.122365686138579</v>
      </c>
      <c r="H34" s="95">
        <f>IFERROR(IF(OR('2.7'!H34="x",'2.7'!H34="*",'2.7'!H34=0),'2.7'!H34,
'2.7'!H34/'2.7'!H$13*100),"x")</f>
        <v>22.530180976407383</v>
      </c>
      <c r="I34" s="95">
        <f>IFERROR(IF(OR('2.7'!I34="x",'2.7'!I34="*",'2.7'!I34=0),'2.7'!I34,
'2.7'!I34/'2.7'!I$13*100),"x")</f>
        <v>31.507098797268839</v>
      </c>
      <c r="J34" s="95">
        <f>IFERROR(IF(OR('2.7'!J34="x",'2.7'!J34="*",'2.7'!J34=0),'2.7'!J34,
'2.7'!J34/'2.7'!J$13*100),"x")</f>
        <v>34.560719200971313</v>
      </c>
      <c r="K34" s="95">
        <f>IFERROR(IF(OR('2.7'!K34="x",'2.7'!K34="*",'2.7'!K34=0),'2.7'!K34,
'2.7'!K34/'2.7'!K$13*100),"x")</f>
        <v>29.28650345685605</v>
      </c>
      <c r="L34" s="96">
        <f>IFERROR(IF(OR('2.7'!L34="x",'2.7'!L34="*",'2.7'!L34=0),'2.7'!L34,
'2.7'!L34/'2.7'!L$13*100),"x")</f>
        <v>32.79125332874316</v>
      </c>
      <c r="N34" s="116"/>
      <c r="O34" s="116"/>
      <c r="P34" s="116"/>
      <c r="Q34" s="116"/>
      <c r="R34" s="116"/>
      <c r="S34" s="116"/>
      <c r="T34" s="116"/>
      <c r="U34" s="116"/>
      <c r="V34" s="116"/>
      <c r="W34" s="116"/>
      <c r="X34" s="116"/>
    </row>
    <row r="35" spans="1:24" ht="15" customHeight="1" x14ac:dyDescent="0.2">
      <c r="A35" s="108" t="s">
        <v>87</v>
      </c>
      <c r="B35" s="121">
        <f>IFERROR(IF(OR('2.7'!B35="x",'2.7'!B35="*",'2.7'!B35=0),'2.7'!B35,
'2.7'!B35/'2.7'!B$13*100),"x")</f>
        <v>33.380837338866293</v>
      </c>
      <c r="C35" s="95">
        <f>IFERROR(IF(OR('2.7'!C35="x",'2.7'!C35="*",'2.7'!C35=0),'2.7'!C35,
'2.7'!C35/'2.7'!C$13*100),"x")</f>
        <v>33.048867341281266</v>
      </c>
      <c r="D35" s="95">
        <f>IFERROR(IF(OR('2.7'!D35="x",'2.7'!D35="*",'2.7'!D35=0),'2.7'!D35,
'2.7'!D35/'2.7'!D$13*100),"x")</f>
        <v>33.714783787825162</v>
      </c>
      <c r="E35" s="95">
        <f>IFERROR(IF(OR('2.7'!E35="x",'2.7'!E35="*",'2.7'!E35=0),'2.7'!E35,
'2.7'!E35/'2.7'!E$13*100),"x")</f>
        <v>33.527142221159025</v>
      </c>
      <c r="F35" s="95">
        <f>IFERROR(IF(OR('2.7'!F35="x",'2.7'!F35="*",'2.7'!F35=0),'2.7'!F35,
'2.7'!F35/'2.7'!F$13*100),"x")</f>
        <v>32.535957150393919</v>
      </c>
      <c r="G35" s="95">
        <f>IFERROR(IF(OR('2.7'!G35="x",'2.7'!G35="*",'2.7'!G35=0),'2.7'!G35,
'2.7'!G35/'2.7'!G$13*100),"x")</f>
        <v>36.169543007461471</v>
      </c>
      <c r="H35" s="95">
        <f>IFERROR(IF(OR('2.7'!H35="x",'2.7'!H35="*",'2.7'!H35=0),'2.7'!H35,
'2.7'!H35/'2.7'!H$13*100),"x")</f>
        <v>39.976051978218678</v>
      </c>
      <c r="I35" s="95">
        <f>IFERROR(IF(OR('2.7'!I35="x",'2.7'!I35="*",'2.7'!I35=0),'2.7'!I35,
'2.7'!I35/'2.7'!I$13*100),"x")</f>
        <v>34.22126684505978</v>
      </c>
      <c r="J35" s="95">
        <f>IFERROR(IF(OR('2.7'!J35="x",'2.7'!J35="*",'2.7'!J35=0),'2.7'!J35,
'2.7'!J35/'2.7'!J$13*100),"x")</f>
        <v>36.282314047563496</v>
      </c>
      <c r="K35" s="95">
        <f>IFERROR(IF(OR('2.7'!K35="x",'2.7'!K35="*",'2.7'!K35=0),'2.7'!K35,
'2.7'!K35/'2.7'!K$13*100),"x")</f>
        <v>32.650225186744521</v>
      </c>
      <c r="L35" s="96">
        <f>IFERROR(IF(OR('2.7'!L35="x",'2.7'!L35="*",'2.7'!L35=0),'2.7'!L35,
'2.7'!L35/'2.7'!L$13*100),"x")</f>
        <v>36.774149939077198</v>
      </c>
      <c r="N35" s="116"/>
      <c r="O35" s="116"/>
      <c r="P35" s="116"/>
      <c r="Q35" s="116"/>
      <c r="R35" s="116"/>
      <c r="S35" s="116"/>
      <c r="T35" s="116"/>
      <c r="U35" s="116"/>
      <c r="V35" s="116"/>
      <c r="W35" s="116"/>
      <c r="X35" s="116"/>
    </row>
    <row r="36" spans="1:24" ht="15" customHeight="1" x14ac:dyDescent="0.2">
      <c r="A36" s="108" t="s">
        <v>88</v>
      </c>
      <c r="B36" s="121">
        <f>IFERROR(IF(OR('2.7'!B36="x",'2.7'!B36="*",'2.7'!B36=0),'2.7'!B36,
'2.7'!B36/'2.7'!B$13*100),"x")</f>
        <v>21.175419010456864</v>
      </c>
      <c r="C36" s="95">
        <f>IFERROR(IF(OR('2.7'!C36="x",'2.7'!C36="*",'2.7'!C36=0),'2.7'!C36,
'2.7'!C36/'2.7'!C$13*100),"x")</f>
        <v>22.226193712822255</v>
      </c>
      <c r="D36" s="95">
        <f>IFERROR(IF(OR('2.7'!D36="x",'2.7'!D36="*",'2.7'!D36=0),'2.7'!D36,
'2.7'!D36/'2.7'!D$13*100),"x")</f>
        <v>20.066066777903124</v>
      </c>
      <c r="E36" s="95">
        <f>IFERROR(IF(OR('2.7'!E36="x",'2.7'!E36="*",'2.7'!E36=0),'2.7'!E36,
'2.7'!E36/'2.7'!E$13*100),"x")</f>
        <v>19.867778581348119</v>
      </c>
      <c r="F36" s="95">
        <f>IFERROR(IF(OR('2.7'!F36="x",'2.7'!F36="*",'2.7'!F36=0),'2.7'!F36,
'2.7'!F36/'2.7'!F$13*100),"x")</f>
        <v>18.112425849931519</v>
      </c>
      <c r="G36" s="95">
        <f>IFERROR(IF(OR('2.7'!G36="x",'2.7'!G36="*",'2.7'!G36=0),'2.7'!G36,
'2.7'!G36/'2.7'!G$13*100),"x")</f>
        <v>24.608507638424538</v>
      </c>
      <c r="H36" s="95">
        <f>IFERROR(IF(OR('2.7'!H36="x",'2.7'!H36="*",'2.7'!H36=0),'2.7'!H36,
'2.7'!H36/'2.7'!H$13*100),"x")</f>
        <v>27.669678674007663</v>
      </c>
      <c r="I36" s="95">
        <f>IFERROR(IF(OR('2.7'!I36="x",'2.7'!I36="*",'2.7'!I36=0),'2.7'!I36,
'2.7'!I36/'2.7'!I$13*100),"x")</f>
        <v>20.543478961156815</v>
      </c>
      <c r="J36" s="95">
        <f>IFERROR(IF(OR('2.7'!J36="x",'2.7'!J36="*",'2.7'!J36=0),'2.7'!J36,
'2.7'!J36/'2.7'!J$13*100),"x")</f>
        <v>21.194101468054523</v>
      </c>
      <c r="K36" s="95">
        <f>IFERROR(IF(OR('2.7'!K36="x",'2.7'!K36="*",'2.7'!K36=0),'2.7'!K36,
'2.7'!K36/'2.7'!K$13*100),"x")</f>
        <v>20.038251849607182</v>
      </c>
      <c r="L36" s="96">
        <f>IFERROR(IF(OR('2.7'!L36="x",'2.7'!L36="*",'2.7'!L36=0),'2.7'!L36,
'2.7'!L36/'2.7'!L$13*100),"x")</f>
        <v>23.779754091617676</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69"/>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285</v>
      </c>
      <c r="B4" s="127"/>
      <c r="J4" s="128"/>
      <c r="K4" s="128"/>
      <c r="L4" s="128"/>
      <c r="M4" s="128"/>
      <c r="N4" s="128"/>
    </row>
    <row r="5" spans="1:18" ht="11.25" customHeight="1" x14ac:dyDescent="0.3">
      <c r="A5" s="44" t="s">
        <v>284</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360737</v>
      </c>
      <c r="D15" s="119">
        <v>144075.49423976001</v>
      </c>
      <c r="E15" s="119">
        <v>216661.505760236</v>
      </c>
      <c r="F15" s="119">
        <v>174296.52694670201</v>
      </c>
      <c r="G15" s="119">
        <v>139592.23679928499</v>
      </c>
      <c r="H15" s="119">
        <v>34438.057387626803</v>
      </c>
      <c r="I15" s="119">
        <v>11231.887521353699</v>
      </c>
      <c r="J15" s="119">
        <v>37441.116155928401</v>
      </c>
      <c r="K15" s="119">
        <v>15673.5615730012</v>
      </c>
      <c r="L15" s="119">
        <v>21654.284189976501</v>
      </c>
      <c r="M15" s="120">
        <v>4923.86265760485</v>
      </c>
    </row>
    <row r="16" spans="1:18" ht="18.75" customHeight="1" x14ac:dyDescent="0.3">
      <c r="A16" s="136" t="s">
        <v>269</v>
      </c>
      <c r="B16" s="137"/>
      <c r="C16" s="81">
        <v>3985</v>
      </c>
      <c r="D16" s="119">
        <v>1753.31637626783</v>
      </c>
      <c r="E16" s="119">
        <v>2231.68362373234</v>
      </c>
      <c r="F16" s="119">
        <v>1953.9753941012</v>
      </c>
      <c r="G16" s="119">
        <v>1635.62112999851</v>
      </c>
      <c r="H16" s="119">
        <v>318.35426410268599</v>
      </c>
      <c r="I16" s="119">
        <v>112.59603352300201</v>
      </c>
      <c r="J16" s="119">
        <v>265.845575935895</v>
      </c>
      <c r="K16" s="119">
        <v>95.441009484106999</v>
      </c>
      <c r="L16" s="119">
        <v>170.40456645178801</v>
      </c>
      <c r="M16" s="120">
        <v>11.862653695248</v>
      </c>
    </row>
    <row r="17" spans="1:13" ht="15" customHeight="1" x14ac:dyDescent="0.3">
      <c r="A17" s="136" t="s">
        <v>270</v>
      </c>
      <c r="B17" s="137"/>
      <c r="C17" s="81">
        <v>8186</v>
      </c>
      <c r="D17" s="119">
        <v>4814.2644842735299</v>
      </c>
      <c r="E17" s="119">
        <v>3371.73551572617</v>
      </c>
      <c r="F17" s="119">
        <v>2710.4693359650801</v>
      </c>
      <c r="G17" s="119">
        <v>2258.2309241780099</v>
      </c>
      <c r="H17" s="119">
        <v>451.23174512040299</v>
      </c>
      <c r="I17" s="119">
        <v>93.963708648226998</v>
      </c>
      <c r="J17" s="119">
        <v>639.73524172839302</v>
      </c>
      <c r="K17" s="119">
        <v>255.61733816165</v>
      </c>
      <c r="L17" s="119">
        <v>384.117903566743</v>
      </c>
      <c r="M17" s="120">
        <v>21.530938032697001</v>
      </c>
    </row>
    <row r="18" spans="1:13" ht="15" customHeight="1" x14ac:dyDescent="0.3">
      <c r="A18" s="136" t="s">
        <v>235</v>
      </c>
      <c r="B18" s="137"/>
      <c r="C18" s="81">
        <v>12835</v>
      </c>
      <c r="D18" s="119">
        <v>5597.9963715121403</v>
      </c>
      <c r="E18" s="119">
        <v>7237.0036284871403</v>
      </c>
      <c r="F18" s="119">
        <v>5738.0994595113698</v>
      </c>
      <c r="G18" s="119">
        <v>4323.9675769525102</v>
      </c>
      <c r="H18" s="119">
        <v>1406.7931141530801</v>
      </c>
      <c r="I18" s="119">
        <v>544.58051684799398</v>
      </c>
      <c r="J18" s="119">
        <v>1384.0513262977499</v>
      </c>
      <c r="K18" s="119">
        <v>434.93548212539099</v>
      </c>
      <c r="L18" s="119">
        <v>943.68797461166298</v>
      </c>
      <c r="M18" s="120">
        <v>114.85284267802101</v>
      </c>
    </row>
    <row r="19" spans="1:13" ht="15" customHeight="1" x14ac:dyDescent="0.3">
      <c r="A19" s="136" t="s">
        <v>253</v>
      </c>
      <c r="B19" s="137"/>
      <c r="C19" s="81">
        <v>8257</v>
      </c>
      <c r="D19" s="119">
        <v>4143.2038761390804</v>
      </c>
      <c r="E19" s="119">
        <v>4113.7961238608004</v>
      </c>
      <c r="F19" s="119">
        <v>3304.52606872454</v>
      </c>
      <c r="G19" s="119">
        <v>2447.4007417274402</v>
      </c>
      <c r="H19" s="119">
        <v>847.69966227020598</v>
      </c>
      <c r="I19" s="119">
        <v>294.03459127047898</v>
      </c>
      <c r="J19" s="119">
        <v>731.35263691992395</v>
      </c>
      <c r="K19" s="119">
        <v>268.14631540618001</v>
      </c>
      <c r="L19" s="119">
        <v>459.54375348777802</v>
      </c>
      <c r="M19" s="120">
        <v>77.917418216336003</v>
      </c>
    </row>
    <row r="20" spans="1:13" ht="15" customHeight="1" x14ac:dyDescent="0.3">
      <c r="A20" s="136" t="s">
        <v>271</v>
      </c>
      <c r="B20" s="137"/>
      <c r="C20" s="81">
        <v>5297</v>
      </c>
      <c r="D20" s="119">
        <v>2300.3618757680401</v>
      </c>
      <c r="E20" s="119">
        <v>2996.6381242316002</v>
      </c>
      <c r="F20" s="119">
        <v>2459.7125765916999</v>
      </c>
      <c r="G20" s="119">
        <v>1702.5523000722501</v>
      </c>
      <c r="H20" s="119">
        <v>754.09535265988097</v>
      </c>
      <c r="I20" s="119">
        <v>503.595914143838</v>
      </c>
      <c r="J20" s="119">
        <v>510.18492069464497</v>
      </c>
      <c r="K20" s="119">
        <v>175.608750182601</v>
      </c>
      <c r="L20" s="119">
        <v>334.57617051204397</v>
      </c>
      <c r="M20" s="120">
        <v>26.740626945251002</v>
      </c>
    </row>
    <row r="21" spans="1:13" ht="15" customHeight="1" x14ac:dyDescent="0.3">
      <c r="A21" s="136" t="s">
        <v>254</v>
      </c>
      <c r="B21" s="137"/>
      <c r="C21" s="81">
        <v>7721</v>
      </c>
      <c r="D21" s="119">
        <v>3965.32679337833</v>
      </c>
      <c r="E21" s="119">
        <v>3755.67320662165</v>
      </c>
      <c r="F21" s="119">
        <v>3123.8444210804701</v>
      </c>
      <c r="G21" s="119">
        <v>2599.4851587796802</v>
      </c>
      <c r="H21" s="119">
        <v>516.16237651880704</v>
      </c>
      <c r="I21" s="119">
        <v>132.704429469894</v>
      </c>
      <c r="J21" s="119">
        <v>599.02822421138399</v>
      </c>
      <c r="K21" s="119">
        <v>212.832275068657</v>
      </c>
      <c r="L21" s="119">
        <v>384.14719860269702</v>
      </c>
      <c r="M21" s="120">
        <v>32.800561329799002</v>
      </c>
    </row>
    <row r="22" spans="1:13" ht="15" customHeight="1" x14ac:dyDescent="0.3">
      <c r="A22" s="136" t="s">
        <v>264</v>
      </c>
      <c r="B22" s="137"/>
      <c r="C22" s="81">
        <v>6152</v>
      </c>
      <c r="D22" s="119">
        <v>1883.3926683361601</v>
      </c>
      <c r="E22" s="119">
        <v>4268.6073316635902</v>
      </c>
      <c r="F22" s="119">
        <v>3266.35411372011</v>
      </c>
      <c r="G22" s="119">
        <v>2519.2358223189699</v>
      </c>
      <c r="H22" s="119">
        <v>740.73370347754701</v>
      </c>
      <c r="I22" s="119">
        <v>183.65919247698699</v>
      </c>
      <c r="J22" s="119">
        <v>758.38778343497302</v>
      </c>
      <c r="K22" s="119">
        <v>273.55247443506602</v>
      </c>
      <c r="L22" s="119">
        <v>481.23620130969499</v>
      </c>
      <c r="M22" s="120">
        <v>243.86543450850499</v>
      </c>
    </row>
    <row r="23" spans="1:13" ht="15" customHeight="1" x14ac:dyDescent="0.3">
      <c r="A23" s="136" t="s">
        <v>247</v>
      </c>
      <c r="B23" s="137"/>
      <c r="C23" s="81">
        <v>6631</v>
      </c>
      <c r="D23" s="119">
        <v>2689.82148301609</v>
      </c>
      <c r="E23" s="119">
        <v>3941.17851698399</v>
      </c>
      <c r="F23" s="119">
        <v>3209.29449785111</v>
      </c>
      <c r="G23" s="119">
        <v>2697.6049753659299</v>
      </c>
      <c r="H23" s="119">
        <v>510.667300262955</v>
      </c>
      <c r="I23" s="119">
        <v>166.50987050135299</v>
      </c>
      <c r="J23" s="119">
        <v>647.05018423716695</v>
      </c>
      <c r="K23" s="119">
        <v>258.691173021503</v>
      </c>
      <c r="L23" s="119">
        <v>387.23029834437699</v>
      </c>
      <c r="M23" s="120">
        <v>84.833834895712002</v>
      </c>
    </row>
    <row r="24" spans="1:13" ht="15" customHeight="1" x14ac:dyDescent="0.3">
      <c r="A24" s="136" t="s">
        <v>265</v>
      </c>
      <c r="B24" s="137"/>
      <c r="C24" s="81">
        <v>3502</v>
      </c>
      <c r="D24" s="119">
        <v>1901.5369631362801</v>
      </c>
      <c r="E24" s="119">
        <v>1600.4630368636001</v>
      </c>
      <c r="F24" s="119">
        <v>1331.03878926169</v>
      </c>
      <c r="G24" s="119">
        <v>1061.35023758544</v>
      </c>
      <c r="H24" s="119">
        <v>267.68855167625298</v>
      </c>
      <c r="I24" s="119">
        <v>87.046087414709007</v>
      </c>
      <c r="J24" s="119">
        <v>241.259605482924</v>
      </c>
      <c r="K24" s="119">
        <v>110.63326591808099</v>
      </c>
      <c r="L24" s="119">
        <v>130.62633956484299</v>
      </c>
      <c r="M24" s="120">
        <v>28.164642118985999</v>
      </c>
    </row>
    <row r="25" spans="1:13" ht="15" customHeight="1" x14ac:dyDescent="0.3">
      <c r="A25" s="136" t="s">
        <v>272</v>
      </c>
      <c r="B25" s="137"/>
      <c r="C25" s="81">
        <v>8587</v>
      </c>
      <c r="D25" s="119">
        <v>3587.3016222903202</v>
      </c>
      <c r="E25" s="119">
        <v>4999.6983777098103</v>
      </c>
      <c r="F25" s="119">
        <v>4431.8114691499604</v>
      </c>
      <c r="G25" s="119">
        <v>3588.4050042357198</v>
      </c>
      <c r="H25" s="119">
        <v>835.53877957185102</v>
      </c>
      <c r="I25" s="119">
        <v>397.45933586398002</v>
      </c>
      <c r="J25" s="119">
        <v>497.57953196404497</v>
      </c>
      <c r="K25" s="119">
        <v>230.36878372624801</v>
      </c>
      <c r="L25" s="119">
        <v>267.21074823779702</v>
      </c>
      <c r="M25" s="120">
        <v>70.307376595801998</v>
      </c>
    </row>
    <row r="26" spans="1:13" ht="15" customHeight="1" x14ac:dyDescent="0.3">
      <c r="A26" s="136" t="s">
        <v>273</v>
      </c>
      <c r="B26" s="137"/>
      <c r="C26" s="81">
        <v>3228</v>
      </c>
      <c r="D26" s="119">
        <v>1765.4109180911701</v>
      </c>
      <c r="E26" s="119">
        <v>1462.5890819087199</v>
      </c>
      <c r="F26" s="119">
        <v>1215.7180094964399</v>
      </c>
      <c r="G26" s="119">
        <v>1052.00146498142</v>
      </c>
      <c r="H26" s="119">
        <v>163.716544515018</v>
      </c>
      <c r="I26" s="119">
        <v>47.065539212935001</v>
      </c>
      <c r="J26" s="119">
        <v>236.105491394198</v>
      </c>
      <c r="K26" s="119">
        <v>49.945740819984003</v>
      </c>
      <c r="L26" s="119">
        <v>186.159750574214</v>
      </c>
      <c r="M26" s="120">
        <v>10.765581018082001</v>
      </c>
    </row>
    <row r="27" spans="1:13" ht="15" customHeight="1" x14ac:dyDescent="0.3">
      <c r="A27" s="136" t="s">
        <v>239</v>
      </c>
      <c r="B27" s="137"/>
      <c r="C27" s="81">
        <v>5804</v>
      </c>
      <c r="D27" s="119">
        <v>2461.6045732938901</v>
      </c>
      <c r="E27" s="119">
        <v>3342.3954267059798</v>
      </c>
      <c r="F27" s="119">
        <v>2748.9385229015002</v>
      </c>
      <c r="G27" s="119">
        <v>2092.1052810312399</v>
      </c>
      <c r="H27" s="119">
        <v>654.74128784726497</v>
      </c>
      <c r="I27" s="119">
        <v>296.80168100921702</v>
      </c>
      <c r="J27" s="119">
        <v>545.64835003783401</v>
      </c>
      <c r="K27" s="119">
        <v>197.108070638545</v>
      </c>
      <c r="L27" s="119">
        <v>347.429168288178</v>
      </c>
      <c r="M27" s="120">
        <v>47.808553766652999</v>
      </c>
    </row>
    <row r="28" spans="1:13" ht="15" customHeight="1" x14ac:dyDescent="0.3">
      <c r="A28" s="136" t="s">
        <v>240</v>
      </c>
      <c r="B28" s="137"/>
      <c r="C28" s="81">
        <v>6799</v>
      </c>
      <c r="D28" s="119">
        <v>3678.6355248781601</v>
      </c>
      <c r="E28" s="119">
        <v>3120.3644751218899</v>
      </c>
      <c r="F28" s="119">
        <v>2607.0798970670098</v>
      </c>
      <c r="G28" s="119">
        <v>2174.0431722875901</v>
      </c>
      <c r="H28" s="119">
        <v>428.91356890214303</v>
      </c>
      <c r="I28" s="119">
        <v>125.508593195305</v>
      </c>
      <c r="J28" s="119">
        <v>472.38356865034899</v>
      </c>
      <c r="K28" s="119">
        <v>211.47161338624699</v>
      </c>
      <c r="L28" s="119">
        <v>258.73321963191802</v>
      </c>
      <c r="M28" s="120">
        <v>40.901009404535003</v>
      </c>
    </row>
    <row r="29" spans="1:13" ht="15" customHeight="1" x14ac:dyDescent="0.3">
      <c r="A29" s="136" t="s">
        <v>245</v>
      </c>
      <c r="B29" s="137"/>
      <c r="C29" s="81">
        <v>14474</v>
      </c>
      <c r="D29" s="119">
        <v>5896.2860437517302</v>
      </c>
      <c r="E29" s="119">
        <v>8577.7139562480697</v>
      </c>
      <c r="F29" s="119">
        <v>7104.0236277536596</v>
      </c>
      <c r="G29" s="119">
        <v>5264.5149020484796</v>
      </c>
      <c r="H29" s="119">
        <v>1836.16319220642</v>
      </c>
      <c r="I29" s="119">
        <v>467.68413780468597</v>
      </c>
      <c r="J29" s="119">
        <v>1246.5127387683799</v>
      </c>
      <c r="K29" s="119">
        <v>409.35580302462199</v>
      </c>
      <c r="L29" s="119">
        <v>837.15693574376303</v>
      </c>
      <c r="M29" s="120">
        <v>227.177589726024</v>
      </c>
    </row>
    <row r="30" spans="1:13" ht="15" customHeight="1" x14ac:dyDescent="0.3">
      <c r="A30" s="136" t="s">
        <v>274</v>
      </c>
      <c r="B30" s="137"/>
      <c r="C30" s="81">
        <v>4449</v>
      </c>
      <c r="D30" s="119">
        <v>1593.1709056613199</v>
      </c>
      <c r="E30" s="119">
        <v>2855.8290943387201</v>
      </c>
      <c r="F30" s="119">
        <v>2409.5511588842201</v>
      </c>
      <c r="G30" s="119">
        <v>1968.3094335130399</v>
      </c>
      <c r="H30" s="119">
        <v>426.86630013716899</v>
      </c>
      <c r="I30" s="119">
        <v>160.880504879668</v>
      </c>
      <c r="J30" s="119">
        <v>370.23432269816902</v>
      </c>
      <c r="K30" s="119">
        <v>179.11277516161601</v>
      </c>
      <c r="L30" s="119">
        <v>191.12154753655301</v>
      </c>
      <c r="M30" s="120">
        <v>76.043612756325999</v>
      </c>
    </row>
    <row r="31" spans="1:13" ht="15" customHeight="1" x14ac:dyDescent="0.3">
      <c r="A31" s="136" t="s">
        <v>248</v>
      </c>
      <c r="B31" s="137"/>
      <c r="C31" s="81">
        <v>8158</v>
      </c>
      <c r="D31" s="119">
        <v>3187.4844244558999</v>
      </c>
      <c r="E31" s="119">
        <v>4970.5155755444202</v>
      </c>
      <c r="F31" s="119">
        <v>3800.7290476612802</v>
      </c>
      <c r="G31" s="119">
        <v>3173.5394885873802</v>
      </c>
      <c r="H31" s="119">
        <v>618.68027574195901</v>
      </c>
      <c r="I31" s="119">
        <v>214.11318083569299</v>
      </c>
      <c r="J31" s="119">
        <v>911.30296454381801</v>
      </c>
      <c r="K31" s="119">
        <v>457.00260992652602</v>
      </c>
      <c r="L31" s="119">
        <v>451.43423740117402</v>
      </c>
      <c r="M31" s="120">
        <v>258.483563339331</v>
      </c>
    </row>
    <row r="32" spans="1:13" ht="15" customHeight="1" x14ac:dyDescent="0.3">
      <c r="A32" s="136" t="s">
        <v>255</v>
      </c>
      <c r="B32" s="137"/>
      <c r="C32" s="81">
        <v>8295</v>
      </c>
      <c r="D32" s="119">
        <v>2869.8358141496601</v>
      </c>
      <c r="E32" s="119">
        <v>5425.1641858503199</v>
      </c>
      <c r="F32" s="119">
        <v>4586.26296831743</v>
      </c>
      <c r="G32" s="119">
        <v>3651.9969623643501</v>
      </c>
      <c r="H32" s="119">
        <v>932.21754276175704</v>
      </c>
      <c r="I32" s="119">
        <v>219.36600468398899</v>
      </c>
      <c r="J32" s="119">
        <v>768.22084914250695</v>
      </c>
      <c r="K32" s="119">
        <v>289.04924015028598</v>
      </c>
      <c r="L32" s="119">
        <v>479.17160899222102</v>
      </c>
      <c r="M32" s="120">
        <v>70.680368390381005</v>
      </c>
    </row>
    <row r="33" spans="1:13" ht="15" customHeight="1" x14ac:dyDescent="0.3">
      <c r="A33" s="136" t="s">
        <v>260</v>
      </c>
      <c r="B33" s="137"/>
      <c r="C33" s="81">
        <v>5947</v>
      </c>
      <c r="D33" s="119">
        <v>3006.7559374535399</v>
      </c>
      <c r="E33" s="119">
        <v>2940.2440625464601</v>
      </c>
      <c r="F33" s="119">
        <v>2537.4337501262498</v>
      </c>
      <c r="G33" s="119">
        <v>1985.84421608192</v>
      </c>
      <c r="H33" s="119">
        <v>538.03175198510905</v>
      </c>
      <c r="I33" s="119">
        <v>172.04080930176801</v>
      </c>
      <c r="J33" s="119">
        <v>364.459135576672</v>
      </c>
      <c r="K33" s="119">
        <v>131.83281771871199</v>
      </c>
      <c r="L33" s="119">
        <v>232.62631785796</v>
      </c>
      <c r="M33" s="120">
        <v>38.351176843532997</v>
      </c>
    </row>
    <row r="34" spans="1:13" ht="15" customHeight="1" x14ac:dyDescent="0.3">
      <c r="A34" s="136" t="s">
        <v>241</v>
      </c>
      <c r="B34" s="137"/>
      <c r="C34" s="81">
        <v>4462</v>
      </c>
      <c r="D34" s="119">
        <v>2447.06532896722</v>
      </c>
      <c r="E34" s="119">
        <v>2014.93467103284</v>
      </c>
      <c r="F34" s="119">
        <v>1598.1012478651801</v>
      </c>
      <c r="G34" s="119">
        <v>1364.5641779545299</v>
      </c>
      <c r="H34" s="119">
        <v>230.96720623002099</v>
      </c>
      <c r="I34" s="119">
        <v>88.630366865428002</v>
      </c>
      <c r="J34" s="119">
        <v>405.06504522053802</v>
      </c>
      <c r="K34" s="119">
        <v>234.729162470158</v>
      </c>
      <c r="L34" s="119">
        <v>170.33588275037999</v>
      </c>
      <c r="M34" s="120">
        <v>11.768377947125</v>
      </c>
    </row>
    <row r="35" spans="1:13" ht="15" customHeight="1" x14ac:dyDescent="0.3">
      <c r="A35" s="136" t="s">
        <v>249</v>
      </c>
      <c r="B35" s="137"/>
      <c r="C35" s="81">
        <v>14614</v>
      </c>
      <c r="D35" s="119">
        <v>6184.7089736237904</v>
      </c>
      <c r="E35" s="119">
        <v>8429.2910263761005</v>
      </c>
      <c r="F35" s="119">
        <v>7019.0815647084</v>
      </c>
      <c r="G35" s="119">
        <v>5749.4439485959902</v>
      </c>
      <c r="H35" s="119">
        <v>1261.4500842678899</v>
      </c>
      <c r="I35" s="119">
        <v>303.93014360336099</v>
      </c>
      <c r="J35" s="119">
        <v>1269.3955579687599</v>
      </c>
      <c r="K35" s="119">
        <v>548.77972109712402</v>
      </c>
      <c r="L35" s="119">
        <v>720.61583687163204</v>
      </c>
      <c r="M35" s="120">
        <v>140.81390369894299</v>
      </c>
    </row>
    <row r="36" spans="1:13" ht="15" customHeight="1" x14ac:dyDescent="0.3">
      <c r="A36" s="136" t="s">
        <v>250</v>
      </c>
      <c r="B36" s="137"/>
      <c r="C36" s="81">
        <v>3543</v>
      </c>
      <c r="D36" s="119">
        <v>1763.1966799708</v>
      </c>
      <c r="E36" s="119">
        <v>1779.8033200294301</v>
      </c>
      <c r="F36" s="119">
        <v>1474.8281553663301</v>
      </c>
      <c r="G36" s="119">
        <v>1258.7107488527399</v>
      </c>
      <c r="H36" s="119">
        <v>212.949608305189</v>
      </c>
      <c r="I36" s="119">
        <v>97.614301027571003</v>
      </c>
      <c r="J36" s="119">
        <v>266.08895570238099</v>
      </c>
      <c r="K36" s="119">
        <v>90.579637491157996</v>
      </c>
      <c r="L36" s="119">
        <v>173.44571693584101</v>
      </c>
      <c r="M36" s="120">
        <v>38.886208960726997</v>
      </c>
    </row>
    <row r="37" spans="1:13" ht="15" customHeight="1" x14ac:dyDescent="0.3">
      <c r="A37" s="136" t="s">
        <v>275</v>
      </c>
      <c r="B37" s="137"/>
      <c r="C37" s="81">
        <v>6601</v>
      </c>
      <c r="D37" s="119">
        <v>3720.7312176079099</v>
      </c>
      <c r="E37" s="119">
        <v>2880.26878239185</v>
      </c>
      <c r="F37" s="119">
        <v>2551.6658440230599</v>
      </c>
      <c r="G37" s="119">
        <v>2241.7870320884499</v>
      </c>
      <c r="H37" s="119">
        <v>299.738214013179</v>
      </c>
      <c r="I37" s="119">
        <v>127.02133210146</v>
      </c>
      <c r="J37" s="119">
        <v>292.374292186731</v>
      </c>
      <c r="K37" s="119">
        <v>145.72395663864</v>
      </c>
      <c r="L37" s="119">
        <v>146.65033554809099</v>
      </c>
      <c r="M37" s="120">
        <v>36.228646182056998</v>
      </c>
    </row>
    <row r="38" spans="1:13" ht="15" customHeight="1" x14ac:dyDescent="0.3">
      <c r="A38" s="136" t="s">
        <v>256</v>
      </c>
      <c r="B38" s="137"/>
      <c r="C38" s="81">
        <v>2119</v>
      </c>
      <c r="D38" s="119">
        <v>1436.4246936997599</v>
      </c>
      <c r="E38" s="119">
        <v>682.57530630020801</v>
      </c>
      <c r="F38" s="119">
        <v>604.60142106819103</v>
      </c>
      <c r="G38" s="119">
        <v>517.10690524502797</v>
      </c>
      <c r="H38" s="119">
        <v>83.345422100793002</v>
      </c>
      <c r="I38" s="119">
        <v>28.502221607726</v>
      </c>
      <c r="J38" s="119">
        <v>65.895968909512007</v>
      </c>
      <c r="K38" s="119">
        <v>23.096163706635998</v>
      </c>
      <c r="L38" s="119">
        <v>42.799805202876001</v>
      </c>
      <c r="M38" s="120">
        <v>12.077916322505001</v>
      </c>
    </row>
    <row r="39" spans="1:13" ht="15" customHeight="1" x14ac:dyDescent="0.3">
      <c r="A39" s="136" t="s">
        <v>257</v>
      </c>
      <c r="B39" s="137"/>
      <c r="C39" s="81">
        <v>7725</v>
      </c>
      <c r="D39" s="119">
        <v>3268.3578059558799</v>
      </c>
      <c r="E39" s="119">
        <v>4456.6421940437403</v>
      </c>
      <c r="F39" s="119">
        <v>3833.0574292415599</v>
      </c>
      <c r="G39" s="119">
        <v>2960.9737339715898</v>
      </c>
      <c r="H39" s="119">
        <v>867.970660499318</v>
      </c>
      <c r="I39" s="119">
        <v>180.5688967321</v>
      </c>
      <c r="J39" s="119">
        <v>598.08466004159197</v>
      </c>
      <c r="K39" s="119">
        <v>178.805223997544</v>
      </c>
      <c r="L39" s="119">
        <v>419.279436044048</v>
      </c>
      <c r="M39" s="120">
        <v>25.500104760589998</v>
      </c>
    </row>
    <row r="40" spans="1:13" ht="15" customHeight="1" x14ac:dyDescent="0.3">
      <c r="A40" s="136" t="s">
        <v>251</v>
      </c>
      <c r="B40" s="137"/>
      <c r="C40" s="81">
        <v>5907</v>
      </c>
      <c r="D40" s="119">
        <v>2468.4181888845301</v>
      </c>
      <c r="E40" s="119">
        <v>3438.5818111154199</v>
      </c>
      <c r="F40" s="119">
        <v>2791.6616908731999</v>
      </c>
      <c r="G40" s="119">
        <v>2304.1136484870899</v>
      </c>
      <c r="H40" s="119">
        <v>487.54804238610598</v>
      </c>
      <c r="I40" s="119">
        <v>225.96326836737401</v>
      </c>
      <c r="J40" s="119">
        <v>596.467632867877</v>
      </c>
      <c r="K40" s="119">
        <v>196.29050916068499</v>
      </c>
      <c r="L40" s="119">
        <v>396.49037466257801</v>
      </c>
      <c r="M40" s="120">
        <v>50.452487374343001</v>
      </c>
    </row>
    <row r="41" spans="1:13" ht="15" customHeight="1" x14ac:dyDescent="0.3">
      <c r="A41" s="136" t="s">
        <v>242</v>
      </c>
      <c r="B41" s="137"/>
      <c r="C41" s="81">
        <v>6025</v>
      </c>
      <c r="D41" s="119">
        <v>3034.4842915301601</v>
      </c>
      <c r="E41" s="119">
        <v>2990.5157084701</v>
      </c>
      <c r="F41" s="119">
        <v>2399.0394407133999</v>
      </c>
      <c r="G41" s="119">
        <v>1979.7076384755401</v>
      </c>
      <c r="H41" s="119">
        <v>418.11341143326501</v>
      </c>
      <c r="I41" s="119">
        <v>158.16898252952399</v>
      </c>
      <c r="J41" s="119">
        <v>563.23524469866504</v>
      </c>
      <c r="K41" s="119">
        <v>216.19457525198601</v>
      </c>
      <c r="L41" s="119">
        <v>340.13598119661299</v>
      </c>
      <c r="M41" s="120">
        <v>28.241023058033001</v>
      </c>
    </row>
    <row r="42" spans="1:13" ht="15" customHeight="1" x14ac:dyDescent="0.3">
      <c r="A42" s="136" t="s">
        <v>276</v>
      </c>
      <c r="B42" s="137"/>
      <c r="C42" s="81">
        <v>3579</v>
      </c>
      <c r="D42" s="119">
        <v>1614.5294672812799</v>
      </c>
      <c r="E42" s="119">
        <v>1964.47053271863</v>
      </c>
      <c r="F42" s="119">
        <v>1788.58583703107</v>
      </c>
      <c r="G42" s="119">
        <v>1465.79614006056</v>
      </c>
      <c r="H42" s="119">
        <v>319.47204991169002</v>
      </c>
      <c r="I42" s="119">
        <v>101.770155496184</v>
      </c>
      <c r="J42" s="119">
        <v>159.05566922034501</v>
      </c>
      <c r="K42" s="119">
        <v>55.108886795714</v>
      </c>
      <c r="L42" s="119">
        <v>103.946782424631</v>
      </c>
      <c r="M42" s="120">
        <v>16.829026467216</v>
      </c>
    </row>
    <row r="43" spans="1:13" ht="15" customHeight="1" x14ac:dyDescent="0.3">
      <c r="A43" s="136" t="s">
        <v>266</v>
      </c>
      <c r="B43" s="137"/>
      <c r="C43" s="81">
        <v>10492</v>
      </c>
      <c r="D43" s="119">
        <v>4279.1327078545501</v>
      </c>
      <c r="E43" s="119">
        <v>6212.86729214555</v>
      </c>
      <c r="F43" s="119">
        <v>5230.2497739771597</v>
      </c>
      <c r="G43" s="119">
        <v>4297.2095958575601</v>
      </c>
      <c r="H43" s="119">
        <v>926.27675367447102</v>
      </c>
      <c r="I43" s="119">
        <v>298.37254316428903</v>
      </c>
      <c r="J43" s="119">
        <v>926.22404052096795</v>
      </c>
      <c r="K43" s="119">
        <v>303.47047762548101</v>
      </c>
      <c r="L43" s="119">
        <v>619.03784738641298</v>
      </c>
      <c r="M43" s="120">
        <v>56.393477647426003</v>
      </c>
    </row>
    <row r="44" spans="1:13" ht="15" customHeight="1" x14ac:dyDescent="0.3">
      <c r="A44" s="136" t="s">
        <v>277</v>
      </c>
      <c r="B44" s="137"/>
      <c r="C44" s="81">
        <v>7944</v>
      </c>
      <c r="D44" s="119">
        <v>3305.1274204135898</v>
      </c>
      <c r="E44" s="119">
        <v>4638.8725795864602</v>
      </c>
      <c r="F44" s="119">
        <v>3005.33987826779</v>
      </c>
      <c r="G44" s="119">
        <v>2017.3374721530399</v>
      </c>
      <c r="H44" s="119">
        <v>985.94558793293504</v>
      </c>
      <c r="I44" s="119">
        <v>507.90548371851497</v>
      </c>
      <c r="J44" s="119">
        <v>1513.9794297836499</v>
      </c>
      <c r="K44" s="119">
        <v>1066.7905097457499</v>
      </c>
      <c r="L44" s="119">
        <v>446.08832832192502</v>
      </c>
      <c r="M44" s="120">
        <v>119.55327153502201</v>
      </c>
    </row>
    <row r="45" spans="1:13" ht="15" customHeight="1" x14ac:dyDescent="0.3">
      <c r="A45" s="136" t="s">
        <v>267</v>
      </c>
      <c r="B45" s="137"/>
      <c r="C45" s="81">
        <v>10510</v>
      </c>
      <c r="D45" s="119">
        <v>3221.7565114633599</v>
      </c>
      <c r="E45" s="119">
        <v>7288.2434885364801</v>
      </c>
      <c r="F45" s="119">
        <v>5642.6416846973098</v>
      </c>
      <c r="G45" s="119">
        <v>4329.0632199821102</v>
      </c>
      <c r="H45" s="119">
        <v>1307.9505346361</v>
      </c>
      <c r="I45" s="119">
        <v>454.27043116134098</v>
      </c>
      <c r="J45" s="119">
        <v>1436.2504201101301</v>
      </c>
      <c r="K45" s="119">
        <v>555.20894506853904</v>
      </c>
      <c r="L45" s="119">
        <v>876.61160808854197</v>
      </c>
      <c r="M45" s="120">
        <v>209.351383729036</v>
      </c>
    </row>
    <row r="46" spans="1:13" ht="15" customHeight="1" x14ac:dyDescent="0.3">
      <c r="A46" s="136" t="s">
        <v>258</v>
      </c>
      <c r="B46" s="137"/>
      <c r="C46" s="81">
        <v>2780</v>
      </c>
      <c r="D46" s="119">
        <v>1046.2415973396</v>
      </c>
      <c r="E46" s="119">
        <v>1733.7584026603699</v>
      </c>
      <c r="F46" s="119">
        <v>1499.38192787702</v>
      </c>
      <c r="G46" s="119">
        <v>1311.55562539831</v>
      </c>
      <c r="H46" s="119">
        <v>185.73349546116299</v>
      </c>
      <c r="I46" s="119">
        <v>84.497660226163006</v>
      </c>
      <c r="J46" s="119">
        <v>227.274388952837</v>
      </c>
      <c r="K46" s="119">
        <v>67.554946152712006</v>
      </c>
      <c r="L46" s="119">
        <v>158.67706991876901</v>
      </c>
      <c r="M46" s="120">
        <v>7.1020858305179999</v>
      </c>
    </row>
    <row r="47" spans="1:13" ht="15" customHeight="1" x14ac:dyDescent="0.3">
      <c r="A47" s="136" t="s">
        <v>243</v>
      </c>
      <c r="B47" s="137"/>
      <c r="C47" s="81">
        <v>6407</v>
      </c>
      <c r="D47" s="119">
        <v>2410.2167787768599</v>
      </c>
      <c r="E47" s="119">
        <v>3996.7832212233302</v>
      </c>
      <c r="F47" s="119">
        <v>2218.9441325112898</v>
      </c>
      <c r="G47" s="119">
        <v>1819.92920085436</v>
      </c>
      <c r="H47" s="119">
        <v>397.37440878111602</v>
      </c>
      <c r="I47" s="119">
        <v>112.624636905838</v>
      </c>
      <c r="J47" s="119">
        <v>1552.30759450132</v>
      </c>
      <c r="K47" s="119">
        <v>1161.7898217049701</v>
      </c>
      <c r="L47" s="119">
        <v>390.51777279635297</v>
      </c>
      <c r="M47" s="120">
        <v>225.531494210717</v>
      </c>
    </row>
    <row r="48" spans="1:13" ht="15" customHeight="1" x14ac:dyDescent="0.3">
      <c r="A48" s="136" t="s">
        <v>246</v>
      </c>
      <c r="B48" s="137"/>
      <c r="C48" s="81">
        <v>74735</v>
      </c>
      <c r="D48" s="119">
        <v>20975.387156430599</v>
      </c>
      <c r="E48" s="119">
        <v>53759.612843568299</v>
      </c>
      <c r="F48" s="119">
        <v>41957.429401646099</v>
      </c>
      <c r="G48" s="119">
        <v>33537.7841937712</v>
      </c>
      <c r="H48" s="119">
        <v>8346.5139308179805</v>
      </c>
      <c r="I48" s="119">
        <v>2253.5567091159501</v>
      </c>
      <c r="J48" s="119">
        <v>10245.183835497501</v>
      </c>
      <c r="K48" s="119">
        <v>4118.2331028255103</v>
      </c>
      <c r="L48" s="119">
        <v>6077.3205605780104</v>
      </c>
      <c r="M48" s="120">
        <v>1556.9996064247</v>
      </c>
    </row>
    <row r="49" spans="1:13" ht="15" customHeight="1" x14ac:dyDescent="0.3">
      <c r="A49" s="136" t="s">
        <v>259</v>
      </c>
      <c r="B49" s="137"/>
      <c r="C49" s="81">
        <v>4041</v>
      </c>
      <c r="D49" s="119">
        <v>1899.25929887401</v>
      </c>
      <c r="E49" s="119">
        <v>2141.7407011259602</v>
      </c>
      <c r="F49" s="119">
        <v>1538.0531153166801</v>
      </c>
      <c r="G49" s="119">
        <v>1236.0949396910501</v>
      </c>
      <c r="H49" s="119">
        <v>300.52960419706699</v>
      </c>
      <c r="I49" s="119">
        <v>84.230680171258001</v>
      </c>
      <c r="J49" s="119">
        <v>192.518164964064</v>
      </c>
      <c r="K49" s="119">
        <v>77.139188086374006</v>
      </c>
      <c r="L49" s="119">
        <v>115.37897687768999</v>
      </c>
      <c r="M49" s="120">
        <v>411.16942084521003</v>
      </c>
    </row>
    <row r="50" spans="1:13" ht="15" customHeight="1" x14ac:dyDescent="0.3">
      <c r="A50" s="136" t="s">
        <v>236</v>
      </c>
      <c r="B50" s="137"/>
      <c r="C50" s="81">
        <v>8107</v>
      </c>
      <c r="D50" s="119">
        <v>2333.46069104143</v>
      </c>
      <c r="E50" s="119">
        <v>5773.5393089578702</v>
      </c>
      <c r="F50" s="119">
        <v>4646.5489636510201</v>
      </c>
      <c r="G50" s="119">
        <v>3886.0455622423401</v>
      </c>
      <c r="H50" s="119">
        <v>752.17510360311701</v>
      </c>
      <c r="I50" s="119">
        <v>245.54264127862001</v>
      </c>
      <c r="J50" s="119">
        <v>1061.66867351013</v>
      </c>
      <c r="K50" s="119">
        <v>445.30461113082401</v>
      </c>
      <c r="L50" s="119">
        <v>615.32376933901298</v>
      </c>
      <c r="M50" s="120">
        <v>65.321671796722001</v>
      </c>
    </row>
    <row r="51" spans="1:13" ht="15" customHeight="1" x14ac:dyDescent="0.3">
      <c r="A51" s="136" t="s">
        <v>252</v>
      </c>
      <c r="B51" s="137"/>
      <c r="C51" s="81">
        <v>6453</v>
      </c>
      <c r="D51" s="119">
        <v>2578.4814501635701</v>
      </c>
      <c r="E51" s="119">
        <v>3874.51854983667</v>
      </c>
      <c r="F51" s="119">
        <v>3271.68317751737</v>
      </c>
      <c r="G51" s="119">
        <v>2733.5222655006301</v>
      </c>
      <c r="H51" s="119">
        <v>537.13591201674797</v>
      </c>
      <c r="I51" s="119">
        <v>241.197767990404</v>
      </c>
      <c r="J51" s="119" t="s">
        <v>237</v>
      </c>
      <c r="K51" s="119" t="s">
        <v>237</v>
      </c>
      <c r="L51" s="119">
        <v>411.35629122376002</v>
      </c>
      <c r="M51" s="120" t="s">
        <v>237</v>
      </c>
    </row>
    <row r="52" spans="1:13" ht="15" customHeight="1" x14ac:dyDescent="0.3">
      <c r="A52" s="136" t="s">
        <v>261</v>
      </c>
      <c r="B52" s="137"/>
      <c r="C52" s="81">
        <v>9729</v>
      </c>
      <c r="D52" s="119">
        <v>3833.8712081783601</v>
      </c>
      <c r="E52" s="119">
        <v>5895.1287918215603</v>
      </c>
      <c r="F52" s="119">
        <v>4997.2935042108302</v>
      </c>
      <c r="G52" s="119">
        <v>4093.73706408518</v>
      </c>
      <c r="H52" s="119">
        <v>896.05371853811698</v>
      </c>
      <c r="I52" s="119">
        <v>273.99977880007202</v>
      </c>
      <c r="J52" s="119">
        <v>809.38799084509105</v>
      </c>
      <c r="K52" s="119">
        <v>321.37069656013603</v>
      </c>
      <c r="L52" s="119">
        <v>483.68143250641702</v>
      </c>
      <c r="M52" s="120">
        <v>88.447296765632998</v>
      </c>
    </row>
    <row r="53" spans="1:13" ht="15" customHeight="1" x14ac:dyDescent="0.3">
      <c r="A53" s="136" t="s">
        <v>262</v>
      </c>
      <c r="B53" s="137"/>
      <c r="C53" s="81">
        <v>3312</v>
      </c>
      <c r="D53" s="119">
        <v>1791.31956535634</v>
      </c>
      <c r="E53" s="119">
        <v>1520.68043464367</v>
      </c>
      <c r="F53" s="119">
        <v>1284.11608865215</v>
      </c>
      <c r="G53" s="119">
        <v>1021.49211096107</v>
      </c>
      <c r="H53" s="119">
        <v>260.57560939271298</v>
      </c>
      <c r="I53" s="119">
        <v>93.091116351666997</v>
      </c>
      <c r="J53" s="119">
        <v>227.54013494228701</v>
      </c>
      <c r="K53" s="119">
        <v>70.580118384738995</v>
      </c>
      <c r="L53" s="119">
        <v>154.82617817370999</v>
      </c>
      <c r="M53" s="120">
        <v>9.0242110492329992</v>
      </c>
    </row>
    <row r="54" spans="1:13" ht="15" customHeight="1" x14ac:dyDescent="0.3">
      <c r="A54" s="136" t="s">
        <v>278</v>
      </c>
      <c r="B54" s="137"/>
      <c r="C54" s="81">
        <v>3969</v>
      </c>
      <c r="D54" s="119">
        <v>1088.9495877019499</v>
      </c>
      <c r="E54" s="119">
        <v>2880.0504122979801</v>
      </c>
      <c r="F54" s="119">
        <v>2467.1292417774498</v>
      </c>
      <c r="G54" s="119">
        <v>1986.39256616903</v>
      </c>
      <c r="H54" s="119">
        <v>477.401311612077</v>
      </c>
      <c r="I54" s="119">
        <v>214.38329579297601</v>
      </c>
      <c r="J54" s="119">
        <v>388.17875188463398</v>
      </c>
      <c r="K54" s="119">
        <v>185.063829007137</v>
      </c>
      <c r="L54" s="119">
        <v>201.97103798541099</v>
      </c>
      <c r="M54" s="120">
        <v>24.742418635888999</v>
      </c>
    </row>
    <row r="55" spans="1:13" ht="15" customHeight="1" x14ac:dyDescent="0.3">
      <c r="A55" s="136" t="s">
        <v>263</v>
      </c>
      <c r="B55" s="137"/>
      <c r="C55" s="81">
        <v>4296</v>
      </c>
      <c r="D55" s="119">
        <v>1435.8022218752201</v>
      </c>
      <c r="E55" s="119">
        <v>2860.1977781247201</v>
      </c>
      <c r="F55" s="119">
        <v>2324.6104714654998</v>
      </c>
      <c r="G55" s="119">
        <v>1893.4179462695399</v>
      </c>
      <c r="H55" s="119">
        <v>430.19252519596398</v>
      </c>
      <c r="I55" s="119">
        <v>164.44273268889401</v>
      </c>
      <c r="J55" s="119">
        <v>526.27917947683397</v>
      </c>
      <c r="K55" s="119">
        <v>146.28459724689</v>
      </c>
      <c r="L55" s="119">
        <v>379.994582229944</v>
      </c>
      <c r="M55" s="120">
        <v>9.3081271823809999</v>
      </c>
    </row>
    <row r="56" spans="1:13" ht="15" customHeight="1" x14ac:dyDescent="0.3">
      <c r="A56" s="136" t="s">
        <v>279</v>
      </c>
      <c r="B56" s="137"/>
      <c r="C56" s="81">
        <v>4038</v>
      </c>
      <c r="D56" s="119">
        <v>1991.8498745227701</v>
      </c>
      <c r="E56" s="119">
        <v>2046.15012547694</v>
      </c>
      <c r="F56" s="119">
        <v>1708.8605908273501</v>
      </c>
      <c r="G56" s="119">
        <v>1397.9020113347999</v>
      </c>
      <c r="H56" s="119">
        <v>306.70804931163701</v>
      </c>
      <c r="I56" s="119">
        <v>104.655186947952</v>
      </c>
      <c r="J56" s="119">
        <v>319.440725612726</v>
      </c>
      <c r="K56" s="119">
        <v>162.30846848109101</v>
      </c>
      <c r="L56" s="119">
        <v>155.95755833645401</v>
      </c>
      <c r="M56" s="120">
        <v>17.848809036868001</v>
      </c>
    </row>
    <row r="57" spans="1:13" ht="15" customHeight="1" x14ac:dyDescent="0.3">
      <c r="A57" s="136" t="s">
        <v>268</v>
      </c>
      <c r="B57" s="137"/>
      <c r="C57" s="81">
        <v>7130</v>
      </c>
      <c r="D57" s="119">
        <v>3711.4985965936098</v>
      </c>
      <c r="E57" s="119">
        <v>3418.5014034065498</v>
      </c>
      <c r="F57" s="119">
        <v>2614.2576755664199</v>
      </c>
      <c r="G57" s="119">
        <v>2043.7094199430201</v>
      </c>
      <c r="H57" s="119">
        <v>568.221864324085</v>
      </c>
      <c r="I57" s="119">
        <v>177.99686175421601</v>
      </c>
      <c r="J57" s="119">
        <v>710.98397572987506</v>
      </c>
      <c r="K57" s="119">
        <v>302.46506834585</v>
      </c>
      <c r="L57" s="119">
        <v>403.36416689858498</v>
      </c>
      <c r="M57" s="120">
        <v>93.259752110261005</v>
      </c>
    </row>
    <row r="58" spans="1:13" ht="15" customHeight="1" x14ac:dyDescent="0.3">
      <c r="A58" s="136" t="s">
        <v>280</v>
      </c>
      <c r="B58" s="137"/>
      <c r="C58" s="81">
        <v>2266</v>
      </c>
      <c r="D58" s="119">
        <v>1366.75902988404</v>
      </c>
      <c r="E58" s="119">
        <v>899.24097011595495</v>
      </c>
      <c r="F58" s="119">
        <v>787.25946549960304</v>
      </c>
      <c r="G58" s="119">
        <v>734.02544497449401</v>
      </c>
      <c r="H58" s="119">
        <v>50.154361919134999</v>
      </c>
      <c r="I58" s="119">
        <v>18.362399636507</v>
      </c>
      <c r="J58" s="119" t="s">
        <v>237</v>
      </c>
      <c r="K58" s="119" t="s">
        <v>237</v>
      </c>
      <c r="L58" s="119">
        <v>63.428590851160003</v>
      </c>
      <c r="M58" s="120" t="s">
        <v>237</v>
      </c>
    </row>
    <row r="59" spans="1:13" ht="15" customHeight="1" x14ac:dyDescent="0.3">
      <c r="A59" s="136" t="s">
        <v>244</v>
      </c>
      <c r="B59" s="137"/>
      <c r="C59" s="81">
        <v>4805</v>
      </c>
      <c r="D59" s="119">
        <v>2050.4656806401399</v>
      </c>
      <c r="E59" s="119">
        <v>2754.5343193598301</v>
      </c>
      <c r="F59" s="119">
        <v>2219.4573009074102</v>
      </c>
      <c r="G59" s="119">
        <v>1839.3810584038399</v>
      </c>
      <c r="H59" s="119">
        <v>377.86141732873898</v>
      </c>
      <c r="I59" s="119">
        <v>81.494431776455997</v>
      </c>
      <c r="J59" s="119">
        <v>469.57442476807802</v>
      </c>
      <c r="K59" s="119">
        <v>230.12034973182301</v>
      </c>
      <c r="L59" s="119">
        <v>239.45407503625501</v>
      </c>
      <c r="M59" s="120">
        <v>65.502593684348994</v>
      </c>
    </row>
    <row r="60" spans="1:13" ht="15" customHeight="1" x14ac:dyDescent="0.3">
      <c r="A60" s="136" t="s">
        <v>238</v>
      </c>
      <c r="B60" s="137"/>
      <c r="C60" s="81">
        <v>6841</v>
      </c>
      <c r="D60" s="119">
        <v>1722.29155927585</v>
      </c>
      <c r="E60" s="119">
        <v>5118.7084407239099</v>
      </c>
      <c r="F60" s="119">
        <v>4283.7848132785903</v>
      </c>
      <c r="G60" s="119">
        <v>3375.2243358522101</v>
      </c>
      <c r="H60" s="119">
        <v>901.40318582572399</v>
      </c>
      <c r="I60" s="119">
        <v>289.48336445812998</v>
      </c>
      <c r="J60" s="119">
        <v>724.01488646325095</v>
      </c>
      <c r="K60" s="119">
        <v>300.81620029537203</v>
      </c>
      <c r="L60" s="119">
        <v>420.980251076</v>
      </c>
      <c r="M60" s="120">
        <v>110.90874098206601</v>
      </c>
    </row>
    <row r="61" spans="1:13" ht="11.25" customHeight="1" x14ac:dyDescent="0.3">
      <c r="A61" s="138"/>
      <c r="B61" s="139"/>
      <c r="C61" s="140"/>
      <c r="D61" s="140"/>
      <c r="E61" s="140"/>
      <c r="F61" s="140"/>
      <c r="G61" s="140"/>
      <c r="H61" s="140"/>
      <c r="I61" s="140"/>
      <c r="J61" s="140"/>
      <c r="K61" s="140"/>
      <c r="L61" s="140"/>
      <c r="M61" s="141" t="s">
        <v>20</v>
      </c>
    </row>
    <row r="62" spans="1:13" x14ac:dyDescent="0.3">
      <c r="A62" s="142"/>
      <c r="M62" s="143"/>
    </row>
    <row r="63" spans="1:13" s="144" customFormat="1" ht="11.25" customHeight="1" x14ac:dyDescent="0.3">
      <c r="A63" s="262" t="s">
        <v>61</v>
      </c>
      <c r="B63" s="262"/>
      <c r="C63" s="262"/>
      <c r="D63" s="262"/>
      <c r="E63" s="262"/>
      <c r="F63" s="262"/>
      <c r="G63" s="262"/>
      <c r="H63" s="262"/>
      <c r="I63" s="262"/>
      <c r="J63" s="262"/>
      <c r="K63" s="262"/>
      <c r="L63" s="262"/>
      <c r="M63" s="262"/>
    </row>
    <row r="64" spans="1:13" s="144" customFormat="1" ht="11.25" customHeight="1" x14ac:dyDescent="0.3">
      <c r="A64" s="262" t="s">
        <v>155</v>
      </c>
      <c r="B64" s="263"/>
      <c r="C64" s="263"/>
      <c r="D64" s="263"/>
      <c r="E64" s="263"/>
      <c r="F64" s="263"/>
      <c r="G64" s="263"/>
      <c r="H64" s="263"/>
      <c r="I64" s="263"/>
      <c r="J64" s="263"/>
      <c r="K64" s="263"/>
      <c r="L64" s="263"/>
      <c r="M64" s="263"/>
    </row>
    <row r="65" spans="1:13" s="144" customFormat="1" ht="19.5" customHeight="1" x14ac:dyDescent="0.3">
      <c r="A65" s="257"/>
      <c r="B65" s="257"/>
      <c r="C65" s="257"/>
      <c r="D65" s="257"/>
      <c r="E65" s="257"/>
      <c r="F65" s="257"/>
      <c r="G65" s="257"/>
      <c r="H65" s="257"/>
      <c r="I65" s="257"/>
      <c r="J65" s="257"/>
      <c r="K65" s="257"/>
      <c r="L65" s="257"/>
      <c r="M65" s="257"/>
    </row>
    <row r="66" spans="1:13" s="144" customFormat="1" ht="19.5" customHeight="1" x14ac:dyDescent="0.3">
      <c r="A66" s="257"/>
      <c r="B66" s="257"/>
      <c r="C66" s="257"/>
      <c r="D66" s="257"/>
      <c r="E66" s="257"/>
      <c r="F66" s="257"/>
      <c r="G66" s="257"/>
      <c r="H66" s="257"/>
      <c r="I66" s="257"/>
      <c r="J66" s="257"/>
      <c r="K66" s="257"/>
      <c r="L66" s="257"/>
      <c r="M66" s="257"/>
    </row>
    <row r="67" spans="1:13" s="144" customFormat="1" ht="11.25" customHeight="1" x14ac:dyDescent="0.3">
      <c r="A67" s="257"/>
      <c r="B67" s="257"/>
      <c r="C67" s="257"/>
      <c r="D67" s="257"/>
      <c r="E67" s="257"/>
      <c r="F67" s="257"/>
      <c r="G67" s="257"/>
      <c r="H67" s="257"/>
      <c r="I67" s="257"/>
      <c r="J67" s="257"/>
      <c r="K67" s="257"/>
      <c r="L67" s="257"/>
      <c r="M67" s="257"/>
    </row>
    <row r="68" spans="1:13" ht="11.25" customHeight="1" x14ac:dyDescent="0.3">
      <c r="A68" s="145"/>
    </row>
    <row r="69" spans="1:13" ht="14.5" x14ac:dyDescent="0.35">
      <c r="A69" s="146"/>
    </row>
  </sheetData>
  <mergeCells count="18">
    <mergeCell ref="M11:M13"/>
    <mergeCell ref="A65:M65"/>
    <mergeCell ref="A66:M66"/>
    <mergeCell ref="A67:M67"/>
    <mergeCell ref="F12:F13"/>
    <mergeCell ref="G12:I12"/>
    <mergeCell ref="J12:J13"/>
    <mergeCell ref="K12:L12"/>
    <mergeCell ref="A63:M63"/>
    <mergeCell ref="A64:M64"/>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69"/>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285</v>
      </c>
      <c r="B4" s="127"/>
      <c r="J4" s="128"/>
      <c r="K4" s="128"/>
      <c r="L4" s="128"/>
      <c r="M4" s="128"/>
      <c r="N4" s="128"/>
    </row>
    <row r="5" spans="1:24" ht="11.25" customHeight="1" x14ac:dyDescent="0.3">
      <c r="A5" s="44" t="s">
        <v>284</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39.939206191701992</v>
      </c>
      <c r="E15" s="95">
        <v>60.060793808296907</v>
      </c>
      <c r="F15" s="95">
        <v>48.316786730139135</v>
      </c>
      <c r="G15" s="95">
        <v>38.696401200676668</v>
      </c>
      <c r="H15" s="95">
        <v>9.5465830751009193</v>
      </c>
      <c r="I15" s="95">
        <v>3.113594536006481</v>
      </c>
      <c r="J15" s="95">
        <v>10.37906179735608</v>
      </c>
      <c r="K15" s="95">
        <v>4.3448721847221661</v>
      </c>
      <c r="L15" s="95">
        <v>6.0027898967881033</v>
      </c>
      <c r="M15" s="96">
        <v>1.3649452808014841</v>
      </c>
      <c r="N15" s="148"/>
      <c r="O15" s="148"/>
      <c r="P15" s="148"/>
      <c r="Q15" s="148"/>
      <c r="R15" s="148"/>
      <c r="S15" s="148"/>
      <c r="T15" s="148"/>
      <c r="U15" s="148"/>
      <c r="V15" s="148"/>
      <c r="W15" s="148"/>
      <c r="X15" s="148"/>
    </row>
    <row r="16" spans="1:24" ht="18.75" customHeight="1" x14ac:dyDescent="0.3">
      <c r="A16" s="136" t="s">
        <v>269</v>
      </c>
      <c r="B16" s="137"/>
      <c r="C16" s="81">
        <v>100</v>
      </c>
      <c r="D16" s="95">
        <v>43.997901537461232</v>
      </c>
      <c r="E16" s="95">
        <v>56.002098462543039</v>
      </c>
      <c r="F16" s="95">
        <v>49.033259575939773</v>
      </c>
      <c r="G16" s="95">
        <v>41.044444918406775</v>
      </c>
      <c r="H16" s="95">
        <v>7.9888146575328989</v>
      </c>
      <c r="I16" s="95">
        <v>2.8254964497616561</v>
      </c>
      <c r="J16" s="95">
        <v>6.6711562342759105</v>
      </c>
      <c r="K16" s="95">
        <v>2.3950065115208785</v>
      </c>
      <c r="L16" s="95">
        <v>4.2761497227550311</v>
      </c>
      <c r="M16" s="96">
        <v>0.29768265232742785</v>
      </c>
    </row>
    <row r="17" spans="1:13" ht="15" customHeight="1" x14ac:dyDescent="0.3">
      <c r="A17" s="136" t="s">
        <v>270</v>
      </c>
      <c r="B17" s="137"/>
      <c r="C17" s="81">
        <v>100</v>
      </c>
      <c r="D17" s="95">
        <v>58.810951432610928</v>
      </c>
      <c r="E17" s="95">
        <v>41.189048567385413</v>
      </c>
      <c r="F17" s="95">
        <v>33.111035132727586</v>
      </c>
      <c r="G17" s="95">
        <v>27.586500417517833</v>
      </c>
      <c r="H17" s="95">
        <v>5.5122372968532005</v>
      </c>
      <c r="I17" s="95">
        <v>1.1478586446155266</v>
      </c>
      <c r="J17" s="95">
        <v>7.8149919585682017</v>
      </c>
      <c r="K17" s="95">
        <v>3.1226159071787198</v>
      </c>
      <c r="L17" s="95">
        <v>4.6923760513894814</v>
      </c>
      <c r="M17" s="96">
        <v>0.26302147608962867</v>
      </c>
    </row>
    <row r="18" spans="1:13" ht="15" customHeight="1" x14ac:dyDescent="0.3">
      <c r="A18" s="136" t="s">
        <v>235</v>
      </c>
      <c r="B18" s="137"/>
      <c r="C18" s="81">
        <v>100</v>
      </c>
      <c r="D18" s="95">
        <v>43.615086649880332</v>
      </c>
      <c r="E18" s="95">
        <v>56.384913350114061</v>
      </c>
      <c r="F18" s="95">
        <v>44.706657261483208</v>
      </c>
      <c r="G18" s="95">
        <v>33.688878667335494</v>
      </c>
      <c r="H18" s="95">
        <v>10.960600811477056</v>
      </c>
      <c r="I18" s="95">
        <v>4.2429335165406616</v>
      </c>
      <c r="J18" s="95">
        <v>10.783415086075184</v>
      </c>
      <c r="K18" s="95">
        <v>3.3886675662282117</v>
      </c>
      <c r="L18" s="95">
        <v>7.3524579245162673</v>
      </c>
      <c r="M18" s="96">
        <v>0.89484100255567589</v>
      </c>
    </row>
    <row r="19" spans="1:13" ht="15" customHeight="1" x14ac:dyDescent="0.3">
      <c r="A19" s="136" t="s">
        <v>253</v>
      </c>
      <c r="B19" s="137"/>
      <c r="C19" s="81">
        <v>100</v>
      </c>
      <c r="D19" s="95">
        <v>50.178077705450896</v>
      </c>
      <c r="E19" s="95">
        <v>49.821922294547662</v>
      </c>
      <c r="F19" s="95">
        <v>40.020904308157199</v>
      </c>
      <c r="G19" s="95">
        <v>29.640314178605308</v>
      </c>
      <c r="H19" s="95">
        <v>10.266436505634079</v>
      </c>
      <c r="I19" s="95">
        <v>3.5610341682267044</v>
      </c>
      <c r="J19" s="95">
        <v>8.8573651074230835</v>
      </c>
      <c r="K19" s="95">
        <v>3.247502911543902</v>
      </c>
      <c r="L19" s="95">
        <v>5.5655050682787701</v>
      </c>
      <c r="M19" s="96">
        <v>0.94365287896737327</v>
      </c>
    </row>
    <row r="20" spans="1:13" ht="15" customHeight="1" x14ac:dyDescent="0.3">
      <c r="A20" s="136" t="s">
        <v>271</v>
      </c>
      <c r="B20" s="137"/>
      <c r="C20" s="81">
        <v>100</v>
      </c>
      <c r="D20" s="95">
        <v>43.427635940495378</v>
      </c>
      <c r="E20" s="95">
        <v>56.572364059497836</v>
      </c>
      <c r="F20" s="95">
        <v>46.435955759707383</v>
      </c>
      <c r="G20" s="95">
        <v>32.141821787280541</v>
      </c>
      <c r="H20" s="95">
        <v>14.236272468564867</v>
      </c>
      <c r="I20" s="95">
        <v>9.5071911297685112</v>
      </c>
      <c r="J20" s="95">
        <v>9.6315824182489145</v>
      </c>
      <c r="K20" s="95">
        <v>3.3152492011063051</v>
      </c>
      <c r="L20" s="95">
        <v>6.3163332171426081</v>
      </c>
      <c r="M20" s="96">
        <v>0.50482588154145747</v>
      </c>
    </row>
    <row r="21" spans="1:13" ht="15" customHeight="1" x14ac:dyDescent="0.3">
      <c r="A21" s="136" t="s">
        <v>254</v>
      </c>
      <c r="B21" s="137"/>
      <c r="C21" s="81">
        <v>100</v>
      </c>
      <c r="D21" s="95">
        <v>51.357684152031212</v>
      </c>
      <c r="E21" s="95">
        <v>48.642315847968526</v>
      </c>
      <c r="F21" s="95">
        <v>40.4590651609956</v>
      </c>
      <c r="G21" s="95">
        <v>33.667726444497866</v>
      </c>
      <c r="H21" s="95">
        <v>6.6851751912810133</v>
      </c>
      <c r="I21" s="95">
        <v>1.7187466580740058</v>
      </c>
      <c r="J21" s="95">
        <v>7.7584279783886014</v>
      </c>
      <c r="K21" s="95">
        <v>2.756537690307693</v>
      </c>
      <c r="L21" s="95">
        <v>4.9753555057984329</v>
      </c>
      <c r="M21" s="96">
        <v>0.42482270858436738</v>
      </c>
    </row>
    <row r="22" spans="1:13" ht="15" customHeight="1" x14ac:dyDescent="0.3">
      <c r="A22" s="136" t="s">
        <v>264</v>
      </c>
      <c r="B22" s="137"/>
      <c r="C22" s="81">
        <v>100</v>
      </c>
      <c r="D22" s="95">
        <v>30.614315155009102</v>
      </c>
      <c r="E22" s="95">
        <v>69.385684844986841</v>
      </c>
      <c r="F22" s="95">
        <v>53.094182602732609</v>
      </c>
      <c r="G22" s="95">
        <v>40.949867072805105</v>
      </c>
      <c r="H22" s="95">
        <v>12.040534841962728</v>
      </c>
      <c r="I22" s="95">
        <v>2.9853574849965376</v>
      </c>
      <c r="J22" s="95">
        <v>12.327499730737532</v>
      </c>
      <c r="K22" s="95">
        <v>4.4465616780732447</v>
      </c>
      <c r="L22" s="95">
        <v>7.822435001783079</v>
      </c>
      <c r="M22" s="96">
        <v>3.9640025115166608</v>
      </c>
    </row>
    <row r="23" spans="1:13" ht="15" customHeight="1" x14ac:dyDescent="0.3">
      <c r="A23" s="136" t="s">
        <v>247</v>
      </c>
      <c r="B23" s="137"/>
      <c r="C23" s="81">
        <v>100</v>
      </c>
      <c r="D23" s="95">
        <v>40.564341472117178</v>
      </c>
      <c r="E23" s="95">
        <v>59.43565852788403</v>
      </c>
      <c r="F23" s="95">
        <v>48.398348632952946</v>
      </c>
      <c r="G23" s="95">
        <v>40.681721842345496</v>
      </c>
      <c r="H23" s="95">
        <v>7.7012109827017801</v>
      </c>
      <c r="I23" s="95">
        <v>2.5110823480825362</v>
      </c>
      <c r="J23" s="95">
        <v>9.7579578379907552</v>
      </c>
      <c r="K23" s="95">
        <v>3.9012392251772434</v>
      </c>
      <c r="L23" s="95">
        <v>5.8396968533309757</v>
      </c>
      <c r="M23" s="96">
        <v>1.2793520569403107</v>
      </c>
    </row>
    <row r="24" spans="1:13" ht="15" customHeight="1" x14ac:dyDescent="0.3">
      <c r="A24" s="136" t="s">
        <v>265</v>
      </c>
      <c r="B24" s="137"/>
      <c r="C24" s="81">
        <v>100</v>
      </c>
      <c r="D24" s="95">
        <v>54.298599746895491</v>
      </c>
      <c r="E24" s="95">
        <v>45.701400253101085</v>
      </c>
      <c r="F24" s="95">
        <v>38.007960858414904</v>
      </c>
      <c r="G24" s="95">
        <v>30.306974231451743</v>
      </c>
      <c r="H24" s="95">
        <v>7.6438764042333807</v>
      </c>
      <c r="I24" s="95">
        <v>2.4856107200088235</v>
      </c>
      <c r="J24" s="95">
        <v>6.8891949024250136</v>
      </c>
      <c r="K24" s="95">
        <v>3.1591452289571955</v>
      </c>
      <c r="L24" s="95">
        <v>3.7300496734678181</v>
      </c>
      <c r="M24" s="96">
        <v>0.8042444922611649</v>
      </c>
    </row>
    <row r="25" spans="1:13" ht="15" customHeight="1" x14ac:dyDescent="0.3">
      <c r="A25" s="136" t="s">
        <v>272</v>
      </c>
      <c r="B25" s="137"/>
      <c r="C25" s="81">
        <v>100</v>
      </c>
      <c r="D25" s="95">
        <v>41.775959267384657</v>
      </c>
      <c r="E25" s="95">
        <v>58.224040732616864</v>
      </c>
      <c r="F25" s="95">
        <v>51.610707687783396</v>
      </c>
      <c r="G25" s="95">
        <v>41.788808713587052</v>
      </c>
      <c r="H25" s="95">
        <v>9.7302757607063128</v>
      </c>
      <c r="I25" s="95">
        <v>4.6286169309884713</v>
      </c>
      <c r="J25" s="95">
        <v>5.7945677415167696</v>
      </c>
      <c r="K25" s="95">
        <v>2.6827621256113661</v>
      </c>
      <c r="L25" s="95">
        <v>3.1118056159054039</v>
      </c>
      <c r="M25" s="96">
        <v>0.81876530331666475</v>
      </c>
    </row>
    <row r="26" spans="1:13" ht="15" customHeight="1" x14ac:dyDescent="0.3">
      <c r="A26" s="136" t="s">
        <v>273</v>
      </c>
      <c r="B26" s="137"/>
      <c r="C26" s="81">
        <v>100</v>
      </c>
      <c r="D26" s="95">
        <v>54.690548887582715</v>
      </c>
      <c r="E26" s="95">
        <v>45.309451112413875</v>
      </c>
      <c r="F26" s="95">
        <v>37.661648373495659</v>
      </c>
      <c r="G26" s="95">
        <v>32.58988429310471</v>
      </c>
      <c r="H26" s="95">
        <v>5.0717640803908921</v>
      </c>
      <c r="I26" s="95">
        <v>1.458040248232187</v>
      </c>
      <c r="J26" s="95">
        <v>7.3142965115922554</v>
      </c>
      <c r="K26" s="95">
        <v>1.5472658246587363</v>
      </c>
      <c r="L26" s="95">
        <v>5.7670306869335191</v>
      </c>
      <c r="M26" s="96">
        <v>0.33350622732596041</v>
      </c>
    </row>
    <row r="27" spans="1:13" ht="15" customHeight="1" x14ac:dyDescent="0.3">
      <c r="A27" s="136" t="s">
        <v>239</v>
      </c>
      <c r="B27" s="137"/>
      <c r="C27" s="81">
        <v>100</v>
      </c>
      <c r="D27" s="95">
        <v>42.412208361369572</v>
      </c>
      <c r="E27" s="95">
        <v>57.587791638628183</v>
      </c>
      <c r="F27" s="95">
        <v>47.362827755022401</v>
      </c>
      <c r="G27" s="95">
        <v>36.04592145126189</v>
      </c>
      <c r="H27" s="95">
        <v>11.280862988409114</v>
      </c>
      <c r="I27" s="95">
        <v>5.1137436424744491</v>
      </c>
      <c r="J27" s="95">
        <v>9.4012465547524808</v>
      </c>
      <c r="K27" s="95">
        <v>3.3960728917736902</v>
      </c>
      <c r="L27" s="95">
        <v>5.9860297775358031</v>
      </c>
      <c r="M27" s="96">
        <v>0.82371732885342874</v>
      </c>
    </row>
    <row r="28" spans="1:13" ht="15" customHeight="1" x14ac:dyDescent="0.3">
      <c r="A28" s="136" t="s">
        <v>240</v>
      </c>
      <c r="B28" s="137"/>
      <c r="C28" s="81">
        <v>100</v>
      </c>
      <c r="D28" s="95">
        <v>54.105537944964851</v>
      </c>
      <c r="E28" s="95">
        <v>45.894462055035881</v>
      </c>
      <c r="F28" s="95">
        <v>38.345049228813203</v>
      </c>
      <c r="G28" s="95">
        <v>31.975925463856303</v>
      </c>
      <c r="H28" s="95">
        <v>6.3084802015317409</v>
      </c>
      <c r="I28" s="95">
        <v>1.8459860743536549</v>
      </c>
      <c r="J28" s="95">
        <v>6.9478389270532279</v>
      </c>
      <c r="K28" s="95">
        <v>3.1103340695138546</v>
      </c>
      <c r="L28" s="95">
        <v>3.805459915162789</v>
      </c>
      <c r="M28" s="96">
        <v>0.60157389916951021</v>
      </c>
    </row>
    <row r="29" spans="1:13" ht="15" customHeight="1" x14ac:dyDescent="0.3">
      <c r="A29" s="136" t="s">
        <v>245</v>
      </c>
      <c r="B29" s="137"/>
      <c r="C29" s="81">
        <v>100</v>
      </c>
      <c r="D29" s="95">
        <v>40.737087493103012</v>
      </c>
      <c r="E29" s="95">
        <v>59.262912506895603</v>
      </c>
      <c r="F29" s="95">
        <v>49.081274200315463</v>
      </c>
      <c r="G29" s="95">
        <v>36.372218474840956</v>
      </c>
      <c r="H29" s="95">
        <v>12.685941634699599</v>
      </c>
      <c r="I29" s="95">
        <v>3.2312017258856289</v>
      </c>
      <c r="J29" s="95">
        <v>8.6120819315212103</v>
      </c>
      <c r="K29" s="95">
        <v>2.8282147507573718</v>
      </c>
      <c r="L29" s="95">
        <v>5.7838671807638731</v>
      </c>
      <c r="M29" s="96">
        <v>1.5695563750588917</v>
      </c>
    </row>
    <row r="30" spans="1:13" ht="15" customHeight="1" x14ac:dyDescent="0.3">
      <c r="A30" s="136" t="s">
        <v>274</v>
      </c>
      <c r="B30" s="137"/>
      <c r="C30" s="81">
        <v>100</v>
      </c>
      <c r="D30" s="95">
        <v>35.809640495871434</v>
      </c>
      <c r="E30" s="95">
        <v>64.190359504129475</v>
      </c>
      <c r="F30" s="95">
        <v>54.159387702499885</v>
      </c>
      <c r="G30" s="95">
        <v>44.241614599079341</v>
      </c>
      <c r="H30" s="95">
        <v>9.5946572294261401</v>
      </c>
      <c r="I30" s="95">
        <v>3.616104852318903</v>
      </c>
      <c r="J30" s="95">
        <v>8.3217424746722646</v>
      </c>
      <c r="K30" s="95">
        <v>4.0259108824818171</v>
      </c>
      <c r="L30" s="95">
        <v>4.2958315921904475</v>
      </c>
      <c r="M30" s="96">
        <v>1.7092293269572041</v>
      </c>
    </row>
    <row r="31" spans="1:13" ht="15" customHeight="1" x14ac:dyDescent="0.3">
      <c r="A31" s="136" t="s">
        <v>248</v>
      </c>
      <c r="B31" s="137"/>
      <c r="C31" s="81">
        <v>100</v>
      </c>
      <c r="D31" s="95">
        <v>39.0718855657747</v>
      </c>
      <c r="E31" s="95">
        <v>60.928114434229229</v>
      </c>
      <c r="F31" s="95">
        <v>46.588980726419223</v>
      </c>
      <c r="G31" s="95">
        <v>38.900949847847272</v>
      </c>
      <c r="H31" s="95">
        <v>7.5837248803868471</v>
      </c>
      <c r="I31" s="95">
        <v>2.6245793188979283</v>
      </c>
      <c r="J31" s="95">
        <v>11.17066639548686</v>
      </c>
      <c r="K31" s="95">
        <v>5.6018951940000745</v>
      </c>
      <c r="L31" s="95">
        <v>5.533638605064648</v>
      </c>
      <c r="M31" s="96">
        <v>3.1684673123232532</v>
      </c>
    </row>
    <row r="32" spans="1:13" ht="15" customHeight="1" x14ac:dyDescent="0.3">
      <c r="A32" s="136" t="s">
        <v>255</v>
      </c>
      <c r="B32" s="137"/>
      <c r="C32" s="81">
        <v>100</v>
      </c>
      <c r="D32" s="95">
        <v>34.597176782997714</v>
      </c>
      <c r="E32" s="95">
        <v>65.402823217002052</v>
      </c>
      <c r="F32" s="95">
        <v>55.289487261210738</v>
      </c>
      <c r="G32" s="95">
        <v>44.026485381125383</v>
      </c>
      <c r="H32" s="95">
        <v>11.238306724071814</v>
      </c>
      <c r="I32" s="95">
        <v>2.6445570184929355</v>
      </c>
      <c r="J32" s="95">
        <v>9.2612519486739835</v>
      </c>
      <c r="K32" s="95">
        <v>3.4846201344217715</v>
      </c>
      <c r="L32" s="95">
        <v>5.7766318142522124</v>
      </c>
      <c r="M32" s="96">
        <v>0.8520840071173118</v>
      </c>
    </row>
    <row r="33" spans="1:13" ht="15" customHeight="1" x14ac:dyDescent="0.3">
      <c r="A33" s="136" t="s">
        <v>260</v>
      </c>
      <c r="B33" s="137"/>
      <c r="C33" s="81">
        <v>100</v>
      </c>
      <c r="D33" s="95">
        <v>50.559205270784261</v>
      </c>
      <c r="E33" s="95">
        <v>49.440794729215739</v>
      </c>
      <c r="F33" s="95">
        <v>42.667458384500584</v>
      </c>
      <c r="G33" s="95">
        <v>33.392369532233396</v>
      </c>
      <c r="H33" s="95">
        <v>9.0471120226182791</v>
      </c>
      <c r="I33" s="95">
        <v>2.8929007785735332</v>
      </c>
      <c r="J33" s="95">
        <v>6.1284535997422562</v>
      </c>
      <c r="K33" s="95">
        <v>2.2167953206442239</v>
      </c>
      <c r="L33" s="95">
        <v>3.9116582790980328</v>
      </c>
      <c r="M33" s="96">
        <v>0.64488274497280973</v>
      </c>
    </row>
    <row r="34" spans="1:13" ht="15" customHeight="1" x14ac:dyDescent="0.3">
      <c r="A34" s="136" t="s">
        <v>241</v>
      </c>
      <c r="B34" s="137"/>
      <c r="C34" s="81">
        <v>100</v>
      </c>
      <c r="D34" s="95">
        <v>54.842342648301653</v>
      </c>
      <c r="E34" s="95">
        <v>45.15765735169969</v>
      </c>
      <c r="F34" s="95">
        <v>35.815805644670107</v>
      </c>
      <c r="G34" s="95">
        <v>30.581895516686014</v>
      </c>
      <c r="H34" s="95">
        <v>5.1763156931873819</v>
      </c>
      <c r="I34" s="95">
        <v>1.9863372224434783</v>
      </c>
      <c r="J34" s="95">
        <v>9.0781050027014345</v>
      </c>
      <c r="K34" s="95">
        <v>5.2606266801917974</v>
      </c>
      <c r="L34" s="95">
        <v>3.8174783225096367</v>
      </c>
      <c r="M34" s="96">
        <v>0.26374670432821606</v>
      </c>
    </row>
    <row r="35" spans="1:13" ht="15" customHeight="1" x14ac:dyDescent="0.3">
      <c r="A35" s="136" t="s">
        <v>249</v>
      </c>
      <c r="B35" s="137"/>
      <c r="C35" s="81">
        <v>100</v>
      </c>
      <c r="D35" s="95">
        <v>42.320439124290345</v>
      </c>
      <c r="E35" s="95">
        <v>57.679560875708916</v>
      </c>
      <c r="F35" s="95">
        <v>48.029845112278636</v>
      </c>
      <c r="G35" s="95">
        <v>39.342027840399552</v>
      </c>
      <c r="H35" s="95">
        <v>8.6317920094969889</v>
      </c>
      <c r="I35" s="95">
        <v>2.0797190611972152</v>
      </c>
      <c r="J35" s="95">
        <v>8.6861609276636091</v>
      </c>
      <c r="K35" s="95">
        <v>3.7551643704469964</v>
      </c>
      <c r="L35" s="95">
        <v>4.930996557216587</v>
      </c>
      <c r="M35" s="96">
        <v>0.96355483576668255</v>
      </c>
    </row>
    <row r="36" spans="1:13" ht="15" customHeight="1" x14ac:dyDescent="0.3">
      <c r="A36" s="136" t="s">
        <v>250</v>
      </c>
      <c r="B36" s="137"/>
      <c r="C36" s="81">
        <v>100</v>
      </c>
      <c r="D36" s="95">
        <v>49.765641545887668</v>
      </c>
      <c r="E36" s="95">
        <v>50.234358454118833</v>
      </c>
      <c r="F36" s="95">
        <v>41.626535573421677</v>
      </c>
      <c r="G36" s="95">
        <v>35.526693447720575</v>
      </c>
      <c r="H36" s="95">
        <v>6.0104320718371156</v>
      </c>
      <c r="I36" s="95">
        <v>2.7551312737107256</v>
      </c>
      <c r="J36" s="95">
        <v>7.5102725289974872</v>
      </c>
      <c r="K36" s="95">
        <v>2.556580228370251</v>
      </c>
      <c r="L36" s="95">
        <v>4.8954478390020038</v>
      </c>
      <c r="M36" s="96">
        <v>1.097550351699887</v>
      </c>
    </row>
    <row r="37" spans="1:13" ht="15" customHeight="1" x14ac:dyDescent="0.3">
      <c r="A37" s="136" t="s">
        <v>275</v>
      </c>
      <c r="B37" s="137"/>
      <c r="C37" s="81">
        <v>100</v>
      </c>
      <c r="D37" s="95">
        <v>56.366175088742764</v>
      </c>
      <c r="E37" s="95">
        <v>43.633824911253598</v>
      </c>
      <c r="F37" s="95">
        <v>38.655746765990912</v>
      </c>
      <c r="G37" s="95">
        <v>33.961324527926827</v>
      </c>
      <c r="H37" s="95">
        <v>4.5408000910949706</v>
      </c>
      <c r="I37" s="95">
        <v>1.9242740812219363</v>
      </c>
      <c r="J37" s="95">
        <v>4.4292424206443117</v>
      </c>
      <c r="K37" s="95">
        <v>2.2076042514564462</v>
      </c>
      <c r="L37" s="95">
        <v>2.2216381691878655</v>
      </c>
      <c r="M37" s="96">
        <v>0.54883572461834562</v>
      </c>
    </row>
    <row r="38" spans="1:13" ht="15" customHeight="1" x14ac:dyDescent="0.3">
      <c r="A38" s="136" t="s">
        <v>256</v>
      </c>
      <c r="B38" s="137"/>
      <c r="C38" s="81">
        <v>100</v>
      </c>
      <c r="D38" s="95">
        <v>67.787857182621991</v>
      </c>
      <c r="E38" s="95">
        <v>32.212142817376503</v>
      </c>
      <c r="F38" s="95">
        <v>28.532393632288393</v>
      </c>
      <c r="G38" s="95">
        <v>24.40334616540953</v>
      </c>
      <c r="H38" s="95">
        <v>3.9332431383101931</v>
      </c>
      <c r="I38" s="95">
        <v>1.3450788866317132</v>
      </c>
      <c r="J38" s="95">
        <v>3.109767291623974</v>
      </c>
      <c r="K38" s="95">
        <v>1.0899558143764039</v>
      </c>
      <c r="L38" s="95">
        <v>2.0198114772475697</v>
      </c>
      <c r="M38" s="96">
        <v>0.56998189346413408</v>
      </c>
    </row>
    <row r="39" spans="1:13" ht="15" customHeight="1" x14ac:dyDescent="0.3">
      <c r="A39" s="136" t="s">
        <v>257</v>
      </c>
      <c r="B39" s="137"/>
      <c r="C39" s="81">
        <v>100</v>
      </c>
      <c r="D39" s="95">
        <v>42.308838912050227</v>
      </c>
      <c r="E39" s="95">
        <v>57.691161087944856</v>
      </c>
      <c r="F39" s="95">
        <v>49.618866397948999</v>
      </c>
      <c r="G39" s="95">
        <v>38.329757074065888</v>
      </c>
      <c r="H39" s="95">
        <v>11.235866155330978</v>
      </c>
      <c r="I39" s="95">
        <v>2.3374614463702268</v>
      </c>
      <c r="J39" s="95">
        <v>7.7421962464930996</v>
      </c>
      <c r="K39" s="95">
        <v>2.3146307313597929</v>
      </c>
      <c r="L39" s="95">
        <v>5.427565515133308</v>
      </c>
      <c r="M39" s="96">
        <v>0.33009844350278311</v>
      </c>
    </row>
    <row r="40" spans="1:13" ht="15" customHeight="1" x14ac:dyDescent="0.3">
      <c r="A40" s="136" t="s">
        <v>251</v>
      </c>
      <c r="B40" s="137"/>
      <c r="C40" s="81">
        <v>100</v>
      </c>
      <c r="D40" s="95">
        <v>41.788017418055361</v>
      </c>
      <c r="E40" s="95">
        <v>58.211982581943786</v>
      </c>
      <c r="F40" s="95">
        <v>47.260228387899097</v>
      </c>
      <c r="G40" s="95">
        <v>39.00649481102235</v>
      </c>
      <c r="H40" s="95">
        <v>8.2537335768766891</v>
      </c>
      <c r="I40" s="95">
        <v>3.8253473568202816</v>
      </c>
      <c r="J40" s="95">
        <v>10.097640644453648</v>
      </c>
      <c r="K40" s="95">
        <v>3.3230152219516675</v>
      </c>
      <c r="L40" s="95">
        <v>6.7122122001452178</v>
      </c>
      <c r="M40" s="96">
        <v>0.85411354959104446</v>
      </c>
    </row>
    <row r="41" spans="1:13" ht="15" customHeight="1" x14ac:dyDescent="0.3">
      <c r="A41" s="136" t="s">
        <v>242</v>
      </c>
      <c r="B41" s="137"/>
      <c r="C41" s="81">
        <v>100</v>
      </c>
      <c r="D41" s="95">
        <v>50.36488450672465</v>
      </c>
      <c r="E41" s="95">
        <v>49.63511549327967</v>
      </c>
      <c r="F41" s="95">
        <v>39.818082003541903</v>
      </c>
      <c r="G41" s="95">
        <v>32.858218065984069</v>
      </c>
      <c r="H41" s="95">
        <v>6.9396416835396684</v>
      </c>
      <c r="I41" s="95">
        <v>2.6252113282908542</v>
      </c>
      <c r="J41" s="95">
        <v>9.3483028165753534</v>
      </c>
      <c r="K41" s="95">
        <v>3.5882917054271539</v>
      </c>
      <c r="L41" s="95">
        <v>5.6454104762923318</v>
      </c>
      <c r="M41" s="96">
        <v>0.46873067316237343</v>
      </c>
    </row>
    <row r="42" spans="1:13" ht="15" customHeight="1" x14ac:dyDescent="0.3">
      <c r="A42" s="136" t="s">
        <v>276</v>
      </c>
      <c r="B42" s="137"/>
      <c r="C42" s="81">
        <v>100</v>
      </c>
      <c r="D42" s="95">
        <v>45.111189362427488</v>
      </c>
      <c r="E42" s="95">
        <v>54.888810637569996</v>
      </c>
      <c r="F42" s="95">
        <v>49.974457586785974</v>
      </c>
      <c r="G42" s="95">
        <v>40.955466333069573</v>
      </c>
      <c r="H42" s="95">
        <v>8.9262936549787657</v>
      </c>
      <c r="I42" s="95">
        <v>2.8435360574513551</v>
      </c>
      <c r="J42" s="95">
        <v>4.4441371673748256</v>
      </c>
      <c r="K42" s="95">
        <v>1.5397844871671975</v>
      </c>
      <c r="L42" s="95">
        <v>2.9043526802076278</v>
      </c>
      <c r="M42" s="96">
        <v>0.47021588340922049</v>
      </c>
    </row>
    <row r="43" spans="1:13" ht="15" customHeight="1" x14ac:dyDescent="0.3">
      <c r="A43" s="136" t="s">
        <v>266</v>
      </c>
      <c r="B43" s="137"/>
      <c r="C43" s="81">
        <v>100</v>
      </c>
      <c r="D43" s="95">
        <v>40.784718908259151</v>
      </c>
      <c r="E43" s="95">
        <v>59.215281091741801</v>
      </c>
      <c r="F43" s="95">
        <v>49.849883472904686</v>
      </c>
      <c r="G43" s="95">
        <v>40.957011016560806</v>
      </c>
      <c r="H43" s="95">
        <v>8.8284097757765068</v>
      </c>
      <c r="I43" s="95">
        <v>2.8438099805974937</v>
      </c>
      <c r="J43" s="95">
        <v>8.8279073629524216</v>
      </c>
      <c r="K43" s="95">
        <v>2.8923987573911649</v>
      </c>
      <c r="L43" s="95">
        <v>5.9000938561419458</v>
      </c>
      <c r="M43" s="96">
        <v>0.53749025588473121</v>
      </c>
    </row>
    <row r="44" spans="1:13" ht="15" customHeight="1" x14ac:dyDescent="0.3">
      <c r="A44" s="136" t="s">
        <v>277</v>
      </c>
      <c r="B44" s="137"/>
      <c r="C44" s="81">
        <v>100</v>
      </c>
      <c r="D44" s="95">
        <v>41.605330065629275</v>
      </c>
      <c r="E44" s="95">
        <v>58.394669934371358</v>
      </c>
      <c r="F44" s="95">
        <v>37.831569464599575</v>
      </c>
      <c r="G44" s="95">
        <v>25.394479760234638</v>
      </c>
      <c r="H44" s="95">
        <v>12.411198236819423</v>
      </c>
      <c r="I44" s="95">
        <v>6.3935735614113174</v>
      </c>
      <c r="J44" s="95">
        <v>19.058149921747862</v>
      </c>
      <c r="K44" s="95">
        <v>13.428883556718906</v>
      </c>
      <c r="L44" s="95">
        <v>5.6154119879396402</v>
      </c>
      <c r="M44" s="96">
        <v>1.5049505480239427</v>
      </c>
    </row>
    <row r="45" spans="1:13" ht="15" customHeight="1" x14ac:dyDescent="0.3">
      <c r="A45" s="136" t="s">
        <v>267</v>
      </c>
      <c r="B45" s="137"/>
      <c r="C45" s="81">
        <v>100</v>
      </c>
      <c r="D45" s="95">
        <v>30.654200870250808</v>
      </c>
      <c r="E45" s="95">
        <v>69.345799129747661</v>
      </c>
      <c r="F45" s="95">
        <v>53.688312889603331</v>
      </c>
      <c r="G45" s="95">
        <v>41.189945004587159</v>
      </c>
      <c r="H45" s="95">
        <v>12.444819549344434</v>
      </c>
      <c r="I45" s="95">
        <v>4.3222686123819312</v>
      </c>
      <c r="J45" s="95">
        <v>13.665560609991722</v>
      </c>
      <c r="K45" s="95">
        <v>5.2826731214894291</v>
      </c>
      <c r="L45" s="95">
        <v>8.3407384213943097</v>
      </c>
      <c r="M45" s="96">
        <v>1.9919256301525787</v>
      </c>
    </row>
    <row r="46" spans="1:13" ht="15" customHeight="1" x14ac:dyDescent="0.3">
      <c r="A46" s="136" t="s">
        <v>258</v>
      </c>
      <c r="B46" s="137"/>
      <c r="C46" s="81">
        <v>100</v>
      </c>
      <c r="D46" s="95">
        <v>37.634589832359715</v>
      </c>
      <c r="E46" s="95">
        <v>62.365410167639205</v>
      </c>
      <c r="F46" s="95">
        <v>53.934601722194962</v>
      </c>
      <c r="G46" s="95">
        <v>47.178259906414027</v>
      </c>
      <c r="H46" s="95">
        <v>6.6810609878116187</v>
      </c>
      <c r="I46" s="95">
        <v>3.0394841807972304</v>
      </c>
      <c r="J46" s="95">
        <v>8.1753377321164393</v>
      </c>
      <c r="K46" s="95">
        <v>2.430034034270216</v>
      </c>
      <c r="L46" s="95">
        <v>5.7078082704593172</v>
      </c>
      <c r="M46" s="96">
        <v>0.2554707133279856</v>
      </c>
    </row>
    <row r="47" spans="1:13" ht="15" customHeight="1" x14ac:dyDescent="0.3">
      <c r="A47" s="136" t="s">
        <v>243</v>
      </c>
      <c r="B47" s="137"/>
      <c r="C47" s="81">
        <v>100</v>
      </c>
      <c r="D47" s="95">
        <v>37.618491942825969</v>
      </c>
      <c r="E47" s="95">
        <v>62.381508057176994</v>
      </c>
      <c r="F47" s="95">
        <v>34.633122093199461</v>
      </c>
      <c r="G47" s="95">
        <v>28.405325438650852</v>
      </c>
      <c r="H47" s="95">
        <v>6.2021914902624635</v>
      </c>
      <c r="I47" s="95">
        <v>1.7578373170881536</v>
      </c>
      <c r="J47" s="95">
        <v>24.228306453899172</v>
      </c>
      <c r="K47" s="95">
        <v>18.133132850085374</v>
      </c>
      <c r="L47" s="95">
        <v>6.0951736038138433</v>
      </c>
      <c r="M47" s="96">
        <v>3.5200795100783049</v>
      </c>
    </row>
    <row r="48" spans="1:13" ht="15" customHeight="1" x14ac:dyDescent="0.3">
      <c r="A48" s="136" t="s">
        <v>246</v>
      </c>
      <c r="B48" s="137"/>
      <c r="C48" s="81">
        <v>100</v>
      </c>
      <c r="D48" s="95">
        <v>28.066350647528733</v>
      </c>
      <c r="E48" s="95">
        <v>71.933649352469786</v>
      </c>
      <c r="F48" s="95">
        <v>56.141606210806316</v>
      </c>
      <c r="G48" s="95">
        <v>44.875606066463106</v>
      </c>
      <c r="H48" s="95">
        <v>11.168146023707742</v>
      </c>
      <c r="I48" s="95">
        <v>3.0153966804254364</v>
      </c>
      <c r="J48" s="95">
        <v>13.708682458684018</v>
      </c>
      <c r="K48" s="95">
        <v>5.5104477190412924</v>
      </c>
      <c r="L48" s="95">
        <v>8.1318265345260059</v>
      </c>
      <c r="M48" s="96">
        <v>2.0833606829794609</v>
      </c>
    </row>
    <row r="49" spans="1:13" ht="15" customHeight="1" x14ac:dyDescent="0.3">
      <c r="A49" s="136" t="s">
        <v>259</v>
      </c>
      <c r="B49" s="137"/>
      <c r="C49" s="81">
        <v>100</v>
      </c>
      <c r="D49" s="95">
        <v>46.999735186191785</v>
      </c>
      <c r="E49" s="95">
        <v>53.000264813807476</v>
      </c>
      <c r="F49" s="95">
        <v>38.061200577002722</v>
      </c>
      <c r="G49" s="95">
        <v>30.588837903762684</v>
      </c>
      <c r="H49" s="95">
        <v>7.4370107447925511</v>
      </c>
      <c r="I49" s="95">
        <v>2.0844018849606036</v>
      </c>
      <c r="J49" s="95">
        <v>4.7641218748840384</v>
      </c>
      <c r="K49" s="95">
        <v>1.9089133404200445</v>
      </c>
      <c r="L49" s="95">
        <v>2.8552085344639941</v>
      </c>
      <c r="M49" s="96">
        <v>10.174942361920564</v>
      </c>
    </row>
    <row r="50" spans="1:13" ht="15" customHeight="1" x14ac:dyDescent="0.3">
      <c r="A50" s="136" t="s">
        <v>236</v>
      </c>
      <c r="B50" s="137"/>
      <c r="C50" s="81">
        <v>100</v>
      </c>
      <c r="D50" s="95">
        <v>28.783282238083508</v>
      </c>
      <c r="E50" s="95">
        <v>71.216717761907859</v>
      </c>
      <c r="F50" s="95">
        <v>57.31527030530431</v>
      </c>
      <c r="G50" s="95">
        <v>47.934446308651047</v>
      </c>
      <c r="H50" s="95">
        <v>9.2780942839905887</v>
      </c>
      <c r="I50" s="95">
        <v>3.0287731747701989</v>
      </c>
      <c r="J50" s="95">
        <v>13.095703386087701</v>
      </c>
      <c r="K50" s="95">
        <v>5.4928408922020973</v>
      </c>
      <c r="L50" s="95">
        <v>7.5900304593439367</v>
      </c>
      <c r="M50" s="96">
        <v>0.80574407051587515</v>
      </c>
    </row>
    <row r="51" spans="1:13" ht="15" customHeight="1" x14ac:dyDescent="0.3">
      <c r="A51" s="136" t="s">
        <v>252</v>
      </c>
      <c r="B51" s="137"/>
      <c r="C51" s="81">
        <v>100</v>
      </c>
      <c r="D51" s="95">
        <v>39.957871535155277</v>
      </c>
      <c r="E51" s="95">
        <v>60.042128464848446</v>
      </c>
      <c r="F51" s="95">
        <v>50.700188710946378</v>
      </c>
      <c r="G51" s="95">
        <v>42.360487610423526</v>
      </c>
      <c r="H51" s="95">
        <v>8.3238170156012394</v>
      </c>
      <c r="I51" s="95">
        <v>3.7377617850674727</v>
      </c>
      <c r="J51" s="95" t="s">
        <v>237</v>
      </c>
      <c r="K51" s="95" t="s">
        <v>237</v>
      </c>
      <c r="L51" s="95">
        <v>6.3746519637960644</v>
      </c>
      <c r="M51" s="96" t="s">
        <v>237</v>
      </c>
    </row>
    <row r="52" spans="1:13" ht="15" customHeight="1" x14ac:dyDescent="0.3">
      <c r="A52" s="136" t="s">
        <v>261</v>
      </c>
      <c r="B52" s="137"/>
      <c r="C52" s="81">
        <v>100</v>
      </c>
      <c r="D52" s="95">
        <v>39.406631803662869</v>
      </c>
      <c r="E52" s="95">
        <v>60.593368196336314</v>
      </c>
      <c r="F52" s="95">
        <v>51.364924495948507</v>
      </c>
      <c r="G52" s="95">
        <v>42.077675650993726</v>
      </c>
      <c r="H52" s="95">
        <v>9.2101317559679003</v>
      </c>
      <c r="I52" s="95">
        <v>2.8163200616720325</v>
      </c>
      <c r="J52" s="95">
        <v>8.3193338559470771</v>
      </c>
      <c r="K52" s="95">
        <v>3.3032243453606336</v>
      </c>
      <c r="L52" s="95">
        <v>4.971543144273995</v>
      </c>
      <c r="M52" s="96">
        <v>0.90910984444067222</v>
      </c>
    </row>
    <row r="53" spans="1:13" ht="15" customHeight="1" x14ac:dyDescent="0.3">
      <c r="A53" s="136" t="s">
        <v>262</v>
      </c>
      <c r="B53" s="137"/>
      <c r="C53" s="81">
        <v>100</v>
      </c>
      <c r="D53" s="95">
        <v>54.085735668971623</v>
      </c>
      <c r="E53" s="95">
        <v>45.914264331028683</v>
      </c>
      <c r="F53" s="95">
        <v>38.771621034183276</v>
      </c>
      <c r="G53" s="95">
        <v>30.84215310872796</v>
      </c>
      <c r="H53" s="95">
        <v>7.8676210565432658</v>
      </c>
      <c r="I53" s="95">
        <v>2.8107221120672401</v>
      </c>
      <c r="J53" s="95">
        <v>6.8701731564700195</v>
      </c>
      <c r="K53" s="95">
        <v>2.1310422217614433</v>
      </c>
      <c r="L53" s="95">
        <v>4.6747034472738518</v>
      </c>
      <c r="M53" s="96">
        <v>0.27247014037539247</v>
      </c>
    </row>
    <row r="54" spans="1:13" ht="15" customHeight="1" x14ac:dyDescent="0.3">
      <c r="A54" s="136" t="s">
        <v>278</v>
      </c>
      <c r="B54" s="137"/>
      <c r="C54" s="81">
        <v>100</v>
      </c>
      <c r="D54" s="95">
        <v>27.436371572233558</v>
      </c>
      <c r="E54" s="95">
        <v>72.563628427764684</v>
      </c>
      <c r="F54" s="95">
        <v>62.159970818277898</v>
      </c>
      <c r="G54" s="95">
        <v>50.047683702923408</v>
      </c>
      <c r="H54" s="95">
        <v>12.028251741296977</v>
      </c>
      <c r="I54" s="95">
        <v>5.4014435825894687</v>
      </c>
      <c r="J54" s="95">
        <v>9.780265857511564</v>
      </c>
      <c r="K54" s="95">
        <v>4.6627318973831446</v>
      </c>
      <c r="L54" s="95">
        <v>5.0887134790982866</v>
      </c>
      <c r="M54" s="96">
        <v>0.62339175197503149</v>
      </c>
    </row>
    <row r="55" spans="1:13" ht="15" customHeight="1" x14ac:dyDescent="0.3">
      <c r="A55" s="136" t="s">
        <v>263</v>
      </c>
      <c r="B55" s="137"/>
      <c r="C55" s="81">
        <v>100</v>
      </c>
      <c r="D55" s="95">
        <v>33.421839429125235</v>
      </c>
      <c r="E55" s="95">
        <v>66.578160570873365</v>
      </c>
      <c r="F55" s="95">
        <v>54.111044494075877</v>
      </c>
      <c r="G55" s="95">
        <v>44.073974540724862</v>
      </c>
      <c r="H55" s="95">
        <v>10.013792485939572</v>
      </c>
      <c r="I55" s="95">
        <v>3.8278103512312387</v>
      </c>
      <c r="J55" s="95">
        <v>12.250446449646974</v>
      </c>
      <c r="K55" s="95">
        <v>3.405134945225559</v>
      </c>
      <c r="L55" s="95">
        <v>8.8453115044214154</v>
      </c>
      <c r="M55" s="96">
        <v>0.2166696271503957</v>
      </c>
    </row>
    <row r="56" spans="1:13" ht="15" customHeight="1" x14ac:dyDescent="0.3">
      <c r="A56" s="136" t="s">
        <v>279</v>
      </c>
      <c r="B56" s="137"/>
      <c r="C56" s="81">
        <v>100</v>
      </c>
      <c r="D56" s="95">
        <v>49.327634336868996</v>
      </c>
      <c r="E56" s="95">
        <v>50.67236566312382</v>
      </c>
      <c r="F56" s="95">
        <v>42.319479713406388</v>
      </c>
      <c r="G56" s="95">
        <v>34.618672890906389</v>
      </c>
      <c r="H56" s="95">
        <v>7.5955435688865034</v>
      </c>
      <c r="I56" s="95">
        <v>2.5917579729557207</v>
      </c>
      <c r="J56" s="95">
        <v>7.9108649235444775</v>
      </c>
      <c r="K56" s="95">
        <v>4.0195262130037399</v>
      </c>
      <c r="L56" s="95">
        <v>3.8622476061528981</v>
      </c>
      <c r="M56" s="96">
        <v>0.442021026173056</v>
      </c>
    </row>
    <row r="57" spans="1:13" ht="15" customHeight="1" x14ac:dyDescent="0.3">
      <c r="A57" s="136" t="s">
        <v>268</v>
      </c>
      <c r="B57" s="137"/>
      <c r="C57" s="81">
        <v>100</v>
      </c>
      <c r="D57" s="95">
        <v>52.054678774103927</v>
      </c>
      <c r="E57" s="95">
        <v>47.945321225898311</v>
      </c>
      <c r="F57" s="95">
        <v>36.66560554791613</v>
      </c>
      <c r="G57" s="95">
        <v>28.663526226409818</v>
      </c>
      <c r="H57" s="95">
        <v>7.9694511125397618</v>
      </c>
      <c r="I57" s="95">
        <v>2.4964496739721742</v>
      </c>
      <c r="J57" s="95">
        <v>9.9717247647948817</v>
      </c>
      <c r="K57" s="95">
        <v>4.242146821119916</v>
      </c>
      <c r="L57" s="95">
        <v>5.6572814431779097</v>
      </c>
      <c r="M57" s="96">
        <v>1.3079909131873912</v>
      </c>
    </row>
    <row r="58" spans="1:13" ht="15" customHeight="1" x14ac:dyDescent="0.3">
      <c r="A58" s="136" t="s">
        <v>280</v>
      </c>
      <c r="B58" s="137"/>
      <c r="C58" s="81">
        <v>100</v>
      </c>
      <c r="D58" s="95">
        <v>60.315932475023835</v>
      </c>
      <c r="E58" s="95">
        <v>39.684067524975944</v>
      </c>
      <c r="F58" s="95">
        <v>34.742253552497928</v>
      </c>
      <c r="G58" s="95">
        <v>32.393002867365141</v>
      </c>
      <c r="H58" s="95">
        <v>2.213343420968005</v>
      </c>
      <c r="I58" s="95">
        <v>0.81034420284673436</v>
      </c>
      <c r="J58" s="95" t="s">
        <v>237</v>
      </c>
      <c r="K58" s="95" t="s">
        <v>237</v>
      </c>
      <c r="L58" s="95">
        <v>2.7991434620988529</v>
      </c>
      <c r="M58" s="96" t="s">
        <v>237</v>
      </c>
    </row>
    <row r="59" spans="1:13" ht="15" customHeight="1" x14ac:dyDescent="0.3">
      <c r="A59" s="136" t="s">
        <v>244</v>
      </c>
      <c r="B59" s="137"/>
      <c r="C59" s="81">
        <v>100</v>
      </c>
      <c r="D59" s="95">
        <v>42.673583363998752</v>
      </c>
      <c r="E59" s="95">
        <v>57.326416636000623</v>
      </c>
      <c r="F59" s="95">
        <v>46.190578582880541</v>
      </c>
      <c r="G59" s="95">
        <v>38.280563130152757</v>
      </c>
      <c r="H59" s="95">
        <v>7.8639212763525288</v>
      </c>
      <c r="I59" s="95">
        <v>1.6960339599678667</v>
      </c>
      <c r="J59" s="95">
        <v>9.772620702769574</v>
      </c>
      <c r="K59" s="95">
        <v>4.7891852181440795</v>
      </c>
      <c r="L59" s="95">
        <v>4.9834354846254945</v>
      </c>
      <c r="M59" s="96">
        <v>1.3632173503506555</v>
      </c>
    </row>
    <row r="60" spans="1:13" ht="15" customHeight="1" x14ac:dyDescent="0.3">
      <c r="A60" s="136" t="s">
        <v>238</v>
      </c>
      <c r="B60" s="137"/>
      <c r="C60" s="81">
        <v>100</v>
      </c>
      <c r="D60" s="95">
        <v>25.176020454258879</v>
      </c>
      <c r="E60" s="95">
        <v>74.8239795457376</v>
      </c>
      <c r="F60" s="95">
        <v>62.619278077453444</v>
      </c>
      <c r="G60" s="95">
        <v>49.338171844060959</v>
      </c>
      <c r="H60" s="95">
        <v>13.176482763130009</v>
      </c>
      <c r="I60" s="95">
        <v>4.2315942765404184</v>
      </c>
      <c r="J60" s="95">
        <v>10.583465669686463</v>
      </c>
      <c r="K60" s="95">
        <v>4.3972547916294698</v>
      </c>
      <c r="L60" s="95">
        <v>6.1537823574915951</v>
      </c>
      <c r="M60" s="96">
        <v>1.6212357985976613</v>
      </c>
    </row>
    <row r="61" spans="1:13" ht="11.25" customHeight="1" x14ac:dyDescent="0.3">
      <c r="A61" s="138"/>
      <c r="B61" s="139"/>
      <c r="C61" s="140"/>
      <c r="D61" s="140"/>
      <c r="E61" s="140"/>
      <c r="F61" s="140"/>
      <c r="G61" s="140"/>
      <c r="H61" s="140"/>
      <c r="I61" s="140"/>
      <c r="J61" s="140"/>
      <c r="K61" s="140"/>
      <c r="L61" s="140"/>
      <c r="M61" s="141" t="s">
        <v>20</v>
      </c>
    </row>
    <row r="62" spans="1:13" x14ac:dyDescent="0.3">
      <c r="A62" s="142"/>
      <c r="M62" s="143"/>
    </row>
    <row r="63" spans="1:13" ht="11.25" customHeight="1" x14ac:dyDescent="0.3">
      <c r="A63" s="262" t="s">
        <v>61</v>
      </c>
      <c r="B63" s="262"/>
      <c r="C63" s="262"/>
      <c r="D63" s="262"/>
      <c r="E63" s="262"/>
      <c r="F63" s="262"/>
      <c r="G63" s="262"/>
      <c r="H63" s="262"/>
      <c r="I63" s="262"/>
      <c r="J63" s="262"/>
      <c r="K63" s="262"/>
      <c r="L63" s="262"/>
      <c r="M63" s="262"/>
    </row>
    <row r="64" spans="1:13" ht="11.25" customHeight="1" x14ac:dyDescent="0.3">
      <c r="A64" s="269" t="s">
        <v>155</v>
      </c>
      <c r="B64" s="270"/>
      <c r="C64" s="270"/>
      <c r="D64" s="270"/>
      <c r="E64" s="270"/>
      <c r="F64" s="270"/>
      <c r="G64" s="270"/>
      <c r="H64" s="270"/>
      <c r="I64" s="270"/>
      <c r="J64" s="270"/>
      <c r="K64" s="270"/>
      <c r="L64" s="270"/>
      <c r="M64" s="270"/>
    </row>
    <row r="65" spans="1:13" ht="19.5" customHeight="1" x14ac:dyDescent="0.3">
      <c r="A65" s="269"/>
      <c r="B65" s="270"/>
      <c r="C65" s="270"/>
      <c r="D65" s="270"/>
      <c r="E65" s="270"/>
      <c r="F65" s="270"/>
      <c r="G65" s="270"/>
      <c r="H65" s="270"/>
      <c r="I65" s="270"/>
      <c r="J65" s="270"/>
      <c r="K65" s="270"/>
      <c r="L65" s="270"/>
      <c r="M65" s="270"/>
    </row>
    <row r="66" spans="1:13" ht="19.5" customHeight="1" x14ac:dyDescent="0.3">
      <c r="A66" s="269"/>
      <c r="B66" s="270"/>
      <c r="C66" s="270"/>
      <c r="D66" s="270"/>
      <c r="E66" s="270"/>
      <c r="F66" s="270"/>
      <c r="G66" s="270"/>
      <c r="H66" s="270"/>
      <c r="I66" s="270"/>
      <c r="J66" s="270"/>
      <c r="K66" s="270"/>
      <c r="L66" s="270"/>
      <c r="M66" s="270"/>
    </row>
    <row r="67" spans="1:13" x14ac:dyDescent="0.3">
      <c r="A67" s="269"/>
      <c r="B67" s="270"/>
      <c r="C67" s="270"/>
      <c r="D67" s="270"/>
      <c r="E67" s="270"/>
      <c r="F67" s="270"/>
      <c r="G67" s="270"/>
      <c r="H67" s="270"/>
      <c r="I67" s="270"/>
      <c r="J67" s="270"/>
      <c r="K67" s="270"/>
      <c r="L67" s="270"/>
      <c r="M67" s="270"/>
    </row>
    <row r="68" spans="1:13" ht="11.25" customHeight="1" x14ac:dyDescent="0.3">
      <c r="A68" s="145"/>
    </row>
    <row r="69" spans="1:13" ht="14.5" x14ac:dyDescent="0.35">
      <c r="A69" s="146"/>
    </row>
  </sheetData>
  <mergeCells count="18">
    <mergeCell ref="E11:E13"/>
    <mergeCell ref="F11:I11"/>
    <mergeCell ref="J11:L11"/>
    <mergeCell ref="M11:M13"/>
    <mergeCell ref="F12:F13"/>
    <mergeCell ref="A66:M66"/>
    <mergeCell ref="A67:M67"/>
    <mergeCell ref="G12:I12"/>
    <mergeCell ref="J12:J13"/>
    <mergeCell ref="K12:L12"/>
    <mergeCell ref="A63:M63"/>
    <mergeCell ref="A64:M64"/>
    <mergeCell ref="A65:M65"/>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1151"/>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278573</v>
      </c>
      <c r="E2">
        <v>278572.99999998801</v>
      </c>
      <c r="F2">
        <v>139699.904707929</v>
      </c>
      <c r="G2">
        <v>138873.09529205901</v>
      </c>
      <c r="H2">
        <v>111957.63602313399</v>
      </c>
      <c r="I2">
        <v>81536.847222443903</v>
      </c>
      <c r="J2">
        <v>30244.085389714899</v>
      </c>
      <c r="K2">
        <v>9871.7166850074409</v>
      </c>
      <c r="L2">
        <v>24026.301460087801</v>
      </c>
      <c r="M2">
        <v>10162.3136809844</v>
      </c>
      <c r="N2">
        <v>13797.8104686974</v>
      </c>
      <c r="O2">
        <v>2889.1578088384799</v>
      </c>
      <c r="P2" t="e">
        <v>#N/A</v>
      </c>
    </row>
    <row r="3" spans="1:16" x14ac:dyDescent="0.25">
      <c r="A3">
        <v>202603</v>
      </c>
      <c r="B3" t="s">
        <v>234</v>
      </c>
      <c r="C3" t="s">
        <v>137</v>
      </c>
      <c r="D3">
        <v>157137</v>
      </c>
      <c r="E3">
        <v>157136.99999999799</v>
      </c>
      <c r="F3">
        <v>81435.061055578699</v>
      </c>
      <c r="G3">
        <v>75701.938944419497</v>
      </c>
      <c r="H3">
        <v>60002.614423265499</v>
      </c>
      <c r="I3">
        <v>42487.041602977799</v>
      </c>
      <c r="J3">
        <v>17416.679656024</v>
      </c>
      <c r="K3">
        <v>5576.43608331212</v>
      </c>
      <c r="L3">
        <v>14166.6141913295</v>
      </c>
      <c r="M3">
        <v>5853.1106768374302</v>
      </c>
      <c r="N3">
        <v>8272.4553996582599</v>
      </c>
      <c r="O3">
        <v>1532.7103298208301</v>
      </c>
      <c r="P3" t="e">
        <v>#N/A</v>
      </c>
    </row>
    <row r="4" spans="1:16" x14ac:dyDescent="0.25">
      <c r="A4">
        <v>202603</v>
      </c>
      <c r="B4" t="s">
        <v>234</v>
      </c>
      <c r="C4" t="s">
        <v>138</v>
      </c>
      <c r="D4">
        <v>121436</v>
      </c>
      <c r="E4">
        <v>121436</v>
      </c>
      <c r="F4">
        <v>58264.843652351003</v>
      </c>
      <c r="G4">
        <v>63171.156347649099</v>
      </c>
      <c r="H4">
        <v>51955.021599872103</v>
      </c>
      <c r="I4">
        <v>39049.805619472201</v>
      </c>
      <c r="J4">
        <v>12827.405733690601</v>
      </c>
      <c r="K4">
        <v>4295.28060169533</v>
      </c>
      <c r="L4">
        <v>9859.6872687580108</v>
      </c>
      <c r="M4">
        <v>4309.2030041469698</v>
      </c>
      <c r="N4">
        <v>5525.3550690389002</v>
      </c>
      <c r="O4">
        <v>1356.44747901766</v>
      </c>
      <c r="P4" t="e">
        <v>#N/A</v>
      </c>
    </row>
    <row r="5" spans="1:16" x14ac:dyDescent="0.25">
      <c r="A5">
        <v>202603</v>
      </c>
      <c r="B5" t="s">
        <v>234</v>
      </c>
      <c r="C5" t="s">
        <v>139</v>
      </c>
      <c r="D5">
        <v>28688</v>
      </c>
      <c r="E5">
        <v>28456.3019877509</v>
      </c>
      <c r="F5">
        <v>13596.620741975599</v>
      </c>
      <c r="G5">
        <v>14859.6812457753</v>
      </c>
      <c r="H5">
        <v>10182.2853479109</v>
      </c>
      <c r="I5">
        <v>8633.8186916942796</v>
      </c>
      <c r="J5">
        <v>1529.0034086610799</v>
      </c>
      <c r="K5">
        <v>173.23741852609601</v>
      </c>
      <c r="L5">
        <v>4306.8426644627098</v>
      </c>
      <c r="M5">
        <v>1099.7390280081599</v>
      </c>
      <c r="N5">
        <v>3204.5069667043099</v>
      </c>
      <c r="O5">
        <v>370.55323340171998</v>
      </c>
      <c r="P5" t="e">
        <v>#N/A</v>
      </c>
    </row>
    <row r="6" spans="1:16" x14ac:dyDescent="0.25">
      <c r="A6">
        <v>202603</v>
      </c>
      <c r="B6" t="s">
        <v>234</v>
      </c>
      <c r="C6" t="s">
        <v>140</v>
      </c>
      <c r="D6">
        <v>63744</v>
      </c>
      <c r="E6">
        <v>63937.352126828897</v>
      </c>
      <c r="F6">
        <v>31493.593134753399</v>
      </c>
      <c r="G6">
        <v>32443.758992075502</v>
      </c>
      <c r="H6">
        <v>23444.587433910001</v>
      </c>
      <c r="I6">
        <v>18856.805262099799</v>
      </c>
      <c r="J6">
        <v>4555.3570244823404</v>
      </c>
      <c r="K6">
        <v>1132.6887469518999</v>
      </c>
      <c r="L6">
        <v>8252.46558417694</v>
      </c>
      <c r="M6">
        <v>3251.5126769016601</v>
      </c>
      <c r="N6">
        <v>4965.5281496908401</v>
      </c>
      <c r="O6">
        <v>746.70597398761799</v>
      </c>
      <c r="P6" t="e">
        <v>#N/A</v>
      </c>
    </row>
    <row r="7" spans="1:16" x14ac:dyDescent="0.25">
      <c r="A7">
        <v>202603</v>
      </c>
      <c r="B7" t="s">
        <v>234</v>
      </c>
      <c r="C7" t="s">
        <v>141</v>
      </c>
      <c r="D7">
        <v>64999</v>
      </c>
      <c r="E7">
        <v>65002.9892333756</v>
      </c>
      <c r="F7">
        <v>28830.461150597701</v>
      </c>
      <c r="G7">
        <v>36172.528082777899</v>
      </c>
      <c r="H7">
        <v>30136.2412021253</v>
      </c>
      <c r="I7">
        <v>22000.485612321601</v>
      </c>
      <c r="J7">
        <v>8099.89413020746</v>
      </c>
      <c r="K7">
        <v>2959.23668840752</v>
      </c>
      <c r="L7">
        <v>5375.1430768135897</v>
      </c>
      <c r="M7">
        <v>2620.5842608054299</v>
      </c>
      <c r="N7">
        <v>2743.0973121080101</v>
      </c>
      <c r="O7">
        <v>661.14380383936395</v>
      </c>
      <c r="P7" t="e">
        <v>#N/A</v>
      </c>
    </row>
    <row r="8" spans="1:16" x14ac:dyDescent="0.25">
      <c r="A8">
        <v>202603</v>
      </c>
      <c r="B8" t="s">
        <v>234</v>
      </c>
      <c r="C8" t="s">
        <v>142</v>
      </c>
      <c r="D8">
        <v>50795</v>
      </c>
      <c r="E8">
        <v>50872.905511913799</v>
      </c>
      <c r="F8">
        <v>22465.845156105999</v>
      </c>
      <c r="G8">
        <v>28407.060355807898</v>
      </c>
      <c r="H8">
        <v>24456.659227198699</v>
      </c>
      <c r="I8">
        <v>17537.048096283201</v>
      </c>
      <c r="J8">
        <v>6876.2736400267404</v>
      </c>
      <c r="K8">
        <v>2417.4578749879902</v>
      </c>
      <c r="L8">
        <v>3355.0946726520601</v>
      </c>
      <c r="M8">
        <v>1936.5451044506899</v>
      </c>
      <c r="N8">
        <v>1408.3052716317</v>
      </c>
      <c r="O8">
        <v>595.30645595686303</v>
      </c>
      <c r="P8" t="e">
        <v>#N/A</v>
      </c>
    </row>
    <row r="9" spans="1:16" x14ac:dyDescent="0.25">
      <c r="A9">
        <v>202603</v>
      </c>
      <c r="B9" t="s">
        <v>234</v>
      </c>
      <c r="C9" t="s">
        <v>143</v>
      </c>
      <c r="D9">
        <v>70335</v>
      </c>
      <c r="E9">
        <v>70300.377066055706</v>
      </c>
      <c r="F9">
        <v>43313.3845244974</v>
      </c>
      <c r="G9">
        <v>26986.992541558298</v>
      </c>
      <c r="H9">
        <v>23736.862811997202</v>
      </c>
      <c r="I9">
        <v>14507.689560053001</v>
      </c>
      <c r="J9">
        <v>9183.5571863367695</v>
      </c>
      <c r="K9">
        <v>3189.09595613394</v>
      </c>
      <c r="L9">
        <v>2735.6813879080601</v>
      </c>
      <c r="M9">
        <v>1252.85853674438</v>
      </c>
      <c r="N9">
        <v>1476.37276856229</v>
      </c>
      <c r="O9">
        <v>514.44834165291797</v>
      </c>
      <c r="P9" t="e">
        <v>#N/A</v>
      </c>
    </row>
    <row r="10" spans="1:16" x14ac:dyDescent="0.25">
      <c r="A10">
        <v>202603</v>
      </c>
      <c r="B10" t="s">
        <v>234</v>
      </c>
      <c r="C10" t="s">
        <v>148</v>
      </c>
      <c r="D10">
        <v>49850</v>
      </c>
      <c r="E10">
        <v>50521.820580417298</v>
      </c>
      <c r="F10">
        <v>17004.709020979699</v>
      </c>
      <c r="G10">
        <v>33517.111559437501</v>
      </c>
      <c r="H10">
        <v>27833.833066277301</v>
      </c>
      <c r="I10">
        <v>23056.207537841801</v>
      </c>
      <c r="J10">
        <v>4734.8920158595602</v>
      </c>
      <c r="K10">
        <v>1402.7660912859001</v>
      </c>
      <c r="L10">
        <v>4854.5197050010302</v>
      </c>
      <c r="M10">
        <v>2864.8307649582298</v>
      </c>
      <c r="N10">
        <v>1980.76886277171</v>
      </c>
      <c r="O10">
        <v>828.75878815874603</v>
      </c>
      <c r="P10" t="e">
        <v>#N/A</v>
      </c>
    </row>
    <row r="11" spans="1:16" x14ac:dyDescent="0.25">
      <c r="A11">
        <v>202603</v>
      </c>
      <c r="B11" t="s">
        <v>234</v>
      </c>
      <c r="C11" t="s">
        <v>74</v>
      </c>
      <c r="D11">
        <v>73834</v>
      </c>
      <c r="E11">
        <v>75297.800605582903</v>
      </c>
      <c r="F11">
        <v>46608.327734410603</v>
      </c>
      <c r="G11">
        <v>28689.472871172398</v>
      </c>
      <c r="H11">
        <v>21208.584099699099</v>
      </c>
      <c r="I11">
        <v>13325.7759264464</v>
      </c>
      <c r="J11">
        <v>7838.6390060563899</v>
      </c>
      <c r="K11">
        <v>3005.7937021713701</v>
      </c>
      <c r="L11">
        <v>6909.0307954896998</v>
      </c>
      <c r="M11">
        <v>2360.21922136283</v>
      </c>
      <c r="N11">
        <v>4527.70706171448</v>
      </c>
      <c r="O11">
        <v>571.85797598336296</v>
      </c>
      <c r="P11" t="e">
        <v>#N/A</v>
      </c>
    </row>
    <row r="12" spans="1:16" x14ac:dyDescent="0.25">
      <c r="A12">
        <v>202603</v>
      </c>
      <c r="B12" t="s">
        <v>234</v>
      </c>
      <c r="C12" t="s">
        <v>75</v>
      </c>
      <c r="D12">
        <v>60156</v>
      </c>
      <c r="E12">
        <v>60685.879812829597</v>
      </c>
      <c r="F12">
        <v>37344.038365198699</v>
      </c>
      <c r="G12">
        <v>23341.841447630901</v>
      </c>
      <c r="H12">
        <v>17487.552168772301</v>
      </c>
      <c r="I12">
        <v>11001.892286771001</v>
      </c>
      <c r="J12">
        <v>6470.09323429088</v>
      </c>
      <c r="K12">
        <v>2462.75747422413</v>
      </c>
      <c r="L12">
        <v>5505.35326126154</v>
      </c>
      <c r="M12">
        <v>1566.06638251194</v>
      </c>
      <c r="N12">
        <v>3917.06679804949</v>
      </c>
      <c r="O12">
        <v>348.93601759686101</v>
      </c>
      <c r="P12" t="e">
        <v>#N/A</v>
      </c>
    </row>
    <row r="13" spans="1:16" x14ac:dyDescent="0.25">
      <c r="A13">
        <v>202603</v>
      </c>
      <c r="B13" t="s">
        <v>234</v>
      </c>
      <c r="C13" t="s">
        <v>76</v>
      </c>
      <c r="D13">
        <v>51951</v>
      </c>
      <c r="E13">
        <v>50040.950642015698</v>
      </c>
      <c r="F13">
        <v>23244.530407496099</v>
      </c>
      <c r="G13">
        <v>26796.420234519599</v>
      </c>
      <c r="H13">
        <v>22343.678648817098</v>
      </c>
      <c r="I13">
        <v>16193.976164056799</v>
      </c>
      <c r="J13">
        <v>6120.8627493505401</v>
      </c>
      <c r="K13">
        <v>1379.5787912737501</v>
      </c>
      <c r="L13">
        <v>3937.2988777765099</v>
      </c>
      <c r="M13">
        <v>1621.0763885568699</v>
      </c>
      <c r="N13">
        <v>2305.6358618138001</v>
      </c>
      <c r="O13">
        <v>515.44270792587895</v>
      </c>
      <c r="P13" t="e">
        <v>#N/A</v>
      </c>
    </row>
    <row r="14" spans="1:16" x14ac:dyDescent="0.25">
      <c r="A14">
        <v>202603</v>
      </c>
      <c r="B14" t="s">
        <v>234</v>
      </c>
      <c r="C14" t="s">
        <v>77</v>
      </c>
      <c r="D14">
        <v>42782</v>
      </c>
      <c r="E14">
        <v>42026.548359153501</v>
      </c>
      <c r="F14">
        <v>15498.299179844</v>
      </c>
      <c r="G14">
        <v>26528.249179309401</v>
      </c>
      <c r="H14">
        <v>23083.9880395771</v>
      </c>
      <c r="I14">
        <v>17958.995307336601</v>
      </c>
      <c r="J14">
        <v>5079.5983841570196</v>
      </c>
      <c r="K14">
        <v>1620.82062605229</v>
      </c>
      <c r="L14">
        <v>2820.0988205587</v>
      </c>
      <c r="M14">
        <v>1750.12092359453</v>
      </c>
      <c r="N14">
        <v>1066.6318843476599</v>
      </c>
      <c r="O14">
        <v>624.16231917363302</v>
      </c>
      <c r="P14" t="e">
        <v>#N/A</v>
      </c>
    </row>
    <row r="15" spans="1:16" x14ac:dyDescent="0.25">
      <c r="A15">
        <v>202603</v>
      </c>
      <c r="B15" t="s">
        <v>234</v>
      </c>
      <c r="C15" t="s">
        <v>78</v>
      </c>
      <c r="D15">
        <v>158484</v>
      </c>
      <c r="E15">
        <v>158916.13605827099</v>
      </c>
      <c r="F15">
        <v>62790.448799377104</v>
      </c>
      <c r="G15">
        <v>96125.687258893595</v>
      </c>
      <c r="H15">
        <v>78165.665339963904</v>
      </c>
      <c r="I15">
        <v>60776.188374700301</v>
      </c>
      <c r="J15">
        <v>17252.067430875999</v>
      </c>
      <c r="K15">
        <v>5460.5371127941999</v>
      </c>
      <c r="L15">
        <v>15768.1020198973</v>
      </c>
      <c r="M15">
        <v>7630.0311464015904</v>
      </c>
      <c r="N15">
        <v>8092.5080630439297</v>
      </c>
      <c r="O15">
        <v>2191.9198990278101</v>
      </c>
      <c r="P15" t="e">
        <v>#N/A</v>
      </c>
    </row>
    <row r="16" spans="1:16" x14ac:dyDescent="0.25">
      <c r="A16">
        <v>202603</v>
      </c>
      <c r="B16" t="s">
        <v>234</v>
      </c>
      <c r="C16" t="s">
        <v>79</v>
      </c>
      <c r="D16">
        <v>92995</v>
      </c>
      <c r="E16">
        <v>93862.830241950302</v>
      </c>
      <c r="F16">
        <v>66600.277212507397</v>
      </c>
      <c r="G16">
        <v>27262.553029442901</v>
      </c>
      <c r="H16">
        <v>20106.090650571601</v>
      </c>
      <c r="I16">
        <v>10216.876200631799</v>
      </c>
      <c r="J16">
        <v>9864.1962311217703</v>
      </c>
      <c r="K16">
        <v>3669.2457659812499</v>
      </c>
      <c r="L16">
        <v>6743.8642814617397</v>
      </c>
      <c r="M16">
        <v>1769.14123017919</v>
      </c>
      <c r="N16">
        <v>4959.0802210141101</v>
      </c>
      <c r="O16">
        <v>412.598097409594</v>
      </c>
      <c r="P16" t="e">
        <v>#N/A</v>
      </c>
    </row>
    <row r="17" spans="1:16" x14ac:dyDescent="0.25">
      <c r="A17">
        <v>202603</v>
      </c>
      <c r="B17" t="s">
        <v>234</v>
      </c>
      <c r="C17" t="s">
        <v>80</v>
      </c>
      <c r="D17">
        <v>25448</v>
      </c>
      <c r="E17">
        <v>24191.485069583501</v>
      </c>
      <c r="F17">
        <v>9650.3484186760707</v>
      </c>
      <c r="G17">
        <v>14541.1366509075</v>
      </c>
      <c r="H17">
        <v>12918.6785701873</v>
      </c>
      <c r="I17">
        <v>9874.3039491033196</v>
      </c>
      <c r="J17">
        <v>3031.1288140614402</v>
      </c>
      <c r="K17">
        <v>704.25119074364704</v>
      </c>
      <c r="L17">
        <v>1378.5479560307899</v>
      </c>
      <c r="M17">
        <v>685.37109670723203</v>
      </c>
      <c r="N17">
        <v>688.20518963759696</v>
      </c>
      <c r="O17">
        <v>243.910124689339</v>
      </c>
      <c r="P17" t="e">
        <v>#N/A</v>
      </c>
    </row>
    <row r="18" spans="1:16" x14ac:dyDescent="0.25">
      <c r="A18">
        <v>202603</v>
      </c>
      <c r="B18" t="s">
        <v>234</v>
      </c>
      <c r="C18" t="s">
        <v>81</v>
      </c>
      <c r="D18">
        <v>1646</v>
      </c>
      <c r="E18">
        <v>1602.54863019092</v>
      </c>
      <c r="F18">
        <v>658.83027736854399</v>
      </c>
      <c r="G18">
        <v>943.71835282237498</v>
      </c>
      <c r="H18">
        <v>767.20146241273903</v>
      </c>
      <c r="I18">
        <v>669.47869801113097</v>
      </c>
      <c r="J18">
        <v>96.692913655338998</v>
      </c>
      <c r="K18">
        <v>37.68261548836</v>
      </c>
      <c r="L18">
        <v>135.78720269789599</v>
      </c>
      <c r="M18">
        <v>77.770207696361993</v>
      </c>
      <c r="N18">
        <v>58.016995001533999</v>
      </c>
      <c r="O18">
        <v>40.729687711739999</v>
      </c>
      <c r="P18" t="e">
        <v>#N/A</v>
      </c>
    </row>
    <row r="19" spans="1:16" x14ac:dyDescent="0.25">
      <c r="A19">
        <v>202603</v>
      </c>
      <c r="B19" t="s">
        <v>234</v>
      </c>
      <c r="C19" t="s">
        <v>154</v>
      </c>
      <c r="D19">
        <v>164200</v>
      </c>
      <c r="E19">
        <v>164873.28868121901</v>
      </c>
      <c r="F19">
        <v>67418.237297061904</v>
      </c>
      <c r="G19">
        <v>97455.051384156701</v>
      </c>
      <c r="H19">
        <v>79147.328786996906</v>
      </c>
      <c r="I19">
        <v>61140.890030805902</v>
      </c>
      <c r="J19">
        <v>17868.029221802699</v>
      </c>
      <c r="K19">
        <v>5717.42342595221</v>
      </c>
      <c r="L19">
        <v>16099.7174519489</v>
      </c>
      <c r="M19">
        <v>7720.0620018503996</v>
      </c>
      <c r="N19">
        <v>8334.0926396465802</v>
      </c>
      <c r="O19">
        <v>2208.00514520464</v>
      </c>
      <c r="P19" t="e">
        <v>#N/A</v>
      </c>
    </row>
    <row r="20" spans="1:16" x14ac:dyDescent="0.25">
      <c r="A20">
        <v>202603</v>
      </c>
      <c r="B20" t="s">
        <v>234</v>
      </c>
      <c r="C20" t="s">
        <v>83</v>
      </c>
      <c r="D20">
        <v>1646</v>
      </c>
      <c r="E20">
        <v>1602.54863019092</v>
      </c>
      <c r="F20">
        <v>658.83027736854399</v>
      </c>
      <c r="G20">
        <v>943.71835282237498</v>
      </c>
      <c r="H20">
        <v>767.20146241273903</v>
      </c>
      <c r="I20">
        <v>669.47869801113097</v>
      </c>
      <c r="J20">
        <v>96.692913655338998</v>
      </c>
      <c r="K20">
        <v>37.68261548836</v>
      </c>
      <c r="L20">
        <v>135.78720269789599</v>
      </c>
      <c r="M20">
        <v>77.770207696361993</v>
      </c>
      <c r="N20">
        <v>58.016995001533999</v>
      </c>
      <c r="O20">
        <v>40.729687711739999</v>
      </c>
      <c r="P20" t="e">
        <v>#N/A</v>
      </c>
    </row>
    <row r="21" spans="1:16" x14ac:dyDescent="0.25">
      <c r="A21">
        <v>202603</v>
      </c>
      <c r="B21" t="s">
        <v>234</v>
      </c>
      <c r="C21" t="s">
        <v>84</v>
      </c>
      <c r="D21">
        <v>106357</v>
      </c>
      <c r="E21">
        <v>106357</v>
      </c>
      <c r="F21">
        <v>63142.5570392429</v>
      </c>
      <c r="G21">
        <v>43214.442960757602</v>
      </c>
      <c r="H21">
        <v>34100.9332466095</v>
      </c>
      <c r="I21">
        <v>21431.106998880601</v>
      </c>
      <c r="J21">
        <v>12614.2307491274</v>
      </c>
      <c r="K21">
        <v>3701.2784572560099</v>
      </c>
      <c r="L21">
        <v>8234.2061860728609</v>
      </c>
      <c r="M21">
        <v>2963.0224211442001</v>
      </c>
      <c r="N21">
        <v>5251.8980399417296</v>
      </c>
      <c r="O21">
        <v>879.30352807626696</v>
      </c>
      <c r="P21" t="e">
        <v>#N/A</v>
      </c>
    </row>
    <row r="22" spans="1:16" x14ac:dyDescent="0.25">
      <c r="A22">
        <v>202603</v>
      </c>
      <c r="B22" t="s">
        <v>234</v>
      </c>
      <c r="C22" t="s">
        <v>85</v>
      </c>
      <c r="D22">
        <v>172216</v>
      </c>
      <c r="E22">
        <v>172215.99999999499</v>
      </c>
      <c r="F22">
        <v>76557.347668686503</v>
      </c>
      <c r="G22">
        <v>95658.652331308695</v>
      </c>
      <c r="H22">
        <v>77856.702776527498</v>
      </c>
      <c r="I22">
        <v>60105.740223566601</v>
      </c>
      <c r="J22">
        <v>17629.8546405872</v>
      </c>
      <c r="K22">
        <v>6170.4382277514496</v>
      </c>
      <c r="L22">
        <v>15792.0952740148</v>
      </c>
      <c r="M22">
        <v>7199.2912598401599</v>
      </c>
      <c r="N22">
        <v>8545.9124287554296</v>
      </c>
      <c r="O22">
        <v>2009.85428076222</v>
      </c>
      <c r="P22" t="e">
        <v>#N/A</v>
      </c>
    </row>
    <row r="23" spans="1:16" x14ac:dyDescent="0.25">
      <c r="A23">
        <v>202603</v>
      </c>
      <c r="B23" t="s">
        <v>234</v>
      </c>
      <c r="C23" t="s">
        <v>149</v>
      </c>
      <c r="D23">
        <v>79226</v>
      </c>
      <c r="E23">
        <v>79226.000000001703</v>
      </c>
      <c r="F23">
        <v>30388.111485867899</v>
      </c>
      <c r="G23">
        <v>48837.888514133803</v>
      </c>
      <c r="H23">
        <v>40320.506919609099</v>
      </c>
      <c r="I23">
        <v>33576.946549493798</v>
      </c>
      <c r="J23">
        <v>6690.7071683407403</v>
      </c>
      <c r="K23">
        <v>2224.1156346103799</v>
      </c>
      <c r="L23">
        <v>7569.9905383595096</v>
      </c>
      <c r="M23">
        <v>3512.1686956069102</v>
      </c>
      <c r="N23">
        <v>4040.8962398855101</v>
      </c>
      <c r="O23">
        <v>947.391056163391</v>
      </c>
      <c r="P23" t="e">
        <v>#N/A</v>
      </c>
    </row>
    <row r="24" spans="1:16" x14ac:dyDescent="0.25">
      <c r="A24">
        <v>202603</v>
      </c>
      <c r="B24" t="s">
        <v>234</v>
      </c>
      <c r="C24" t="s">
        <v>150</v>
      </c>
      <c r="D24">
        <v>92990</v>
      </c>
      <c r="E24">
        <v>92989.999999997803</v>
      </c>
      <c r="F24">
        <v>46169.236182819797</v>
      </c>
      <c r="G24">
        <v>46820.7638171781</v>
      </c>
      <c r="H24">
        <v>37536.195856923703</v>
      </c>
      <c r="I24">
        <v>26528.7936740765</v>
      </c>
      <c r="J24">
        <v>10939.147472246301</v>
      </c>
      <c r="K24">
        <v>3946.3225931410602</v>
      </c>
      <c r="L24">
        <v>8222.1047356551408</v>
      </c>
      <c r="M24">
        <v>3687.1225642332702</v>
      </c>
      <c r="N24">
        <v>4505.0161888699104</v>
      </c>
      <c r="O24">
        <v>1062.46322459882</v>
      </c>
      <c r="P24" t="e">
        <v>#N/A</v>
      </c>
    </row>
    <row r="25" spans="1:16" x14ac:dyDescent="0.25">
      <c r="A25">
        <v>202603</v>
      </c>
      <c r="B25" t="s">
        <v>234</v>
      </c>
      <c r="C25" t="s">
        <v>151</v>
      </c>
      <c r="D25">
        <v>58989</v>
      </c>
      <c r="E25">
        <v>58916.339474858003</v>
      </c>
      <c r="F25">
        <v>31049.971437012398</v>
      </c>
      <c r="G25">
        <v>27866.368037845601</v>
      </c>
      <c r="H25">
        <v>22243.495229987901</v>
      </c>
      <c r="I25">
        <v>14768.300993537099</v>
      </c>
      <c r="J25">
        <v>7442.6180632996302</v>
      </c>
      <c r="K25">
        <v>2731.4722863499601</v>
      </c>
      <c r="L25">
        <v>4935.8381855972502</v>
      </c>
      <c r="M25">
        <v>2153.8110730498202</v>
      </c>
      <c r="N25">
        <v>2764.8400114490501</v>
      </c>
      <c r="O25">
        <v>687.03462226056001</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235</v>
      </c>
      <c r="C27" t="s">
        <v>136</v>
      </c>
      <c r="D27">
        <v>9620</v>
      </c>
      <c r="E27">
        <v>9619.9999999997508</v>
      </c>
      <c r="F27">
        <v>4879.5760226373804</v>
      </c>
      <c r="G27">
        <v>4740.4239773623603</v>
      </c>
      <c r="H27">
        <v>3833.90568051639</v>
      </c>
      <c r="I27">
        <v>2674.61514278299</v>
      </c>
      <c r="J27">
        <v>1154.8882446959101</v>
      </c>
      <c r="K27">
        <v>384.57406551540703</v>
      </c>
      <c r="L27">
        <v>853.86472597372403</v>
      </c>
      <c r="M27">
        <v>301.25460597627301</v>
      </c>
      <c r="N27">
        <v>549.430755630818</v>
      </c>
      <c r="O27">
        <v>52.653570872236998</v>
      </c>
      <c r="P27" t="e">
        <v>#N/A</v>
      </c>
    </row>
    <row r="28" spans="1:16" x14ac:dyDescent="0.25">
      <c r="A28">
        <v>202603</v>
      </c>
      <c r="B28" t="s">
        <v>235</v>
      </c>
      <c r="C28" t="s">
        <v>137</v>
      </c>
      <c r="D28">
        <v>5502</v>
      </c>
      <c r="E28">
        <v>5501.9999999998299</v>
      </c>
      <c r="F28">
        <v>2911.1091487253998</v>
      </c>
      <c r="G28">
        <v>2590.8908512744301</v>
      </c>
      <c r="H28">
        <v>2078.5400005930801</v>
      </c>
      <c r="I28">
        <v>1420.9176904211299</v>
      </c>
      <c r="J28">
        <v>654.23267536231401</v>
      </c>
      <c r="K28">
        <v>205.693591598577</v>
      </c>
      <c r="L28">
        <v>484.77790024112198</v>
      </c>
      <c r="M28">
        <v>155.76812445100001</v>
      </c>
      <c r="N28">
        <v>325.83041142349202</v>
      </c>
      <c r="O28">
        <v>27.572950440244</v>
      </c>
      <c r="P28" t="e">
        <v>#N/A</v>
      </c>
    </row>
    <row r="29" spans="1:16" x14ac:dyDescent="0.25">
      <c r="A29">
        <v>202603</v>
      </c>
      <c r="B29" t="s">
        <v>235</v>
      </c>
      <c r="C29" t="s">
        <v>138</v>
      </c>
      <c r="D29">
        <v>4118</v>
      </c>
      <c r="E29">
        <v>4117.9999999999</v>
      </c>
      <c r="F29">
        <v>1968.46687391199</v>
      </c>
      <c r="G29">
        <v>2149.5331260879002</v>
      </c>
      <c r="H29">
        <v>1755.3656799233199</v>
      </c>
      <c r="I29">
        <v>1253.6974523618801</v>
      </c>
      <c r="J29">
        <v>500.65556933359699</v>
      </c>
      <c r="K29">
        <v>178.88047391683099</v>
      </c>
      <c r="L29">
        <v>369.08682573259802</v>
      </c>
      <c r="M29">
        <v>145.48648152527301</v>
      </c>
      <c r="N29">
        <v>223.600344207326</v>
      </c>
      <c r="O29">
        <v>25.080620431993001</v>
      </c>
      <c r="P29" t="e">
        <v>#N/A</v>
      </c>
    </row>
    <row r="30" spans="1:16" x14ac:dyDescent="0.25">
      <c r="A30">
        <v>202603</v>
      </c>
      <c r="B30" t="s">
        <v>235</v>
      </c>
      <c r="C30" t="s">
        <v>139</v>
      </c>
      <c r="D30">
        <v>798</v>
      </c>
      <c r="E30">
        <v>798.14285714286098</v>
      </c>
      <c r="F30">
        <v>386.87354887975903</v>
      </c>
      <c r="G30">
        <v>411.269308263102</v>
      </c>
      <c r="H30">
        <v>259.699723043039</v>
      </c>
      <c r="I30">
        <v>215.75830870624</v>
      </c>
      <c r="J30">
        <v>43.941414336798999</v>
      </c>
      <c r="K30">
        <v>5.6970602051699997</v>
      </c>
      <c r="L30">
        <v>143.46725102619601</v>
      </c>
      <c r="M30">
        <v>25.136694828071001</v>
      </c>
      <c r="N30">
        <v>118.330556198125</v>
      </c>
      <c r="O30">
        <v>8.1023341938659996</v>
      </c>
      <c r="P30" t="e">
        <v>#N/A</v>
      </c>
    </row>
    <row r="31" spans="1:16" x14ac:dyDescent="0.25">
      <c r="A31">
        <v>202603</v>
      </c>
      <c r="B31" t="s">
        <v>235</v>
      </c>
      <c r="C31" t="s">
        <v>140</v>
      </c>
      <c r="D31">
        <v>2473</v>
      </c>
      <c r="E31">
        <v>2472.8571428570499</v>
      </c>
      <c r="F31">
        <v>1251.2922345848499</v>
      </c>
      <c r="G31">
        <v>1221.5649082722</v>
      </c>
      <c r="H31">
        <v>916.99052667157298</v>
      </c>
      <c r="I31">
        <v>703.14912624862404</v>
      </c>
      <c r="J31">
        <v>213.84140042294601</v>
      </c>
      <c r="K31">
        <v>52.676502058346998</v>
      </c>
      <c r="L31">
        <v>287.27648804743399</v>
      </c>
      <c r="M31">
        <v>106.597237521306</v>
      </c>
      <c r="N31">
        <v>178.519688139697</v>
      </c>
      <c r="O31">
        <v>17.297893553188999</v>
      </c>
      <c r="P31" t="e">
        <v>#N/A</v>
      </c>
    </row>
    <row r="32" spans="1:16" x14ac:dyDescent="0.25">
      <c r="A32">
        <v>202603</v>
      </c>
      <c r="B32" t="s">
        <v>235</v>
      </c>
      <c r="C32" t="s">
        <v>141</v>
      </c>
      <c r="D32">
        <v>2332</v>
      </c>
      <c r="E32">
        <v>2331.99999999991</v>
      </c>
      <c r="F32">
        <v>1060.1306846381001</v>
      </c>
      <c r="G32">
        <v>1271.8693153618001</v>
      </c>
      <c r="H32">
        <v>1060.94071123803</v>
      </c>
      <c r="I32">
        <v>749.989288886792</v>
      </c>
      <c r="J32">
        <v>309.88219158200098</v>
      </c>
      <c r="K32">
        <v>112.726717134295</v>
      </c>
      <c r="L32">
        <v>201.540567610811</v>
      </c>
      <c r="M32">
        <v>80.905114684801006</v>
      </c>
      <c r="N32">
        <v>119.61565094581201</v>
      </c>
      <c r="O32">
        <v>9.3880365129659999</v>
      </c>
      <c r="P32" t="e">
        <v>#N/A</v>
      </c>
    </row>
    <row r="33" spans="1:16" x14ac:dyDescent="0.25">
      <c r="A33">
        <v>202603</v>
      </c>
      <c r="B33" t="s">
        <v>235</v>
      </c>
      <c r="C33" t="s">
        <v>142</v>
      </c>
      <c r="D33">
        <v>1838</v>
      </c>
      <c r="E33">
        <v>1838.00000000001</v>
      </c>
      <c r="F33">
        <v>875.04049686215103</v>
      </c>
      <c r="G33">
        <v>962.95950313786204</v>
      </c>
      <c r="H33">
        <v>821.72846940997704</v>
      </c>
      <c r="I33">
        <v>544.24154695254799</v>
      </c>
      <c r="J33">
        <v>276.44651841701898</v>
      </c>
      <c r="K33">
        <v>106.650829932981</v>
      </c>
      <c r="L33">
        <v>131.52440656367199</v>
      </c>
      <c r="M33">
        <v>56.371859142908001</v>
      </c>
      <c r="N33">
        <v>75.152547420763995</v>
      </c>
      <c r="O33">
        <v>9.7066271642099995</v>
      </c>
      <c r="P33" t="e">
        <v>#N/A</v>
      </c>
    </row>
    <row r="34" spans="1:16" x14ac:dyDescent="0.25">
      <c r="A34">
        <v>202603</v>
      </c>
      <c r="B34" t="s">
        <v>235</v>
      </c>
      <c r="C34" t="s">
        <v>143</v>
      </c>
      <c r="D34">
        <v>2179</v>
      </c>
      <c r="E34">
        <v>2178.99999999995</v>
      </c>
      <c r="F34">
        <v>1306.23905767253</v>
      </c>
      <c r="G34">
        <v>872.76094232742105</v>
      </c>
      <c r="H34">
        <v>774.54625015380805</v>
      </c>
      <c r="I34">
        <v>461.47687198881499</v>
      </c>
      <c r="J34">
        <v>310.77671993714603</v>
      </c>
      <c r="K34">
        <v>106.82295618461499</v>
      </c>
      <c r="L34">
        <v>90.056012725607999</v>
      </c>
      <c r="M34">
        <v>32.243699799186999</v>
      </c>
      <c r="N34">
        <v>57.812312926421001</v>
      </c>
      <c r="O34">
        <v>8.1586794480059996</v>
      </c>
      <c r="P34" t="e">
        <v>#N/A</v>
      </c>
    </row>
    <row r="35" spans="1:16" x14ac:dyDescent="0.25">
      <c r="A35">
        <v>202603</v>
      </c>
      <c r="B35" t="s">
        <v>235</v>
      </c>
      <c r="C35" t="s">
        <v>148</v>
      </c>
      <c r="D35">
        <v>1179</v>
      </c>
      <c r="E35">
        <v>1196.38112535969</v>
      </c>
      <c r="F35">
        <v>513.64826717112601</v>
      </c>
      <c r="G35">
        <v>682.73285818856903</v>
      </c>
      <c r="H35">
        <v>552.78706627795896</v>
      </c>
      <c r="I35">
        <v>453.21182675064</v>
      </c>
      <c r="J35">
        <v>99.575239527318999</v>
      </c>
      <c r="K35">
        <v>32.054023727549001</v>
      </c>
      <c r="L35">
        <v>120.655958494967</v>
      </c>
      <c r="M35">
        <v>59.470160513499003</v>
      </c>
      <c r="N35">
        <v>59.045803693578002</v>
      </c>
      <c r="O35">
        <v>9.2898334156420006</v>
      </c>
      <c r="P35" t="e">
        <v>#N/A</v>
      </c>
    </row>
    <row r="36" spans="1:16" x14ac:dyDescent="0.25">
      <c r="A36">
        <v>202603</v>
      </c>
      <c r="B36" t="s">
        <v>235</v>
      </c>
      <c r="C36" t="s">
        <v>74</v>
      </c>
      <c r="D36">
        <v>1995</v>
      </c>
      <c r="E36">
        <v>2027.4508416527899</v>
      </c>
      <c r="F36">
        <v>1250.85801736749</v>
      </c>
      <c r="G36">
        <v>776.59282428529502</v>
      </c>
      <c r="H36">
        <v>571.045881982124</v>
      </c>
      <c r="I36">
        <v>367.43350583161299</v>
      </c>
      <c r="J36">
        <v>203.61237615051101</v>
      </c>
      <c r="K36">
        <v>85.076629404803995</v>
      </c>
      <c r="L36">
        <v>198.78575152503001</v>
      </c>
      <c r="M36">
        <v>58.362639096427003</v>
      </c>
      <c r="N36">
        <v>140.42311242860299</v>
      </c>
      <c r="O36">
        <v>6.7611907781390004</v>
      </c>
      <c r="P36" t="e">
        <v>#N/A</v>
      </c>
    </row>
    <row r="37" spans="1:16" x14ac:dyDescent="0.25">
      <c r="A37">
        <v>202603</v>
      </c>
      <c r="B37" t="s">
        <v>235</v>
      </c>
      <c r="C37" t="s">
        <v>75</v>
      </c>
      <c r="D37">
        <v>1834</v>
      </c>
      <c r="E37">
        <v>1908.70224535952</v>
      </c>
      <c r="F37">
        <v>1150.1563967258101</v>
      </c>
      <c r="G37">
        <v>758.54584863370906</v>
      </c>
      <c r="H37">
        <v>545.70332514727397</v>
      </c>
      <c r="I37">
        <v>356.71799483328698</v>
      </c>
      <c r="J37">
        <v>188.98533031398799</v>
      </c>
      <c r="K37">
        <v>75.991855423526999</v>
      </c>
      <c r="L37">
        <v>204.231314350025</v>
      </c>
      <c r="M37">
        <v>51.121298957219999</v>
      </c>
      <c r="N37">
        <v>152.07064531406499</v>
      </c>
      <c r="O37">
        <v>8.6112091364090002</v>
      </c>
      <c r="P37" t="e">
        <v>#N/A</v>
      </c>
    </row>
    <row r="38" spans="1:16" x14ac:dyDescent="0.25">
      <c r="A38">
        <v>202603</v>
      </c>
      <c r="B38" t="s">
        <v>235</v>
      </c>
      <c r="C38" t="s">
        <v>76</v>
      </c>
      <c r="D38">
        <v>2826</v>
      </c>
      <c r="E38">
        <v>2728.553919082</v>
      </c>
      <c r="F38">
        <v>1280.1423076390699</v>
      </c>
      <c r="G38">
        <v>1448.41161144292</v>
      </c>
      <c r="H38">
        <v>1243.5339433456099</v>
      </c>
      <c r="I38">
        <v>836.05381182772601</v>
      </c>
      <c r="J38">
        <v>404.35783848040398</v>
      </c>
      <c r="K38">
        <v>110.493019077363</v>
      </c>
      <c r="L38">
        <v>192.94658289814299</v>
      </c>
      <c r="M38">
        <v>74.806030973134</v>
      </c>
      <c r="N38">
        <v>118.14055192500901</v>
      </c>
      <c r="O38">
        <v>11.931085199167001</v>
      </c>
      <c r="P38" t="e">
        <v>#N/A</v>
      </c>
    </row>
    <row r="39" spans="1:16" x14ac:dyDescent="0.25">
      <c r="A39">
        <v>202603</v>
      </c>
      <c r="B39" t="s">
        <v>235</v>
      </c>
      <c r="C39" t="s">
        <v>77</v>
      </c>
      <c r="D39">
        <v>1786</v>
      </c>
      <c r="E39">
        <v>1758.91186854578</v>
      </c>
      <c r="F39">
        <v>684.77103373389798</v>
      </c>
      <c r="G39">
        <v>1074.14083481188</v>
      </c>
      <c r="H39">
        <v>920.83546376344702</v>
      </c>
      <c r="I39">
        <v>661.198003539757</v>
      </c>
      <c r="J39">
        <v>258.35746022368897</v>
      </c>
      <c r="K39">
        <v>80.958537882165004</v>
      </c>
      <c r="L39">
        <v>137.24511870555699</v>
      </c>
      <c r="M39">
        <v>57.494476435993001</v>
      </c>
      <c r="N39">
        <v>79.750642269563997</v>
      </c>
      <c r="O39">
        <v>16.060252342879998</v>
      </c>
      <c r="P39" t="e">
        <v>#N/A</v>
      </c>
    </row>
    <row r="40" spans="1:16" x14ac:dyDescent="0.25">
      <c r="A40">
        <v>202603</v>
      </c>
      <c r="B40" t="s">
        <v>235</v>
      </c>
      <c r="C40" t="s">
        <v>78</v>
      </c>
      <c r="D40">
        <v>4961</v>
      </c>
      <c r="E40">
        <v>5021.2089417739799</v>
      </c>
      <c r="F40">
        <v>2143.1988378957399</v>
      </c>
      <c r="G40">
        <v>2878.01010387824</v>
      </c>
      <c r="H40">
        <v>2302.5199701148199</v>
      </c>
      <c r="I40">
        <v>1718.8678846914099</v>
      </c>
      <c r="J40">
        <v>580.29019642633602</v>
      </c>
      <c r="K40">
        <v>200.79572004088601</v>
      </c>
      <c r="L40">
        <v>540.04306782376295</v>
      </c>
      <c r="M40">
        <v>204.52345335015701</v>
      </c>
      <c r="N40">
        <v>332.34025010697599</v>
      </c>
      <c r="O40">
        <v>35.447065939654003</v>
      </c>
      <c r="P40" t="e">
        <v>#N/A</v>
      </c>
    </row>
    <row r="41" spans="1:16" x14ac:dyDescent="0.25">
      <c r="A41">
        <v>202603</v>
      </c>
      <c r="B41" t="s">
        <v>235</v>
      </c>
      <c r="C41" t="s">
        <v>79</v>
      </c>
      <c r="D41">
        <v>2952</v>
      </c>
      <c r="E41">
        <v>2989.0720606178202</v>
      </c>
      <c r="F41">
        <v>2075.61850094395</v>
      </c>
      <c r="G41">
        <v>913.45355967386104</v>
      </c>
      <c r="H41">
        <v>673.17887640159199</v>
      </c>
      <c r="I41">
        <v>348.92588431787499</v>
      </c>
      <c r="J41">
        <v>324.25299208371598</v>
      </c>
      <c r="K41">
        <v>115.652388540613</v>
      </c>
      <c r="L41">
        <v>229.503957691913</v>
      </c>
      <c r="M41">
        <v>56.706696259742003</v>
      </c>
      <c r="N41">
        <v>172.79726143217101</v>
      </c>
      <c r="O41">
        <v>10.770725580356</v>
      </c>
      <c r="P41" t="e">
        <v>#N/A</v>
      </c>
    </row>
    <row r="42" spans="1:16" x14ac:dyDescent="0.25">
      <c r="A42">
        <v>202603</v>
      </c>
      <c r="B42" t="s">
        <v>235</v>
      </c>
      <c r="C42" t="s">
        <v>80</v>
      </c>
      <c r="D42">
        <v>1707</v>
      </c>
      <c r="E42">
        <v>1609.7189976079701</v>
      </c>
      <c r="F42">
        <v>660.75868379770498</v>
      </c>
      <c r="G42">
        <v>948.96031381026103</v>
      </c>
      <c r="H42">
        <v>858.20683399998904</v>
      </c>
      <c r="I42">
        <v>606.82137377372499</v>
      </c>
      <c r="J42">
        <v>250.34505618585899</v>
      </c>
      <c r="K42">
        <v>68.125956933908995</v>
      </c>
      <c r="L42">
        <v>84.317700458044996</v>
      </c>
      <c r="M42">
        <v>40.024456366373997</v>
      </c>
      <c r="N42">
        <v>44.293244091670999</v>
      </c>
      <c r="O42">
        <v>6.4357793522269997</v>
      </c>
      <c r="P42" t="e">
        <v>#N/A</v>
      </c>
    </row>
    <row r="43" spans="1:16" x14ac:dyDescent="0.25">
      <c r="A43">
        <v>202603</v>
      </c>
      <c r="B43" t="s">
        <v>235</v>
      </c>
      <c r="C43" t="s">
        <v>81</v>
      </c>
      <c r="D43">
        <v>0</v>
      </c>
      <c r="E43">
        <v>0</v>
      </c>
      <c r="F43">
        <v>0</v>
      </c>
      <c r="G43">
        <v>0</v>
      </c>
      <c r="H43">
        <v>0</v>
      </c>
      <c r="I43">
        <v>0</v>
      </c>
      <c r="J43">
        <v>0</v>
      </c>
      <c r="K43">
        <v>0</v>
      </c>
      <c r="L43">
        <v>0</v>
      </c>
      <c r="M43">
        <v>0</v>
      </c>
      <c r="N43">
        <v>0</v>
      </c>
      <c r="O43">
        <v>0</v>
      </c>
      <c r="P43" t="e">
        <v>#N/A</v>
      </c>
    </row>
    <row r="44" spans="1:16" x14ac:dyDescent="0.25">
      <c r="A44">
        <v>202603</v>
      </c>
      <c r="B44" t="s">
        <v>235</v>
      </c>
      <c r="C44" t="s">
        <v>154</v>
      </c>
      <c r="D44">
        <v>5100</v>
      </c>
      <c r="E44">
        <v>5161.1934058900597</v>
      </c>
      <c r="F44">
        <v>2244.2496524891399</v>
      </c>
      <c r="G44">
        <v>2916.9437534009298</v>
      </c>
      <c r="H44">
        <v>2332.8632957238301</v>
      </c>
      <c r="I44">
        <v>1732.7285676834499</v>
      </c>
      <c r="J44">
        <v>596.77283904330795</v>
      </c>
      <c r="K44">
        <v>208.334565144137</v>
      </c>
      <c r="L44">
        <v>548.63339173744998</v>
      </c>
      <c r="M44">
        <v>204.52345335015701</v>
      </c>
      <c r="N44">
        <v>340.93057402066302</v>
      </c>
      <c r="O44">
        <v>35.447065939654003</v>
      </c>
      <c r="P44" t="e">
        <v>#N/A</v>
      </c>
    </row>
    <row r="45" spans="1:16" x14ac:dyDescent="0.25">
      <c r="A45">
        <v>202603</v>
      </c>
      <c r="B45" t="s">
        <v>235</v>
      </c>
      <c r="C45" t="s">
        <v>83</v>
      </c>
      <c r="D45">
        <v>0</v>
      </c>
      <c r="E45">
        <v>0</v>
      </c>
      <c r="F45">
        <v>0</v>
      </c>
      <c r="G45">
        <v>0</v>
      </c>
      <c r="H45">
        <v>0</v>
      </c>
      <c r="I45">
        <v>0</v>
      </c>
      <c r="J45">
        <v>0</v>
      </c>
      <c r="K45">
        <v>0</v>
      </c>
      <c r="L45">
        <v>0</v>
      </c>
      <c r="M45">
        <v>0</v>
      </c>
      <c r="N45">
        <v>0</v>
      </c>
      <c r="O45">
        <v>0</v>
      </c>
      <c r="P45" t="e">
        <v>#N/A</v>
      </c>
    </row>
    <row r="46" spans="1:16" x14ac:dyDescent="0.25">
      <c r="A46">
        <v>202603</v>
      </c>
      <c r="B46" t="s">
        <v>235</v>
      </c>
      <c r="C46" t="s">
        <v>84</v>
      </c>
      <c r="D46">
        <v>3917</v>
      </c>
      <c r="E46">
        <v>3916.99999999998</v>
      </c>
      <c r="F46">
        <v>2147.3705600438402</v>
      </c>
      <c r="G46">
        <v>1769.62943995614</v>
      </c>
      <c r="H46">
        <v>1427.7717153646699</v>
      </c>
      <c r="I46">
        <v>931.34945506827796</v>
      </c>
      <c r="J46">
        <v>495.35302952717001</v>
      </c>
      <c r="K46">
        <v>113.157863544763</v>
      </c>
      <c r="L46">
        <v>321.70391707619899</v>
      </c>
      <c r="M46">
        <v>106.281445840076</v>
      </c>
      <c r="N46">
        <v>214.30227892843101</v>
      </c>
      <c r="O46">
        <v>20.153807515267999</v>
      </c>
      <c r="P46" t="e">
        <v>#N/A</v>
      </c>
    </row>
    <row r="47" spans="1:16" x14ac:dyDescent="0.25">
      <c r="A47">
        <v>202603</v>
      </c>
      <c r="B47" t="s">
        <v>235</v>
      </c>
      <c r="C47" t="s">
        <v>85</v>
      </c>
      <c r="D47">
        <v>5703</v>
      </c>
      <c r="E47">
        <v>5702.9999999998399</v>
      </c>
      <c r="F47">
        <v>2732.2054625935998</v>
      </c>
      <c r="G47">
        <v>2970.7945374062401</v>
      </c>
      <c r="H47">
        <v>2406.1339651517301</v>
      </c>
      <c r="I47">
        <v>1743.2656877147399</v>
      </c>
      <c r="J47">
        <v>659.53521516874002</v>
      </c>
      <c r="K47">
        <v>271.41620197064498</v>
      </c>
      <c r="L47">
        <v>532.16080889752197</v>
      </c>
      <c r="M47">
        <v>194.97316013619701</v>
      </c>
      <c r="N47">
        <v>335.12847670238699</v>
      </c>
      <c r="O47">
        <v>32.499763356968998</v>
      </c>
      <c r="P47" t="e">
        <v>#N/A</v>
      </c>
    </row>
    <row r="48" spans="1:16" x14ac:dyDescent="0.25">
      <c r="A48">
        <v>202603</v>
      </c>
      <c r="B48" t="s">
        <v>235</v>
      </c>
      <c r="C48" t="s">
        <v>149</v>
      </c>
      <c r="D48">
        <v>2898</v>
      </c>
      <c r="E48">
        <v>2897.9999999998699</v>
      </c>
      <c r="F48">
        <v>1270.54545541521</v>
      </c>
      <c r="G48">
        <v>1627.45454458466</v>
      </c>
      <c r="H48">
        <v>1339.0449966077001</v>
      </c>
      <c r="I48">
        <v>1039.74880914404</v>
      </c>
      <c r="J48">
        <v>295.96312519541999</v>
      </c>
      <c r="K48">
        <v>127.070380465052</v>
      </c>
      <c r="L48">
        <v>272.96131731230599</v>
      </c>
      <c r="M48">
        <v>96.364444003643101</v>
      </c>
      <c r="N48">
        <v>175.55750322992299</v>
      </c>
      <c r="O48">
        <v>15.44823066466</v>
      </c>
      <c r="P48" t="e">
        <v>#N/A</v>
      </c>
    </row>
    <row r="49" spans="1:16" x14ac:dyDescent="0.25">
      <c r="A49">
        <v>202603</v>
      </c>
      <c r="B49" t="s">
        <v>235</v>
      </c>
      <c r="C49" t="s">
        <v>150</v>
      </c>
      <c r="D49">
        <v>2805</v>
      </c>
      <c r="E49">
        <v>2804.99999999992</v>
      </c>
      <c r="F49">
        <v>1461.66000717836</v>
      </c>
      <c r="G49">
        <v>1343.3399928215599</v>
      </c>
      <c r="H49">
        <v>1067.08896854403</v>
      </c>
      <c r="I49">
        <v>703.51687857071204</v>
      </c>
      <c r="J49">
        <v>363.57208997331998</v>
      </c>
      <c r="K49">
        <v>144.34582150559299</v>
      </c>
      <c r="L49">
        <v>259.199491585217</v>
      </c>
      <c r="M49">
        <v>98.608716132553994</v>
      </c>
      <c r="N49">
        <v>159.570973472465</v>
      </c>
      <c r="O49">
        <v>17.051532692308999</v>
      </c>
      <c r="P49" t="e">
        <v>#N/A</v>
      </c>
    </row>
    <row r="50" spans="1:16" x14ac:dyDescent="0.25">
      <c r="A50">
        <v>202603</v>
      </c>
      <c r="B50" t="s">
        <v>235</v>
      </c>
      <c r="C50" t="s">
        <v>151</v>
      </c>
      <c r="D50">
        <v>1588</v>
      </c>
      <c r="E50">
        <v>1571.80132255832</v>
      </c>
      <c r="F50">
        <v>875.74923213959198</v>
      </c>
      <c r="G50">
        <v>696.05209041873195</v>
      </c>
      <c r="H50">
        <v>554.05204654058002</v>
      </c>
      <c r="I50">
        <v>349.417794764755</v>
      </c>
      <c r="J50">
        <v>204.63425177582499</v>
      </c>
      <c r="K50">
        <v>78.646953468711999</v>
      </c>
      <c r="L50">
        <v>133.536986027371</v>
      </c>
      <c r="M50">
        <v>47.184800287342</v>
      </c>
      <c r="N50">
        <v>85.332383759831004</v>
      </c>
      <c r="O50">
        <v>8.4630578507800003</v>
      </c>
      <c r="P50" t="e">
        <v>#N/A</v>
      </c>
    </row>
    <row r="51" spans="1:16" x14ac:dyDescent="0.25">
      <c r="A51">
        <v>202603</v>
      </c>
      <c r="B51" t="s">
        <v>235</v>
      </c>
      <c r="C51" t="s">
        <v>152</v>
      </c>
      <c r="D51">
        <v>0</v>
      </c>
      <c r="E51">
        <v>0</v>
      </c>
      <c r="F51">
        <v>0</v>
      </c>
      <c r="G51">
        <v>0</v>
      </c>
      <c r="H51">
        <v>0</v>
      </c>
      <c r="I51">
        <v>0</v>
      </c>
      <c r="J51">
        <v>0</v>
      </c>
      <c r="K51">
        <v>0</v>
      </c>
      <c r="L51">
        <v>0</v>
      </c>
      <c r="M51">
        <v>0</v>
      </c>
      <c r="N51">
        <v>0</v>
      </c>
      <c r="O51">
        <v>0</v>
      </c>
      <c r="P51" t="e">
        <v>#N/A</v>
      </c>
    </row>
    <row r="52" spans="1:16" x14ac:dyDescent="0.25">
      <c r="A52">
        <v>202603</v>
      </c>
      <c r="B52" t="s">
        <v>236</v>
      </c>
      <c r="C52" t="s">
        <v>136</v>
      </c>
      <c r="D52">
        <v>5519</v>
      </c>
      <c r="E52">
        <v>5519.0000000002301</v>
      </c>
      <c r="F52">
        <v>1931.5215051371899</v>
      </c>
      <c r="G52">
        <v>3587.4784948630399</v>
      </c>
      <c r="H52">
        <v>2850.0050869376601</v>
      </c>
      <c r="I52">
        <v>2259.0092371874998</v>
      </c>
      <c r="J52">
        <v>585.66074897092301</v>
      </c>
      <c r="K52">
        <v>174.03746379584001</v>
      </c>
      <c r="L52">
        <v>702.77039635889503</v>
      </c>
      <c r="M52">
        <v>296.08007822947798</v>
      </c>
      <c r="N52">
        <v>405.65185659095602</v>
      </c>
      <c r="O52">
        <v>34.703011566484001</v>
      </c>
      <c r="P52" t="e">
        <v>#N/A</v>
      </c>
    </row>
    <row r="53" spans="1:16" x14ac:dyDescent="0.25">
      <c r="A53">
        <v>202603</v>
      </c>
      <c r="B53" t="s">
        <v>236</v>
      </c>
      <c r="C53" t="s">
        <v>137</v>
      </c>
      <c r="D53">
        <v>3166</v>
      </c>
      <c r="E53">
        <v>3166.00000000004</v>
      </c>
      <c r="F53">
        <v>1111.44458277579</v>
      </c>
      <c r="G53">
        <v>2054.55541722425</v>
      </c>
      <c r="H53">
        <v>1641.65177712475</v>
      </c>
      <c r="I53">
        <v>1301.3343368435801</v>
      </c>
      <c r="J53">
        <v>338.22270343906598</v>
      </c>
      <c r="K53">
        <v>88.842979764302996</v>
      </c>
      <c r="L53">
        <v>394.26302114804901</v>
      </c>
      <c r="M53">
        <v>176.62409849244801</v>
      </c>
      <c r="N53">
        <v>216.60046111713899</v>
      </c>
      <c r="O53">
        <v>18.640618951446999</v>
      </c>
      <c r="P53" t="e">
        <v>#N/A</v>
      </c>
    </row>
    <row r="54" spans="1:16" x14ac:dyDescent="0.25">
      <c r="A54">
        <v>202603</v>
      </c>
      <c r="B54" t="s">
        <v>236</v>
      </c>
      <c r="C54" t="s">
        <v>138</v>
      </c>
      <c r="D54">
        <v>2353</v>
      </c>
      <c r="E54">
        <v>2353.0000000002101</v>
      </c>
      <c r="F54">
        <v>820.07692236140701</v>
      </c>
      <c r="G54">
        <v>1532.9230776387999</v>
      </c>
      <c r="H54">
        <v>1208.3533098129201</v>
      </c>
      <c r="I54">
        <v>957.67490034391994</v>
      </c>
      <c r="J54">
        <v>247.43804553185799</v>
      </c>
      <c r="K54">
        <v>85.194484031537002</v>
      </c>
      <c r="L54">
        <v>308.50737521084699</v>
      </c>
      <c r="M54">
        <v>119.45597973703001</v>
      </c>
      <c r="N54">
        <v>189.051395473817</v>
      </c>
      <c r="O54">
        <v>16.062392615037002</v>
      </c>
      <c r="P54" t="e">
        <v>#N/A</v>
      </c>
    </row>
    <row r="55" spans="1:16" x14ac:dyDescent="0.25">
      <c r="A55">
        <v>202603</v>
      </c>
      <c r="B55" t="s">
        <v>236</v>
      </c>
      <c r="C55" t="s">
        <v>139</v>
      </c>
      <c r="D55">
        <v>587</v>
      </c>
      <c r="E55">
        <v>586.77777777788106</v>
      </c>
      <c r="F55">
        <v>160.951387656533</v>
      </c>
      <c r="G55">
        <v>425.82639012134803</v>
      </c>
      <c r="H55">
        <v>285.06674142307401</v>
      </c>
      <c r="I55">
        <v>248.09871187715501</v>
      </c>
      <c r="J55">
        <v>34.859257616093998</v>
      </c>
      <c r="K55">
        <v>4.27806122449</v>
      </c>
      <c r="L55">
        <v>136.374985742181</v>
      </c>
      <c r="M55">
        <v>29.108108339034999</v>
      </c>
      <c r="N55">
        <v>107.266877403146</v>
      </c>
      <c r="O55">
        <v>4.3846629560919999</v>
      </c>
      <c r="P55" t="e">
        <v>#N/A</v>
      </c>
    </row>
    <row r="56" spans="1:16" x14ac:dyDescent="0.25">
      <c r="A56">
        <v>202603</v>
      </c>
      <c r="B56" t="s">
        <v>236</v>
      </c>
      <c r="C56" t="s">
        <v>140</v>
      </c>
      <c r="D56">
        <v>1329</v>
      </c>
      <c r="E56">
        <v>1327.7634408603301</v>
      </c>
      <c r="F56">
        <v>469.03728949447202</v>
      </c>
      <c r="G56">
        <v>858.72615136586296</v>
      </c>
      <c r="H56">
        <v>626.68796523480796</v>
      </c>
      <c r="I56">
        <v>540.45804078038805</v>
      </c>
      <c r="J56">
        <v>86.229924454421095</v>
      </c>
      <c r="K56">
        <v>19.833351572538</v>
      </c>
      <c r="L56">
        <v>218.24539284801401</v>
      </c>
      <c r="M56">
        <v>88.803277366599104</v>
      </c>
      <c r="N56">
        <v>128.40365394295301</v>
      </c>
      <c r="O56">
        <v>13.792793283041</v>
      </c>
      <c r="P56" t="e">
        <v>#N/A</v>
      </c>
    </row>
    <row r="57" spans="1:16" x14ac:dyDescent="0.25">
      <c r="A57">
        <v>202603</v>
      </c>
      <c r="B57" t="s">
        <v>236</v>
      </c>
      <c r="C57" t="s">
        <v>141</v>
      </c>
      <c r="D57">
        <v>1327</v>
      </c>
      <c r="E57">
        <v>1328.2007168458199</v>
      </c>
      <c r="F57">
        <v>420.01047820731202</v>
      </c>
      <c r="G57">
        <v>908.190238638511</v>
      </c>
      <c r="H57">
        <v>773.40841169153202</v>
      </c>
      <c r="I57">
        <v>616.63814897304496</v>
      </c>
      <c r="J57">
        <v>156.770262718487</v>
      </c>
      <c r="K57">
        <v>56.748027414802998</v>
      </c>
      <c r="L57">
        <v>129.47270298640299</v>
      </c>
      <c r="M57">
        <v>75.810805274730001</v>
      </c>
      <c r="N57">
        <v>53.661897711672999</v>
      </c>
      <c r="O57">
        <v>5.3091239605779998</v>
      </c>
      <c r="P57" t="e">
        <v>#N/A</v>
      </c>
    </row>
    <row r="58" spans="1:16" x14ac:dyDescent="0.25">
      <c r="A58">
        <v>202603</v>
      </c>
      <c r="B58" t="s">
        <v>236</v>
      </c>
      <c r="C58" t="s">
        <v>142</v>
      </c>
      <c r="D58">
        <v>1079</v>
      </c>
      <c r="E58">
        <v>1078.77249575564</v>
      </c>
      <c r="F58">
        <v>317.60582753879601</v>
      </c>
      <c r="G58">
        <v>761.16666821684498</v>
      </c>
      <c r="H58">
        <v>635.65700733047504</v>
      </c>
      <c r="I58">
        <v>509.537579404903</v>
      </c>
      <c r="J58">
        <v>125.02265373202501</v>
      </c>
      <c r="K58">
        <v>44.572372026324999</v>
      </c>
      <c r="L58">
        <v>118.62278417546599</v>
      </c>
      <c r="M58">
        <v>71.679328177003995</v>
      </c>
      <c r="N58">
        <v>46.943455998461999</v>
      </c>
      <c r="O58">
        <v>6.8868767109029996</v>
      </c>
      <c r="P58" t="e">
        <v>#N/A</v>
      </c>
    </row>
    <row r="59" spans="1:16" x14ac:dyDescent="0.25">
      <c r="A59">
        <v>202603</v>
      </c>
      <c r="B59" t="s">
        <v>236</v>
      </c>
      <c r="C59" t="s">
        <v>143</v>
      </c>
      <c r="D59">
        <v>1197</v>
      </c>
      <c r="E59">
        <v>1197.48556876057</v>
      </c>
      <c r="F59">
        <v>563.91652224009101</v>
      </c>
      <c r="G59">
        <v>633.56904652048195</v>
      </c>
      <c r="H59">
        <v>529.18496125777904</v>
      </c>
      <c r="I59">
        <v>344.276756152014</v>
      </c>
      <c r="J59">
        <v>182.77865044989599</v>
      </c>
      <c r="K59">
        <v>48.605651557683998</v>
      </c>
      <c r="L59">
        <v>100.054530606832</v>
      </c>
      <c r="M59">
        <v>30.678559072110001</v>
      </c>
      <c r="N59">
        <v>69.375971534721998</v>
      </c>
      <c r="O59">
        <v>4.32955465587</v>
      </c>
      <c r="P59" t="e">
        <v>#N/A</v>
      </c>
    </row>
    <row r="60" spans="1:16" x14ac:dyDescent="0.25">
      <c r="A60">
        <v>202603</v>
      </c>
      <c r="B60" t="s">
        <v>236</v>
      </c>
      <c r="C60" t="s">
        <v>148</v>
      </c>
      <c r="D60">
        <v>1413</v>
      </c>
      <c r="E60">
        <v>1428.60134984568</v>
      </c>
      <c r="F60">
        <v>337.39416187275702</v>
      </c>
      <c r="G60">
        <v>1091.2071879729299</v>
      </c>
      <c r="H60">
        <v>902.16002737993199</v>
      </c>
      <c r="I60">
        <v>793.97889496944902</v>
      </c>
      <c r="J60">
        <v>107.10420933355999</v>
      </c>
      <c r="K60">
        <v>27.765942044395</v>
      </c>
      <c r="L60">
        <v>177.30293138634701</v>
      </c>
      <c r="M60">
        <v>97.329853906872003</v>
      </c>
      <c r="N60">
        <v>78.934615941013007</v>
      </c>
      <c r="O60">
        <v>11.744229206647001</v>
      </c>
      <c r="P60" t="e">
        <v>#N/A</v>
      </c>
    </row>
    <row r="61" spans="1:16" x14ac:dyDescent="0.25">
      <c r="A61">
        <v>202603</v>
      </c>
      <c r="B61" t="s">
        <v>236</v>
      </c>
      <c r="C61" t="s">
        <v>74</v>
      </c>
      <c r="D61">
        <v>1493</v>
      </c>
      <c r="E61">
        <v>1503.42452764274</v>
      </c>
      <c r="F61">
        <v>701.98028665904803</v>
      </c>
      <c r="G61">
        <v>801.444240983692</v>
      </c>
      <c r="H61">
        <v>565.19522558924996</v>
      </c>
      <c r="I61">
        <v>401.034754419769</v>
      </c>
      <c r="J61">
        <v>163.11836590632299</v>
      </c>
      <c r="K61">
        <v>64.956512720320006</v>
      </c>
      <c r="L61">
        <v>226.74122779067801</v>
      </c>
      <c r="M61">
        <v>68.659104423946005</v>
      </c>
      <c r="N61">
        <v>158.08212336673199</v>
      </c>
      <c r="O61">
        <v>9.5077876037649993</v>
      </c>
      <c r="P61" t="e">
        <v>#N/A</v>
      </c>
    </row>
    <row r="62" spans="1:16" x14ac:dyDescent="0.25">
      <c r="A62">
        <v>202603</v>
      </c>
      <c r="B62" t="s">
        <v>236</v>
      </c>
      <c r="C62" t="s">
        <v>75</v>
      </c>
      <c r="D62">
        <v>976</v>
      </c>
      <c r="E62">
        <v>983.63487845011502</v>
      </c>
      <c r="F62">
        <v>508.32665251261898</v>
      </c>
      <c r="G62">
        <v>475.30822593749599</v>
      </c>
      <c r="H62">
        <v>319.40114492378098</v>
      </c>
      <c r="I62">
        <v>218.09053596253801</v>
      </c>
      <c r="J62">
        <v>101.31060896124301</v>
      </c>
      <c r="K62">
        <v>30.383332877027001</v>
      </c>
      <c r="L62">
        <v>150.327001789825</v>
      </c>
      <c r="M62">
        <v>44.983690023606997</v>
      </c>
      <c r="N62">
        <v>105.34331176621799</v>
      </c>
      <c r="O62">
        <v>5.5800792238900003</v>
      </c>
      <c r="P62" t="e">
        <v>#N/A</v>
      </c>
    </row>
    <row r="63" spans="1:16" x14ac:dyDescent="0.25">
      <c r="A63">
        <v>202603</v>
      </c>
      <c r="B63" t="s">
        <v>236</v>
      </c>
      <c r="C63" t="s">
        <v>76</v>
      </c>
      <c r="D63">
        <v>718</v>
      </c>
      <c r="E63">
        <v>715.13082626592802</v>
      </c>
      <c r="F63">
        <v>164.012887729336</v>
      </c>
      <c r="G63">
        <v>551.11793853659196</v>
      </c>
      <c r="H63">
        <v>467.05896142387002</v>
      </c>
      <c r="I63">
        <v>371.322836451689</v>
      </c>
      <c r="J63">
        <v>94.669458305513999</v>
      </c>
      <c r="K63">
        <v>22.144699989138999</v>
      </c>
      <c r="L63">
        <v>80.910814459356004</v>
      </c>
      <c r="M63">
        <v>36.678935089383003</v>
      </c>
      <c r="N63">
        <v>44.231879369973001</v>
      </c>
      <c r="O63">
        <v>3.1481626533670002</v>
      </c>
      <c r="P63" t="e">
        <v>#N/A</v>
      </c>
    </row>
    <row r="64" spans="1:16" x14ac:dyDescent="0.25">
      <c r="A64">
        <v>202603</v>
      </c>
      <c r="B64" t="s">
        <v>236</v>
      </c>
      <c r="C64" t="s">
        <v>77</v>
      </c>
      <c r="D64">
        <v>919</v>
      </c>
      <c r="E64">
        <v>888.20841779578495</v>
      </c>
      <c r="F64">
        <v>219.80751636344201</v>
      </c>
      <c r="G64">
        <v>668.40090143234204</v>
      </c>
      <c r="H64">
        <v>596.18972762083899</v>
      </c>
      <c r="I64">
        <v>474.58221538406201</v>
      </c>
      <c r="J64">
        <v>119.45810646428301</v>
      </c>
      <c r="K64">
        <v>28.786976164959</v>
      </c>
      <c r="L64">
        <v>67.488420932690005</v>
      </c>
      <c r="M64">
        <v>48.428494785669997</v>
      </c>
      <c r="N64">
        <v>19.059926147020001</v>
      </c>
      <c r="O64">
        <v>4.7227528788150002</v>
      </c>
      <c r="P64" t="e">
        <v>#N/A</v>
      </c>
    </row>
    <row r="65" spans="1:16" x14ac:dyDescent="0.25">
      <c r="A65">
        <v>202603</v>
      </c>
      <c r="B65" t="s">
        <v>236</v>
      </c>
      <c r="C65" t="s">
        <v>78</v>
      </c>
      <c r="D65">
        <v>3828</v>
      </c>
      <c r="E65">
        <v>3854.6790834309199</v>
      </c>
      <c r="F65">
        <v>1079.1920017668799</v>
      </c>
      <c r="G65">
        <v>2775.48708166404</v>
      </c>
      <c r="H65">
        <v>2259.87184624989</v>
      </c>
      <c r="I65">
        <v>1890.8700880132401</v>
      </c>
      <c r="J65">
        <v>364.71928903635899</v>
      </c>
      <c r="K65">
        <v>117.80341896476099</v>
      </c>
      <c r="L65">
        <v>485.264212231952</v>
      </c>
      <c r="M65">
        <v>239.74668482560401</v>
      </c>
      <c r="N65">
        <v>244.47906586788599</v>
      </c>
      <c r="O65">
        <v>30.351023182197</v>
      </c>
      <c r="P65" t="e">
        <v>#N/A</v>
      </c>
    </row>
    <row r="66" spans="1:16" x14ac:dyDescent="0.25">
      <c r="A66">
        <v>202603</v>
      </c>
      <c r="B66" t="s">
        <v>236</v>
      </c>
      <c r="C66" t="s">
        <v>79</v>
      </c>
      <c r="D66">
        <v>1392</v>
      </c>
      <c r="E66">
        <v>1361.1031044405399</v>
      </c>
      <c r="F66">
        <v>789.14816123857395</v>
      </c>
      <c r="G66">
        <v>571.95494320196303</v>
      </c>
      <c r="H66">
        <v>371.04353671790102</v>
      </c>
      <c r="I66">
        <v>196.17983397376599</v>
      </c>
      <c r="J66">
        <v>173.811071165188</v>
      </c>
      <c r="K66">
        <v>40.309267402088999</v>
      </c>
      <c r="L66">
        <v>197.61159201281799</v>
      </c>
      <c r="M66">
        <v>46.515336363298999</v>
      </c>
      <c r="N66">
        <v>151.09625564951901</v>
      </c>
      <c r="O66">
        <v>3.2998144712439998</v>
      </c>
      <c r="P66" t="e">
        <v>#N/A</v>
      </c>
    </row>
    <row r="67" spans="1:16" x14ac:dyDescent="0.25">
      <c r="A67">
        <v>202603</v>
      </c>
      <c r="B67" t="s">
        <v>236</v>
      </c>
      <c r="C67" t="s">
        <v>80</v>
      </c>
      <c r="D67">
        <v>299</v>
      </c>
      <c r="E67">
        <v>303.21781212879301</v>
      </c>
      <c r="F67">
        <v>63.181342131743001</v>
      </c>
      <c r="G67">
        <v>240.03646999705001</v>
      </c>
      <c r="H67">
        <v>219.08970396988099</v>
      </c>
      <c r="I67">
        <v>171.95931520050499</v>
      </c>
      <c r="J67">
        <v>47.130388769375998</v>
      </c>
      <c r="K67">
        <v>15.92477742899</v>
      </c>
      <c r="L67">
        <v>19.894592114125999</v>
      </c>
      <c r="M67">
        <v>9.8180570405750007</v>
      </c>
      <c r="N67">
        <v>10.076535073551</v>
      </c>
      <c r="O67" t="s">
        <v>237</v>
      </c>
      <c r="P67" t="e">
        <v>#N/A</v>
      </c>
    </row>
    <row r="68" spans="1:16" x14ac:dyDescent="0.25">
      <c r="A68">
        <v>202603</v>
      </c>
      <c r="B68" t="s">
        <v>236</v>
      </c>
      <c r="C68" t="s">
        <v>81</v>
      </c>
      <c r="D68">
        <v>0</v>
      </c>
      <c r="E68">
        <v>0</v>
      </c>
      <c r="F68">
        <v>0</v>
      </c>
      <c r="G68">
        <v>0</v>
      </c>
      <c r="H68">
        <v>0</v>
      </c>
      <c r="I68">
        <v>0</v>
      </c>
      <c r="J68">
        <v>0</v>
      </c>
      <c r="K68">
        <v>0</v>
      </c>
      <c r="L68">
        <v>0</v>
      </c>
      <c r="M68">
        <v>0</v>
      </c>
      <c r="N68">
        <v>0</v>
      </c>
      <c r="O68">
        <v>0</v>
      </c>
      <c r="P68" t="e">
        <v>#N/A</v>
      </c>
    </row>
    <row r="69" spans="1:16" x14ac:dyDescent="0.25">
      <c r="A69">
        <v>202603</v>
      </c>
      <c r="B69" t="s">
        <v>236</v>
      </c>
      <c r="C69" t="s">
        <v>154</v>
      </c>
      <c r="D69">
        <v>3910</v>
      </c>
      <c r="E69">
        <v>3939.2310848801299</v>
      </c>
      <c r="F69">
        <v>1139.8377500520101</v>
      </c>
      <c r="G69">
        <v>2799.3933348281098</v>
      </c>
      <c r="H69">
        <v>2270.0151705826001</v>
      </c>
      <c r="I69">
        <v>1896.17634766933</v>
      </c>
      <c r="J69">
        <v>369.55635371297598</v>
      </c>
      <c r="K69">
        <v>117.80341896476099</v>
      </c>
      <c r="L69">
        <v>499.02714106332797</v>
      </c>
      <c r="M69">
        <v>241.86562470925</v>
      </c>
      <c r="N69">
        <v>256.123054815616</v>
      </c>
      <c r="O69">
        <v>30.351023182197</v>
      </c>
      <c r="P69" t="e">
        <v>#N/A</v>
      </c>
    </row>
    <row r="70" spans="1:16" x14ac:dyDescent="0.25">
      <c r="A70">
        <v>202603</v>
      </c>
      <c r="B70" t="s">
        <v>236</v>
      </c>
      <c r="C70" t="s">
        <v>83</v>
      </c>
      <c r="D70">
        <v>0</v>
      </c>
      <c r="E70">
        <v>0</v>
      </c>
      <c r="F70">
        <v>0</v>
      </c>
      <c r="G70">
        <v>0</v>
      </c>
      <c r="H70">
        <v>0</v>
      </c>
      <c r="I70">
        <v>0</v>
      </c>
      <c r="J70">
        <v>0</v>
      </c>
      <c r="K70">
        <v>0</v>
      </c>
      <c r="L70">
        <v>0</v>
      </c>
      <c r="M70">
        <v>0</v>
      </c>
      <c r="N70">
        <v>0</v>
      </c>
      <c r="O70">
        <v>0</v>
      </c>
      <c r="P70" t="e">
        <v>#N/A</v>
      </c>
    </row>
    <row r="71" spans="1:16" x14ac:dyDescent="0.25">
      <c r="A71">
        <v>202603</v>
      </c>
      <c r="B71" t="s">
        <v>236</v>
      </c>
      <c r="C71" t="s">
        <v>84</v>
      </c>
      <c r="D71">
        <v>1601</v>
      </c>
      <c r="E71">
        <v>1600.99999999997</v>
      </c>
      <c r="F71">
        <v>636.34827505942599</v>
      </c>
      <c r="G71">
        <v>964.65172494054696</v>
      </c>
      <c r="H71">
        <v>728.97791980192005</v>
      </c>
      <c r="I71">
        <v>523.48159915132396</v>
      </c>
      <c r="J71">
        <v>203.346914878105</v>
      </c>
      <c r="K71">
        <v>52.440416673717003</v>
      </c>
      <c r="L71">
        <v>222.29671414344699</v>
      </c>
      <c r="M71">
        <v>95.207093131567106</v>
      </c>
      <c r="N71">
        <v>127.08962101188</v>
      </c>
      <c r="O71">
        <v>13.377090995184</v>
      </c>
      <c r="P71" t="e">
        <v>#N/A</v>
      </c>
    </row>
    <row r="72" spans="1:16" x14ac:dyDescent="0.25">
      <c r="A72">
        <v>202603</v>
      </c>
      <c r="B72" t="s">
        <v>236</v>
      </c>
      <c r="C72" t="s">
        <v>85</v>
      </c>
      <c r="D72">
        <v>3918</v>
      </c>
      <c r="E72">
        <v>3918.0000000002501</v>
      </c>
      <c r="F72">
        <v>1295.1732300777701</v>
      </c>
      <c r="G72">
        <v>2622.8267699224798</v>
      </c>
      <c r="H72">
        <v>2121.02716713575</v>
      </c>
      <c r="I72">
        <v>1735.52763803619</v>
      </c>
      <c r="J72">
        <v>382.31383409281898</v>
      </c>
      <c r="K72">
        <v>121.597047122123</v>
      </c>
      <c r="L72">
        <v>480.473682215449</v>
      </c>
      <c r="M72">
        <v>200.872985097911</v>
      </c>
      <c r="N72">
        <v>278.562235579076</v>
      </c>
      <c r="O72">
        <v>21.325920571299999</v>
      </c>
      <c r="P72" t="e">
        <v>#N/A</v>
      </c>
    </row>
    <row r="73" spans="1:16" x14ac:dyDescent="0.25">
      <c r="A73">
        <v>202603</v>
      </c>
      <c r="B73" t="s">
        <v>236</v>
      </c>
      <c r="C73" t="s">
        <v>149</v>
      </c>
      <c r="D73">
        <v>1784</v>
      </c>
      <c r="E73">
        <v>1784.0000000001401</v>
      </c>
      <c r="F73">
        <v>500.16035922991898</v>
      </c>
      <c r="G73">
        <v>1283.8396407702201</v>
      </c>
      <c r="H73">
        <v>1072.25722358334</v>
      </c>
      <c r="I73">
        <v>908.03735322985403</v>
      </c>
      <c r="J73">
        <v>162.11109842366201</v>
      </c>
      <c r="K73">
        <v>49.877262295302998</v>
      </c>
      <c r="L73">
        <v>199.68073849401799</v>
      </c>
      <c r="M73">
        <v>79.479072494731994</v>
      </c>
      <c r="N73">
        <v>120.20166599928601</v>
      </c>
      <c r="O73">
        <v>11.901678692865</v>
      </c>
      <c r="P73" t="e">
        <v>#N/A</v>
      </c>
    </row>
    <row r="74" spans="1:16" x14ac:dyDescent="0.25">
      <c r="A74">
        <v>202603</v>
      </c>
      <c r="B74" t="s">
        <v>236</v>
      </c>
      <c r="C74" t="s">
        <v>150</v>
      </c>
      <c r="D74">
        <v>2134</v>
      </c>
      <c r="E74">
        <v>2134.0000000001401</v>
      </c>
      <c r="F74">
        <v>795.01287084785599</v>
      </c>
      <c r="G74">
        <v>1338.98712915228</v>
      </c>
      <c r="H74">
        <v>1048.76994355241</v>
      </c>
      <c r="I74">
        <v>827.49028480632705</v>
      </c>
      <c r="J74">
        <v>220.202735669156</v>
      </c>
      <c r="K74">
        <v>71.719784826820003</v>
      </c>
      <c r="L74">
        <v>280.79294372143198</v>
      </c>
      <c r="M74">
        <v>121.393912603179</v>
      </c>
      <c r="N74">
        <v>158.36056957979</v>
      </c>
      <c r="O74">
        <v>9.4242418784349997</v>
      </c>
      <c r="P74" t="e">
        <v>#N/A</v>
      </c>
    </row>
    <row r="75" spans="1:16" x14ac:dyDescent="0.25">
      <c r="A75">
        <v>202603</v>
      </c>
      <c r="B75" t="s">
        <v>236</v>
      </c>
      <c r="C75" t="s">
        <v>151</v>
      </c>
      <c r="D75">
        <v>1231</v>
      </c>
      <c r="E75">
        <v>1222.8293918960501</v>
      </c>
      <c r="F75">
        <v>510.15000975990603</v>
      </c>
      <c r="G75">
        <v>712.67938213614798</v>
      </c>
      <c r="H75">
        <v>544.571306129655</v>
      </c>
      <c r="I75">
        <v>418.04460075860101</v>
      </c>
      <c r="J75">
        <v>126.526705371055</v>
      </c>
      <c r="K75">
        <v>42.661955051714997</v>
      </c>
      <c r="L75">
        <v>161.811721825636</v>
      </c>
      <c r="M75">
        <v>68.562693034792005</v>
      </c>
      <c r="N75">
        <v>93.249028790843994</v>
      </c>
      <c r="O75">
        <v>6.2963541808560004</v>
      </c>
      <c r="P75" t="e">
        <v>#N/A</v>
      </c>
    </row>
    <row r="76" spans="1:16" x14ac:dyDescent="0.25">
      <c r="A76">
        <v>202603</v>
      </c>
      <c r="B76" t="s">
        <v>236</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5046</v>
      </c>
      <c r="E77">
        <v>5045.99999999996</v>
      </c>
      <c r="F77">
        <v>1547.82516395985</v>
      </c>
      <c r="G77">
        <v>3498.1748360401002</v>
      </c>
      <c r="H77">
        <v>2919.7820274289002</v>
      </c>
      <c r="I77">
        <v>2168.5577727877899</v>
      </c>
      <c r="J77">
        <v>745.12545659347404</v>
      </c>
      <c r="K77">
        <v>238.645374348921</v>
      </c>
      <c r="L77">
        <v>496.61199357910999</v>
      </c>
      <c r="M77">
        <v>207.36875015425699</v>
      </c>
      <c r="N77">
        <v>287.97853754250099</v>
      </c>
      <c r="O77">
        <v>81.780815032106005</v>
      </c>
      <c r="P77" t="e">
        <v>#N/A</v>
      </c>
    </row>
    <row r="78" spans="1:16" x14ac:dyDescent="0.25">
      <c r="A78">
        <v>202603</v>
      </c>
      <c r="B78" t="s">
        <v>238</v>
      </c>
      <c r="C78" t="s">
        <v>137</v>
      </c>
      <c r="D78">
        <v>2749</v>
      </c>
      <c r="E78">
        <v>2748.9999999999</v>
      </c>
      <c r="F78">
        <v>851.86980152524598</v>
      </c>
      <c r="G78">
        <v>1897.1301984746599</v>
      </c>
      <c r="H78">
        <v>1559.74829020436</v>
      </c>
      <c r="I78">
        <v>1117.8166071953499</v>
      </c>
      <c r="J78">
        <v>438.90269750175997</v>
      </c>
      <c r="K78">
        <v>139.14626190673999</v>
      </c>
      <c r="L78">
        <v>292.22159408694398</v>
      </c>
      <c r="M78">
        <v>111.811438895809</v>
      </c>
      <c r="N78">
        <v>179.14544930878199</v>
      </c>
      <c r="O78">
        <v>45.160314183348</v>
      </c>
      <c r="P78" t="e">
        <v>#N/A</v>
      </c>
    </row>
    <row r="79" spans="1:16" x14ac:dyDescent="0.25">
      <c r="A79">
        <v>202603</v>
      </c>
      <c r="B79" t="s">
        <v>238</v>
      </c>
      <c r="C79" t="s">
        <v>138</v>
      </c>
      <c r="D79">
        <v>2297</v>
      </c>
      <c r="E79">
        <v>2297.00000000009</v>
      </c>
      <c r="F79">
        <v>695.95536243461095</v>
      </c>
      <c r="G79">
        <v>1601.0446375654799</v>
      </c>
      <c r="H79">
        <v>1360.0337372245499</v>
      </c>
      <c r="I79">
        <v>1050.74116559244</v>
      </c>
      <c r="J79">
        <v>306.22275909171401</v>
      </c>
      <c r="K79">
        <v>99.499112442181001</v>
      </c>
      <c r="L79">
        <v>204.39039949216701</v>
      </c>
      <c r="M79">
        <v>95.557311258447996</v>
      </c>
      <c r="N79">
        <v>108.833088233719</v>
      </c>
      <c r="O79">
        <v>36.620500848757999</v>
      </c>
      <c r="P79" t="e">
        <v>#N/A</v>
      </c>
    </row>
    <row r="80" spans="1:16" x14ac:dyDescent="0.25">
      <c r="A80">
        <v>202603</v>
      </c>
      <c r="B80" t="s">
        <v>238</v>
      </c>
      <c r="C80" t="s">
        <v>139</v>
      </c>
      <c r="D80">
        <v>526</v>
      </c>
      <c r="E80">
        <v>520.828571428543</v>
      </c>
      <c r="F80">
        <v>167.23492885088999</v>
      </c>
      <c r="G80">
        <v>353.59364257765299</v>
      </c>
      <c r="H80">
        <v>259.87164339261398</v>
      </c>
      <c r="I80">
        <v>219.515441360338</v>
      </c>
      <c r="J80">
        <v>40.356202032276002</v>
      </c>
      <c r="K80">
        <v>8.8690706476019994</v>
      </c>
      <c r="L80">
        <v>80.362189232551998</v>
      </c>
      <c r="M80">
        <v>21.525943554853999</v>
      </c>
      <c r="N80">
        <v>58.836245677698003</v>
      </c>
      <c r="O80">
        <v>13.359809952488</v>
      </c>
      <c r="P80" t="e">
        <v>#N/A</v>
      </c>
    </row>
    <row r="81" spans="1:16" x14ac:dyDescent="0.25">
      <c r="A81">
        <v>202603</v>
      </c>
      <c r="B81" t="s">
        <v>238</v>
      </c>
      <c r="C81" t="s">
        <v>140</v>
      </c>
      <c r="D81">
        <v>1363</v>
      </c>
      <c r="E81">
        <v>1367.5464285714399</v>
      </c>
      <c r="F81">
        <v>430.26082135398502</v>
      </c>
      <c r="G81">
        <v>937.28560721745305</v>
      </c>
      <c r="H81">
        <v>738.36770968723704</v>
      </c>
      <c r="I81">
        <v>612.44983158029697</v>
      </c>
      <c r="J81">
        <v>124.859054577528</v>
      </c>
      <c r="K81">
        <v>24.387829637035999</v>
      </c>
      <c r="L81">
        <v>170.85351537095499</v>
      </c>
      <c r="M81">
        <v>59.925277053283999</v>
      </c>
      <c r="N81">
        <v>109.663532435318</v>
      </c>
      <c r="O81">
        <v>28.064382159259999</v>
      </c>
      <c r="P81" t="e">
        <v>#N/A</v>
      </c>
    </row>
    <row r="82" spans="1:16" x14ac:dyDescent="0.25">
      <c r="A82">
        <v>202603</v>
      </c>
      <c r="B82" t="s">
        <v>238</v>
      </c>
      <c r="C82" t="s">
        <v>141</v>
      </c>
      <c r="D82">
        <v>1420</v>
      </c>
      <c r="E82">
        <v>1422.62499999995</v>
      </c>
      <c r="F82">
        <v>338.056813040507</v>
      </c>
      <c r="G82">
        <v>1084.56818695944</v>
      </c>
      <c r="H82">
        <v>927.13976237025201</v>
      </c>
      <c r="I82">
        <v>672.27834505855799</v>
      </c>
      <c r="J82">
        <v>253.83243180444299</v>
      </c>
      <c r="K82">
        <v>96.754231178737996</v>
      </c>
      <c r="L82">
        <v>139.45178437782599</v>
      </c>
      <c r="M82">
        <v>59.508615118858998</v>
      </c>
      <c r="N82">
        <v>79.943169258967004</v>
      </c>
      <c r="O82">
        <v>17.976640211359999</v>
      </c>
      <c r="P82" t="e">
        <v>#N/A</v>
      </c>
    </row>
    <row r="83" spans="1:16" x14ac:dyDescent="0.25">
      <c r="A83">
        <v>202603</v>
      </c>
      <c r="B83" t="s">
        <v>238</v>
      </c>
      <c r="C83" t="s">
        <v>142</v>
      </c>
      <c r="D83">
        <v>905</v>
      </c>
      <c r="E83">
        <v>900.93846153851405</v>
      </c>
      <c r="F83">
        <v>244.63966284830201</v>
      </c>
      <c r="G83">
        <v>656.29879869021204</v>
      </c>
      <c r="H83">
        <v>580.72577876513299</v>
      </c>
      <c r="I83">
        <v>416.34129005146099</v>
      </c>
      <c r="J83">
        <v>162.37349970268301</v>
      </c>
      <c r="K83">
        <v>57.923245483742001</v>
      </c>
      <c r="L83">
        <v>62.065814896065</v>
      </c>
      <c r="M83">
        <v>43.191501697606</v>
      </c>
      <c r="N83">
        <v>18.874313198458999</v>
      </c>
      <c r="O83">
        <v>13.507205029014001</v>
      </c>
      <c r="P83" t="e">
        <v>#N/A</v>
      </c>
    </row>
    <row r="84" spans="1:16" x14ac:dyDescent="0.25">
      <c r="A84">
        <v>202603</v>
      </c>
      <c r="B84" t="s">
        <v>238</v>
      </c>
      <c r="C84" t="s">
        <v>143</v>
      </c>
      <c r="D84">
        <v>832</v>
      </c>
      <c r="E84">
        <v>834.061538461532</v>
      </c>
      <c r="F84">
        <v>367.63293786617203</v>
      </c>
      <c r="G84">
        <v>466.42860059536002</v>
      </c>
      <c r="H84">
        <v>413.67713321366301</v>
      </c>
      <c r="I84">
        <v>247.97286473711901</v>
      </c>
      <c r="J84">
        <v>163.704268476544</v>
      </c>
      <c r="K84">
        <v>50.710997401802999</v>
      </c>
      <c r="L84">
        <v>43.878689701713</v>
      </c>
      <c r="M84">
        <v>23.217412729654001</v>
      </c>
      <c r="N84">
        <v>20.661276972058999</v>
      </c>
      <c r="O84">
        <v>8.8727776799840008</v>
      </c>
      <c r="P84" t="e">
        <v>#N/A</v>
      </c>
    </row>
    <row r="85" spans="1:16" x14ac:dyDescent="0.25">
      <c r="A85">
        <v>202603</v>
      </c>
      <c r="B85" t="s">
        <v>238</v>
      </c>
      <c r="C85" t="s">
        <v>148</v>
      </c>
      <c r="D85">
        <v>759</v>
      </c>
      <c r="E85">
        <v>754.50848358259395</v>
      </c>
      <c r="F85">
        <v>182.95133444673101</v>
      </c>
      <c r="G85">
        <v>571.55714913586303</v>
      </c>
      <c r="H85">
        <v>484.05965696289297</v>
      </c>
      <c r="I85">
        <v>389.821774900805</v>
      </c>
      <c r="J85">
        <v>94.237882062086996</v>
      </c>
      <c r="K85">
        <v>30.213400649452002</v>
      </c>
      <c r="L85">
        <v>75.894604735618003</v>
      </c>
      <c r="M85">
        <v>45.035242697106</v>
      </c>
      <c r="N85">
        <v>30.859362038512</v>
      </c>
      <c r="O85">
        <v>11.602887437352001</v>
      </c>
      <c r="P85" t="e">
        <v>#N/A</v>
      </c>
    </row>
    <row r="86" spans="1:16" x14ac:dyDescent="0.25">
      <c r="A86">
        <v>202603</v>
      </c>
      <c r="B86" t="s">
        <v>238</v>
      </c>
      <c r="C86" t="s">
        <v>74</v>
      </c>
      <c r="D86">
        <v>1029</v>
      </c>
      <c r="E86">
        <v>1018.64099671274</v>
      </c>
      <c r="F86">
        <v>467.51516231523601</v>
      </c>
      <c r="G86">
        <v>551.12583439750199</v>
      </c>
      <c r="H86">
        <v>401.527910803091</v>
      </c>
      <c r="I86">
        <v>248.947482625947</v>
      </c>
      <c r="J86">
        <v>151.580428177144</v>
      </c>
      <c r="K86">
        <v>72.086487794468994</v>
      </c>
      <c r="L86">
        <v>138.401335486477</v>
      </c>
      <c r="M86">
        <v>42.878607108963998</v>
      </c>
      <c r="N86">
        <v>94.258022495160006</v>
      </c>
      <c r="O86">
        <v>11.196588107935</v>
      </c>
      <c r="P86" t="e">
        <v>#N/A</v>
      </c>
    </row>
    <row r="87" spans="1:16" x14ac:dyDescent="0.25">
      <c r="A87">
        <v>202603</v>
      </c>
      <c r="B87" t="s">
        <v>238</v>
      </c>
      <c r="C87" t="s">
        <v>75</v>
      </c>
      <c r="D87">
        <v>1138</v>
      </c>
      <c r="E87">
        <v>1166.71209812597</v>
      </c>
      <c r="F87">
        <v>470.95722419938699</v>
      </c>
      <c r="G87">
        <v>695.75487392658295</v>
      </c>
      <c r="H87">
        <v>555.91963448666297</v>
      </c>
      <c r="I87">
        <v>381.04097804416801</v>
      </c>
      <c r="J87">
        <v>171.867667431505</v>
      </c>
      <c r="K87">
        <v>71.099183435976997</v>
      </c>
      <c r="L87">
        <v>127.309225217489</v>
      </c>
      <c r="M87">
        <v>36.01458778272</v>
      </c>
      <c r="N87">
        <v>91.294637434769001</v>
      </c>
      <c r="O87">
        <v>12.52601422243</v>
      </c>
      <c r="P87" t="e">
        <v>#N/A</v>
      </c>
    </row>
    <row r="88" spans="1:16" x14ac:dyDescent="0.25">
      <c r="A88">
        <v>202603</v>
      </c>
      <c r="B88" t="s">
        <v>238</v>
      </c>
      <c r="C88" t="s">
        <v>76</v>
      </c>
      <c r="D88">
        <v>1355</v>
      </c>
      <c r="E88">
        <v>1328.6059348753499</v>
      </c>
      <c r="F88">
        <v>295.08546517169901</v>
      </c>
      <c r="G88">
        <v>1033.52046970365</v>
      </c>
      <c r="H88">
        <v>904.50730919633099</v>
      </c>
      <c r="I88">
        <v>687.57386969198899</v>
      </c>
      <c r="J88">
        <v>214.84563046768099</v>
      </c>
      <c r="K88">
        <v>33.670690279883999</v>
      </c>
      <c r="L88">
        <v>99.599129498473999</v>
      </c>
      <c r="M88">
        <v>47.462269228548003</v>
      </c>
      <c r="N88">
        <v>52.136860269925997</v>
      </c>
      <c r="O88">
        <v>29.414031008841</v>
      </c>
      <c r="P88" t="e">
        <v>#N/A</v>
      </c>
    </row>
    <row r="89" spans="1:16" x14ac:dyDescent="0.25">
      <c r="A89">
        <v>202603</v>
      </c>
      <c r="B89" t="s">
        <v>238</v>
      </c>
      <c r="C89" t="s">
        <v>77</v>
      </c>
      <c r="D89">
        <v>765</v>
      </c>
      <c r="E89">
        <v>777.53248670332198</v>
      </c>
      <c r="F89">
        <v>131.315977826802</v>
      </c>
      <c r="G89">
        <v>646.21650887652004</v>
      </c>
      <c r="H89">
        <v>573.76751597991904</v>
      </c>
      <c r="I89">
        <v>461.17366752486203</v>
      </c>
      <c r="J89">
        <v>112.593848455057</v>
      </c>
      <c r="K89">
        <v>31.575612189139001</v>
      </c>
      <c r="L89">
        <v>55.407698641053003</v>
      </c>
      <c r="M89">
        <v>35.978043336919001</v>
      </c>
      <c r="N89">
        <v>19.429655304133998</v>
      </c>
      <c r="O89">
        <v>17.041294255547999</v>
      </c>
      <c r="P89" t="e">
        <v>#N/A</v>
      </c>
    </row>
    <row r="90" spans="1:16" x14ac:dyDescent="0.25">
      <c r="A90">
        <v>202603</v>
      </c>
      <c r="B90" t="s">
        <v>238</v>
      </c>
      <c r="C90" t="s">
        <v>78</v>
      </c>
      <c r="D90">
        <v>2850</v>
      </c>
      <c r="E90">
        <v>2864.2526665410701</v>
      </c>
      <c r="F90">
        <v>715.96106346833403</v>
      </c>
      <c r="G90">
        <v>2148.2916030727301</v>
      </c>
      <c r="H90">
        <v>1784.44786381021</v>
      </c>
      <c r="I90">
        <v>1388.3069792854401</v>
      </c>
      <c r="J90">
        <v>393.08206099535602</v>
      </c>
      <c r="K90">
        <v>119.082513003843</v>
      </c>
      <c r="L90">
        <v>311.92673270354999</v>
      </c>
      <c r="M90">
        <v>138.24620000899799</v>
      </c>
      <c r="N90">
        <v>173.680532694552</v>
      </c>
      <c r="O90">
        <v>51.917006558973</v>
      </c>
      <c r="P90" t="e">
        <v>#N/A</v>
      </c>
    </row>
    <row r="91" spans="1:16" x14ac:dyDescent="0.25">
      <c r="A91">
        <v>202603</v>
      </c>
      <c r="B91" t="s">
        <v>238</v>
      </c>
      <c r="C91" t="s">
        <v>79</v>
      </c>
      <c r="D91">
        <v>1360</v>
      </c>
      <c r="E91">
        <v>1360.5977231496599</v>
      </c>
      <c r="F91">
        <v>707.07395825491199</v>
      </c>
      <c r="G91">
        <v>653.52376489474295</v>
      </c>
      <c r="H91">
        <v>506.89901531521298</v>
      </c>
      <c r="I91">
        <v>286.96341569674001</v>
      </c>
      <c r="J91">
        <v>217.92461060748499</v>
      </c>
      <c r="K91">
        <v>89.520303786059998</v>
      </c>
      <c r="L91">
        <v>139.84300100717601</v>
      </c>
      <c r="M91">
        <v>45.333139162983997</v>
      </c>
      <c r="N91">
        <v>93.245155961839004</v>
      </c>
      <c r="O91">
        <v>6.7817485723540001</v>
      </c>
      <c r="P91" t="e">
        <v>#N/A</v>
      </c>
    </row>
    <row r="92" spans="1:16" x14ac:dyDescent="0.25">
      <c r="A92">
        <v>202603</v>
      </c>
      <c r="B92" t="s">
        <v>238</v>
      </c>
      <c r="C92" t="s">
        <v>80</v>
      </c>
      <c r="D92">
        <v>836</v>
      </c>
      <c r="E92">
        <v>821.14961030925497</v>
      </c>
      <c r="F92">
        <v>124.790142236611</v>
      </c>
      <c r="G92">
        <v>696.35946807264395</v>
      </c>
      <c r="H92">
        <v>628.43514830347999</v>
      </c>
      <c r="I92">
        <v>493.28737780560101</v>
      </c>
      <c r="J92">
        <v>134.118784990633</v>
      </c>
      <c r="K92">
        <v>30.042557559018</v>
      </c>
      <c r="L92">
        <v>44.842259868385</v>
      </c>
      <c r="M92">
        <v>23.789410982275001</v>
      </c>
      <c r="N92">
        <v>21.052848886109999</v>
      </c>
      <c r="O92">
        <v>23.082059900779001</v>
      </c>
      <c r="P92" t="e">
        <v>#N/A</v>
      </c>
    </row>
    <row r="93" spans="1:16" x14ac:dyDescent="0.25">
      <c r="A93">
        <v>202603</v>
      </c>
      <c r="B93" t="s">
        <v>238</v>
      </c>
      <c r="C93" t="s">
        <v>81</v>
      </c>
      <c r="D93">
        <v>0</v>
      </c>
      <c r="E93">
        <v>0</v>
      </c>
      <c r="F93">
        <v>0</v>
      </c>
      <c r="G93">
        <v>0</v>
      </c>
      <c r="H93">
        <v>0</v>
      </c>
      <c r="I93">
        <v>0</v>
      </c>
      <c r="J93">
        <v>0</v>
      </c>
      <c r="K93">
        <v>0</v>
      </c>
      <c r="L93">
        <v>0</v>
      </c>
      <c r="M93">
        <v>0</v>
      </c>
      <c r="N93">
        <v>0</v>
      </c>
      <c r="O93">
        <v>0</v>
      </c>
      <c r="P93" t="e">
        <v>#N/A</v>
      </c>
    </row>
    <row r="94" spans="1:16" x14ac:dyDescent="0.25">
      <c r="A94">
        <v>202603</v>
      </c>
      <c r="B94" t="s">
        <v>238</v>
      </c>
      <c r="C94" t="s">
        <v>154</v>
      </c>
      <c r="D94">
        <v>2914</v>
      </c>
      <c r="E94">
        <v>2927.5190385444998</v>
      </c>
      <c r="F94">
        <v>754.05891292404397</v>
      </c>
      <c r="G94">
        <v>2173.4601256204601</v>
      </c>
      <c r="H94">
        <v>1803.23813203542</v>
      </c>
      <c r="I94">
        <v>1393.86146703995</v>
      </c>
      <c r="J94">
        <v>406.31784146605702</v>
      </c>
      <c r="K94">
        <v>123.346368151126</v>
      </c>
      <c r="L94">
        <v>318.30498702606502</v>
      </c>
      <c r="M94">
        <v>138.24620000899799</v>
      </c>
      <c r="N94">
        <v>180.058787017067</v>
      </c>
      <c r="O94">
        <v>51.917006558973</v>
      </c>
      <c r="P94" t="e">
        <v>#N/A</v>
      </c>
    </row>
    <row r="95" spans="1:16" x14ac:dyDescent="0.25">
      <c r="A95">
        <v>202603</v>
      </c>
      <c r="B95" t="s">
        <v>238</v>
      </c>
      <c r="C95" t="s">
        <v>83</v>
      </c>
      <c r="D95">
        <v>0</v>
      </c>
      <c r="E95">
        <v>0</v>
      </c>
      <c r="F95">
        <v>0</v>
      </c>
      <c r="G95">
        <v>0</v>
      </c>
      <c r="H95">
        <v>0</v>
      </c>
      <c r="I95">
        <v>0</v>
      </c>
      <c r="J95">
        <v>0</v>
      </c>
      <c r="K95">
        <v>0</v>
      </c>
      <c r="L95">
        <v>0</v>
      </c>
      <c r="M95">
        <v>0</v>
      </c>
      <c r="N95">
        <v>0</v>
      </c>
      <c r="O95">
        <v>0</v>
      </c>
      <c r="P95" t="e">
        <v>#N/A</v>
      </c>
    </row>
    <row r="96" spans="1:16" x14ac:dyDescent="0.25">
      <c r="A96">
        <v>202603</v>
      </c>
      <c r="B96" t="s">
        <v>238</v>
      </c>
      <c r="C96" t="s">
        <v>84</v>
      </c>
      <c r="D96">
        <v>1943</v>
      </c>
      <c r="E96">
        <v>1943.00000000001</v>
      </c>
      <c r="F96">
        <v>643.76375661815803</v>
      </c>
      <c r="G96">
        <v>1299.23624338185</v>
      </c>
      <c r="H96">
        <v>1049.7789108084201</v>
      </c>
      <c r="I96">
        <v>707.48398323904996</v>
      </c>
      <c r="J96">
        <v>341.294927569366</v>
      </c>
      <c r="K96">
        <v>95.906619247389997</v>
      </c>
      <c r="L96">
        <v>205.09416436576501</v>
      </c>
      <c r="M96">
        <v>77.317139112860005</v>
      </c>
      <c r="N96">
        <v>126.51231937055201</v>
      </c>
      <c r="O96">
        <v>44.363168207671002</v>
      </c>
      <c r="P96" t="e">
        <v>#N/A</v>
      </c>
    </row>
    <row r="97" spans="1:16" x14ac:dyDescent="0.25">
      <c r="A97">
        <v>202603</v>
      </c>
      <c r="B97" t="s">
        <v>238</v>
      </c>
      <c r="C97" t="s">
        <v>85</v>
      </c>
      <c r="D97">
        <v>3103</v>
      </c>
      <c r="E97">
        <v>3102.99999999997</v>
      </c>
      <c r="F97">
        <v>904.06140734169901</v>
      </c>
      <c r="G97">
        <v>2198.93859265827</v>
      </c>
      <c r="H97">
        <v>1870.0031166204899</v>
      </c>
      <c r="I97">
        <v>1461.07378954874</v>
      </c>
      <c r="J97">
        <v>403.83052902410799</v>
      </c>
      <c r="K97">
        <v>142.73875510153101</v>
      </c>
      <c r="L97">
        <v>291.51782921334598</v>
      </c>
      <c r="M97">
        <v>130.051611041397</v>
      </c>
      <c r="N97">
        <v>161.46621817194901</v>
      </c>
      <c r="O97">
        <v>37.417646824435003</v>
      </c>
      <c r="P97" t="e">
        <v>#N/A</v>
      </c>
    </row>
    <row r="98" spans="1:16" x14ac:dyDescent="0.25">
      <c r="A98">
        <v>202603</v>
      </c>
      <c r="B98" t="s">
        <v>238</v>
      </c>
      <c r="C98" t="s">
        <v>149</v>
      </c>
      <c r="D98">
        <v>1752</v>
      </c>
      <c r="E98">
        <v>1751.99999999995</v>
      </c>
      <c r="F98">
        <v>415.881084105632</v>
      </c>
      <c r="G98">
        <v>1336.11891589432</v>
      </c>
      <c r="H98">
        <v>1161.2713086994199</v>
      </c>
      <c r="I98">
        <v>956.30938915958097</v>
      </c>
      <c r="J98">
        <v>203.96191953983799</v>
      </c>
      <c r="K98">
        <v>67.691427239966998</v>
      </c>
      <c r="L98">
        <v>151.161988281074</v>
      </c>
      <c r="M98">
        <v>78.534280310485002</v>
      </c>
      <c r="N98">
        <v>72.627707970589</v>
      </c>
      <c r="O98">
        <v>23.685618913818999</v>
      </c>
      <c r="P98" t="e">
        <v>#N/A</v>
      </c>
    </row>
    <row r="99" spans="1:16" x14ac:dyDescent="0.25">
      <c r="A99">
        <v>202603</v>
      </c>
      <c r="B99" t="s">
        <v>238</v>
      </c>
      <c r="C99" t="s">
        <v>150</v>
      </c>
      <c r="D99">
        <v>1351</v>
      </c>
      <c r="E99">
        <v>1351.00000000002</v>
      </c>
      <c r="F99">
        <v>488.18032323606599</v>
      </c>
      <c r="G99">
        <v>862.81967676395504</v>
      </c>
      <c r="H99">
        <v>708.73180792106598</v>
      </c>
      <c r="I99">
        <v>504.76440038914899</v>
      </c>
      <c r="J99">
        <v>199.86860948427</v>
      </c>
      <c r="K99">
        <v>75.047327861564</v>
      </c>
      <c r="L99">
        <v>140.355840932272</v>
      </c>
      <c r="M99">
        <v>51.517330730912001</v>
      </c>
      <c r="N99">
        <v>88.838510201359995</v>
      </c>
      <c r="O99">
        <v>13.732027910616001</v>
      </c>
      <c r="P99" t="e">
        <v>#N/A</v>
      </c>
    </row>
    <row r="100" spans="1:16" x14ac:dyDescent="0.25">
      <c r="A100">
        <v>202603</v>
      </c>
      <c r="B100" t="s">
        <v>238</v>
      </c>
      <c r="C100" t="s">
        <v>151</v>
      </c>
      <c r="D100">
        <v>737</v>
      </c>
      <c r="E100">
        <v>743.70380705675802</v>
      </c>
      <c r="F100">
        <v>308.034943300674</v>
      </c>
      <c r="G100">
        <v>435.66886375608402</v>
      </c>
      <c r="H100">
        <v>355.71723286897998</v>
      </c>
      <c r="I100">
        <v>236.662968677067</v>
      </c>
      <c r="J100">
        <v>119.054264191914</v>
      </c>
      <c r="K100">
        <v>49.133006451199002</v>
      </c>
      <c r="L100">
        <v>73.650917466725005</v>
      </c>
      <c r="M100">
        <v>23.711370448545001</v>
      </c>
      <c r="N100">
        <v>49.939547018180001</v>
      </c>
      <c r="O100">
        <v>6.3007134203790001</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4964</v>
      </c>
      <c r="E102">
        <v>4963.99999999994</v>
      </c>
      <c r="F102">
        <v>2648.4644164554602</v>
      </c>
      <c r="G102">
        <v>2315.5355835444798</v>
      </c>
      <c r="H102">
        <v>1901.40653210849</v>
      </c>
      <c r="I102">
        <v>1233.0598456375601</v>
      </c>
      <c r="J102">
        <v>667.25577738003005</v>
      </c>
      <c r="K102">
        <v>264.96353633558198</v>
      </c>
      <c r="L102">
        <v>385.781334599579</v>
      </c>
      <c r="M102">
        <v>130.648199634625</v>
      </c>
      <c r="N102">
        <v>253.68869052050999</v>
      </c>
      <c r="O102">
        <v>28.347716836402999</v>
      </c>
      <c r="P102" t="e">
        <v>#N/A</v>
      </c>
    </row>
    <row r="103" spans="1:16" x14ac:dyDescent="0.25">
      <c r="A103">
        <v>202603</v>
      </c>
      <c r="B103" t="s">
        <v>239</v>
      </c>
      <c r="C103" t="s">
        <v>137</v>
      </c>
      <c r="D103">
        <v>2909</v>
      </c>
      <c r="E103">
        <v>2908.99999999991</v>
      </c>
      <c r="F103">
        <v>1615.1544475002199</v>
      </c>
      <c r="G103">
        <v>1293.84555249969</v>
      </c>
      <c r="H103">
        <v>1048.74451422948</v>
      </c>
      <c r="I103">
        <v>651.93242963127295</v>
      </c>
      <c r="J103">
        <v>395.721175507297</v>
      </c>
      <c r="K103">
        <v>156.719716797025</v>
      </c>
      <c r="L103">
        <v>232.70678119182199</v>
      </c>
      <c r="M103">
        <v>76.045258167715005</v>
      </c>
      <c r="N103">
        <v>156.661523024107</v>
      </c>
      <c r="O103">
        <v>12.39425707839</v>
      </c>
      <c r="P103" t="e">
        <v>#N/A</v>
      </c>
    </row>
    <row r="104" spans="1:16" x14ac:dyDescent="0.25">
      <c r="A104">
        <v>202603</v>
      </c>
      <c r="B104" t="s">
        <v>239</v>
      </c>
      <c r="C104" t="s">
        <v>138</v>
      </c>
      <c r="D104">
        <v>2055</v>
      </c>
      <c r="E104">
        <v>2055.00000000003</v>
      </c>
      <c r="F104">
        <v>1033.30996895525</v>
      </c>
      <c r="G104">
        <v>1021.69003104478</v>
      </c>
      <c r="H104">
        <v>852.66201787901502</v>
      </c>
      <c r="I104">
        <v>581.12741600628203</v>
      </c>
      <c r="J104">
        <v>271.53460187273299</v>
      </c>
      <c r="K104">
        <v>108.24381953855701</v>
      </c>
      <c r="L104">
        <v>153.07455340775701</v>
      </c>
      <c r="M104">
        <v>54.602941466910003</v>
      </c>
      <c r="N104">
        <v>97.027167496402996</v>
      </c>
      <c r="O104">
        <v>15.953459758013</v>
      </c>
      <c r="P104" t="e">
        <v>#N/A</v>
      </c>
    </row>
    <row r="105" spans="1:16" x14ac:dyDescent="0.25">
      <c r="A105">
        <v>202603</v>
      </c>
      <c r="B105" t="s">
        <v>239</v>
      </c>
      <c r="C105" t="s">
        <v>139</v>
      </c>
      <c r="D105">
        <v>532</v>
      </c>
      <c r="E105">
        <v>521.81795634919797</v>
      </c>
      <c r="F105">
        <v>278.77388240480599</v>
      </c>
      <c r="G105">
        <v>243.04407394439201</v>
      </c>
      <c r="H105">
        <v>163.16537983344699</v>
      </c>
      <c r="I105">
        <v>123.85690559774901</v>
      </c>
      <c r="J105">
        <v>39.308474235698</v>
      </c>
      <c r="K105">
        <v>6.0241726320159996</v>
      </c>
      <c r="L105">
        <v>77.829311394895996</v>
      </c>
      <c r="M105">
        <v>24.398072806870001</v>
      </c>
      <c r="N105">
        <v>53.431238588025998</v>
      </c>
      <c r="O105" t="s">
        <v>237</v>
      </c>
      <c r="P105" t="e">
        <v>#N/A</v>
      </c>
    </row>
    <row r="106" spans="1:16" x14ac:dyDescent="0.25">
      <c r="A106">
        <v>202603</v>
      </c>
      <c r="B106" t="s">
        <v>239</v>
      </c>
      <c r="C106" t="s">
        <v>140</v>
      </c>
      <c r="D106">
        <v>1049</v>
      </c>
      <c r="E106">
        <v>1057.10267857132</v>
      </c>
      <c r="F106">
        <v>581.945906694413</v>
      </c>
      <c r="G106">
        <v>475.15677187690898</v>
      </c>
      <c r="H106">
        <v>335.362072680849</v>
      </c>
      <c r="I106">
        <v>259.25148548186502</v>
      </c>
      <c r="J106">
        <v>76.110587198984007</v>
      </c>
      <c r="K106">
        <v>10.489946053206999</v>
      </c>
      <c r="L106">
        <v>131.48705123394299</v>
      </c>
      <c r="M106">
        <v>38.016622522218</v>
      </c>
      <c r="N106">
        <v>92.025984267281004</v>
      </c>
      <c r="O106">
        <v>8.3076479621180006</v>
      </c>
      <c r="P106" t="e">
        <v>#N/A</v>
      </c>
    </row>
    <row r="107" spans="1:16" x14ac:dyDescent="0.25">
      <c r="A107">
        <v>202603</v>
      </c>
      <c r="B107" t="s">
        <v>239</v>
      </c>
      <c r="C107" t="s">
        <v>141</v>
      </c>
      <c r="D107">
        <v>1257</v>
      </c>
      <c r="E107">
        <v>1259.0793650793701</v>
      </c>
      <c r="F107">
        <v>580.608466394517</v>
      </c>
      <c r="G107">
        <v>678.47089868485398</v>
      </c>
      <c r="H107">
        <v>581.12402821880596</v>
      </c>
      <c r="I107">
        <v>386.54929221690099</v>
      </c>
      <c r="J107">
        <v>193.48382691099599</v>
      </c>
      <c r="K107">
        <v>93.292615306561999</v>
      </c>
      <c r="L107">
        <v>87.718951344583004</v>
      </c>
      <c r="M107">
        <v>32.815176308721</v>
      </c>
      <c r="N107">
        <v>54.903775035861997</v>
      </c>
      <c r="O107">
        <v>9.6279191214660003</v>
      </c>
      <c r="P107" t="e">
        <v>#N/A</v>
      </c>
    </row>
    <row r="108" spans="1:16" x14ac:dyDescent="0.25">
      <c r="A108">
        <v>202603</v>
      </c>
      <c r="B108" t="s">
        <v>239</v>
      </c>
      <c r="C108" t="s">
        <v>142</v>
      </c>
      <c r="D108">
        <v>922</v>
      </c>
      <c r="E108">
        <v>921.57792207786099</v>
      </c>
      <c r="F108">
        <v>442.89540373713299</v>
      </c>
      <c r="G108">
        <v>478.682518340728</v>
      </c>
      <c r="H108">
        <v>422.65283685097</v>
      </c>
      <c r="I108">
        <v>260.92115482285902</v>
      </c>
      <c r="J108">
        <v>161.73168202810999</v>
      </c>
      <c r="K108">
        <v>67.619825755977004</v>
      </c>
      <c r="L108">
        <v>47.666914452988003</v>
      </c>
      <c r="M108">
        <v>22.344445169695</v>
      </c>
      <c r="N108">
        <v>25.322469283293</v>
      </c>
      <c r="O108">
        <v>8.3627670367700002</v>
      </c>
      <c r="P108" t="e">
        <v>#N/A</v>
      </c>
    </row>
    <row r="109" spans="1:16" x14ac:dyDescent="0.25">
      <c r="A109">
        <v>202603</v>
      </c>
      <c r="B109" t="s">
        <v>239</v>
      </c>
      <c r="C109" t="s">
        <v>143</v>
      </c>
      <c r="D109">
        <v>1204</v>
      </c>
      <c r="E109">
        <v>1204.4220779221901</v>
      </c>
      <c r="F109">
        <v>764.24075722459895</v>
      </c>
      <c r="G109">
        <v>440.18132069759099</v>
      </c>
      <c r="H109">
        <v>399.10221452442198</v>
      </c>
      <c r="I109">
        <v>202.48100751818001</v>
      </c>
      <c r="J109">
        <v>196.621207006242</v>
      </c>
      <c r="K109">
        <v>87.536976587820007</v>
      </c>
      <c r="L109">
        <v>41.079106173169002</v>
      </c>
      <c r="M109">
        <v>13.073882827121</v>
      </c>
      <c r="N109">
        <v>28.005223346047998</v>
      </c>
      <c r="O109">
        <v>0</v>
      </c>
      <c r="P109" t="e">
        <v>#N/A</v>
      </c>
    </row>
    <row r="110" spans="1:16" x14ac:dyDescent="0.25">
      <c r="A110">
        <v>202603</v>
      </c>
      <c r="B110" t="s">
        <v>239</v>
      </c>
      <c r="C110" t="s">
        <v>148</v>
      </c>
      <c r="D110">
        <v>713</v>
      </c>
      <c r="E110">
        <v>733.69162557152197</v>
      </c>
      <c r="F110">
        <v>306.48522862994503</v>
      </c>
      <c r="G110">
        <v>427.206396941577</v>
      </c>
      <c r="H110">
        <v>355.73964996886798</v>
      </c>
      <c r="I110">
        <v>284.27499228811001</v>
      </c>
      <c r="J110">
        <v>71.464657680757995</v>
      </c>
      <c r="K110">
        <v>27.481010574378001</v>
      </c>
      <c r="L110">
        <v>65.665621106060996</v>
      </c>
      <c r="M110">
        <v>26.783238009144</v>
      </c>
      <c r="N110">
        <v>38.882383096917003</v>
      </c>
      <c r="O110">
        <v>5.8011258666490004</v>
      </c>
      <c r="P110" t="e">
        <v>#N/A</v>
      </c>
    </row>
    <row r="111" spans="1:16" x14ac:dyDescent="0.25">
      <c r="A111">
        <v>202603</v>
      </c>
      <c r="B111" t="s">
        <v>239</v>
      </c>
      <c r="C111" t="s">
        <v>74</v>
      </c>
      <c r="D111">
        <v>1313</v>
      </c>
      <c r="E111">
        <v>1415.2691976629601</v>
      </c>
      <c r="F111">
        <v>844.82631078781105</v>
      </c>
      <c r="G111">
        <v>570.44288687514597</v>
      </c>
      <c r="H111">
        <v>430.43309505011001</v>
      </c>
      <c r="I111">
        <v>223.87300902547</v>
      </c>
      <c r="J111">
        <v>205.469176933732</v>
      </c>
      <c r="K111">
        <v>94.321889336922993</v>
      </c>
      <c r="L111">
        <v>134.71220484360799</v>
      </c>
      <c r="M111">
        <v>41.754422547682999</v>
      </c>
      <c r="N111">
        <v>92.957782295925</v>
      </c>
      <c r="O111">
        <v>5.297586981427</v>
      </c>
      <c r="P111" t="e">
        <v>#N/A</v>
      </c>
    </row>
    <row r="112" spans="1:16" x14ac:dyDescent="0.25">
      <c r="A112">
        <v>202603</v>
      </c>
      <c r="B112" t="s">
        <v>239</v>
      </c>
      <c r="C112" t="s">
        <v>75</v>
      </c>
      <c r="D112">
        <v>1191</v>
      </c>
      <c r="E112">
        <v>1176.8795433247899</v>
      </c>
      <c r="F112">
        <v>721.91764317786999</v>
      </c>
      <c r="G112">
        <v>454.96190014692502</v>
      </c>
      <c r="H112">
        <v>356.58449235288703</v>
      </c>
      <c r="I112">
        <v>211.65525375407501</v>
      </c>
      <c r="J112">
        <v>144.92923859881199</v>
      </c>
      <c r="K112">
        <v>58.425652954988998</v>
      </c>
      <c r="L112">
        <v>93.052905460763995</v>
      </c>
      <c r="M112">
        <v>26.083679208736999</v>
      </c>
      <c r="N112">
        <v>65.524781807582997</v>
      </c>
      <c r="O112">
        <v>5.3245023332740002</v>
      </c>
      <c r="P112" t="e">
        <v>#N/A</v>
      </c>
    </row>
    <row r="113" spans="1:16" x14ac:dyDescent="0.25">
      <c r="A113">
        <v>202603</v>
      </c>
      <c r="B113" t="s">
        <v>239</v>
      </c>
      <c r="C113" t="s">
        <v>76</v>
      </c>
      <c r="D113">
        <v>829</v>
      </c>
      <c r="E113">
        <v>741.13761937323</v>
      </c>
      <c r="F113">
        <v>372.50812434538602</v>
      </c>
      <c r="G113">
        <v>368.62949502784397</v>
      </c>
      <c r="H113">
        <v>315.32041952090202</v>
      </c>
      <c r="I113">
        <v>226.43088585789999</v>
      </c>
      <c r="J113">
        <v>88.889533663001998</v>
      </c>
      <c r="K113">
        <v>18.812469607619999</v>
      </c>
      <c r="L113">
        <v>47.896432480134003</v>
      </c>
      <c r="M113">
        <v>14.023229959481</v>
      </c>
      <c r="N113">
        <v>33.873202520653003</v>
      </c>
      <c r="O113">
        <v>5.4126430268080004</v>
      </c>
      <c r="P113" t="e">
        <v>#N/A</v>
      </c>
    </row>
    <row r="114" spans="1:16" x14ac:dyDescent="0.25">
      <c r="A114">
        <v>202603</v>
      </c>
      <c r="B114" t="s">
        <v>239</v>
      </c>
      <c r="C114" t="s">
        <v>77</v>
      </c>
      <c r="D114">
        <v>918</v>
      </c>
      <c r="E114">
        <v>897.02201406743802</v>
      </c>
      <c r="F114">
        <v>402.72710951445498</v>
      </c>
      <c r="G114">
        <v>494.29490455298298</v>
      </c>
      <c r="H114">
        <v>443.32887521572502</v>
      </c>
      <c r="I114">
        <v>286.825704712</v>
      </c>
      <c r="J114">
        <v>156.50317050372601</v>
      </c>
      <c r="K114">
        <v>65.922513861672002</v>
      </c>
      <c r="L114">
        <v>44.454170709011997</v>
      </c>
      <c r="M114">
        <v>22.003629909579999</v>
      </c>
      <c r="N114">
        <v>22.450540799432002</v>
      </c>
      <c r="O114">
        <v>6.5118586282450002</v>
      </c>
      <c r="P114" t="e">
        <v>#N/A</v>
      </c>
    </row>
    <row r="115" spans="1:16" x14ac:dyDescent="0.25">
      <c r="A115">
        <v>202603</v>
      </c>
      <c r="B115" t="s">
        <v>239</v>
      </c>
      <c r="C115" t="s">
        <v>78</v>
      </c>
      <c r="D115">
        <v>2613</v>
      </c>
      <c r="E115">
        <v>2636.6290136775101</v>
      </c>
      <c r="F115">
        <v>1125.5467463462701</v>
      </c>
      <c r="G115">
        <v>1511.08226733124</v>
      </c>
      <c r="H115">
        <v>1246.2067898158</v>
      </c>
      <c r="I115">
        <v>920.03874030331099</v>
      </c>
      <c r="J115">
        <v>325.07714042157397</v>
      </c>
      <c r="K115">
        <v>141.805811348004</v>
      </c>
      <c r="L115">
        <v>246.242667257867</v>
      </c>
      <c r="M115">
        <v>101.997299821097</v>
      </c>
      <c r="N115">
        <v>144.24536743677001</v>
      </c>
      <c r="O115">
        <v>18.632810257576001</v>
      </c>
      <c r="P115" t="e">
        <v>#N/A</v>
      </c>
    </row>
    <row r="116" spans="1:16" x14ac:dyDescent="0.25">
      <c r="A116">
        <v>202603</v>
      </c>
      <c r="B116" t="s">
        <v>239</v>
      </c>
      <c r="C116" t="s">
        <v>79</v>
      </c>
      <c r="D116">
        <v>1900</v>
      </c>
      <c r="E116">
        <v>1918.3345849433499</v>
      </c>
      <c r="F116">
        <v>1331.43434010328</v>
      </c>
      <c r="G116">
        <v>586.90024484006904</v>
      </c>
      <c r="H116">
        <v>456.85583809557698</v>
      </c>
      <c r="I116">
        <v>170.64736435877199</v>
      </c>
      <c r="J116">
        <v>286.20847373680499</v>
      </c>
      <c r="K116">
        <v>115.508837711331</v>
      </c>
      <c r="L116">
        <v>123.554220487159</v>
      </c>
      <c r="M116">
        <v>22.03345891128</v>
      </c>
      <c r="N116">
        <v>100.076317131435</v>
      </c>
      <c r="O116">
        <v>6.4901862573329998</v>
      </c>
      <c r="P116" t="e">
        <v>#N/A</v>
      </c>
    </row>
    <row r="117" spans="1:16" x14ac:dyDescent="0.25">
      <c r="A117">
        <v>202603</v>
      </c>
      <c r="B117" t="s">
        <v>239</v>
      </c>
      <c r="C117" t="s">
        <v>80</v>
      </c>
      <c r="D117">
        <v>451</v>
      </c>
      <c r="E117">
        <v>409.03640137908798</v>
      </c>
      <c r="F117">
        <v>191.483330005917</v>
      </c>
      <c r="G117">
        <v>217.55307137317101</v>
      </c>
      <c r="H117">
        <v>198.343904197124</v>
      </c>
      <c r="I117">
        <v>142.373740975473</v>
      </c>
      <c r="J117">
        <v>55.970163221650999</v>
      </c>
      <c r="K117">
        <v>7.6488872762469997</v>
      </c>
      <c r="L117">
        <v>15.984446854552999</v>
      </c>
      <c r="M117">
        <v>6.6174409022480001</v>
      </c>
      <c r="N117">
        <v>9.367005952305</v>
      </c>
      <c r="O117">
        <v>3.2247203214939999</v>
      </c>
      <c r="P117" t="e">
        <v>#N/A</v>
      </c>
    </row>
    <row r="118" spans="1:16" x14ac:dyDescent="0.25">
      <c r="A118">
        <v>202603</v>
      </c>
      <c r="B118" t="s">
        <v>239</v>
      </c>
      <c r="C118" t="s">
        <v>81</v>
      </c>
      <c r="D118">
        <v>0</v>
      </c>
      <c r="E118">
        <v>0</v>
      </c>
      <c r="F118">
        <v>0</v>
      </c>
      <c r="G118">
        <v>0</v>
      </c>
      <c r="H118">
        <v>0</v>
      </c>
      <c r="I118">
        <v>0</v>
      </c>
      <c r="J118">
        <v>0</v>
      </c>
      <c r="K118">
        <v>0</v>
      </c>
      <c r="L118">
        <v>0</v>
      </c>
      <c r="M118">
        <v>0</v>
      </c>
      <c r="N118">
        <v>0</v>
      </c>
      <c r="O118">
        <v>0</v>
      </c>
      <c r="P118" t="e">
        <v>#N/A</v>
      </c>
    </row>
    <row r="119" spans="1:16" x14ac:dyDescent="0.25">
      <c r="A119">
        <v>202603</v>
      </c>
      <c r="B119" t="s">
        <v>239</v>
      </c>
      <c r="C119" t="s">
        <v>154</v>
      </c>
      <c r="D119">
        <v>2642</v>
      </c>
      <c r="E119">
        <v>2665.9476937388599</v>
      </c>
      <c r="F119">
        <v>1150.3597712406499</v>
      </c>
      <c r="G119">
        <v>1515.58792249821</v>
      </c>
      <c r="H119">
        <v>1249.6156707892201</v>
      </c>
      <c r="I119">
        <v>922.08617549360304</v>
      </c>
      <c r="J119">
        <v>326.43858620470701</v>
      </c>
      <c r="K119">
        <v>143.16725713113701</v>
      </c>
      <c r="L119">
        <v>247.33944145141501</v>
      </c>
      <c r="M119">
        <v>103.094074014645</v>
      </c>
      <c r="N119">
        <v>144.24536743677001</v>
      </c>
      <c r="O119">
        <v>18.632810257576001</v>
      </c>
      <c r="P119" t="e">
        <v>#N/A</v>
      </c>
    </row>
    <row r="120" spans="1:16" x14ac:dyDescent="0.25">
      <c r="A120">
        <v>202603</v>
      </c>
      <c r="B120" t="s">
        <v>239</v>
      </c>
      <c r="C120" t="s">
        <v>83</v>
      </c>
      <c r="D120">
        <v>0</v>
      </c>
      <c r="E120">
        <v>0</v>
      </c>
      <c r="F120">
        <v>0</v>
      </c>
      <c r="G120">
        <v>0</v>
      </c>
      <c r="H120">
        <v>0</v>
      </c>
      <c r="I120">
        <v>0</v>
      </c>
      <c r="J120">
        <v>0</v>
      </c>
      <c r="K120">
        <v>0</v>
      </c>
      <c r="L120">
        <v>0</v>
      </c>
      <c r="M120">
        <v>0</v>
      </c>
      <c r="N120">
        <v>0</v>
      </c>
      <c r="O120">
        <v>0</v>
      </c>
      <c r="P120" t="e">
        <v>#N/A</v>
      </c>
    </row>
    <row r="121" spans="1:16" x14ac:dyDescent="0.25">
      <c r="A121">
        <v>202603</v>
      </c>
      <c r="B121" t="s">
        <v>239</v>
      </c>
      <c r="C121" t="s">
        <v>84</v>
      </c>
      <c r="D121">
        <v>2243</v>
      </c>
      <c r="E121">
        <v>2242.99999999994</v>
      </c>
      <c r="F121">
        <v>1388.6993455951499</v>
      </c>
      <c r="G121">
        <v>854.30065440479598</v>
      </c>
      <c r="H121">
        <v>666.26729297995905</v>
      </c>
      <c r="I121">
        <v>329.66756992703102</v>
      </c>
      <c r="J121">
        <v>336.59972305292899</v>
      </c>
      <c r="K121">
        <v>124.23734209602701</v>
      </c>
      <c r="L121">
        <v>179.46596734095701</v>
      </c>
      <c r="M121">
        <v>58.347867668410998</v>
      </c>
      <c r="N121">
        <v>119.67365522810201</v>
      </c>
      <c r="O121">
        <v>8.5673940838789999</v>
      </c>
      <c r="P121" t="e">
        <v>#N/A</v>
      </c>
    </row>
    <row r="122" spans="1:16" x14ac:dyDescent="0.25">
      <c r="A122">
        <v>202603</v>
      </c>
      <c r="B122" t="s">
        <v>239</v>
      </c>
      <c r="C122" t="s">
        <v>85</v>
      </c>
      <c r="D122">
        <v>2721</v>
      </c>
      <c r="E122">
        <v>2721</v>
      </c>
      <c r="F122">
        <v>1259.7650708603201</v>
      </c>
      <c r="G122">
        <v>1461.2349291396799</v>
      </c>
      <c r="H122">
        <v>1235.1392391285401</v>
      </c>
      <c r="I122">
        <v>903.39227571052504</v>
      </c>
      <c r="J122">
        <v>330.656054327101</v>
      </c>
      <c r="K122">
        <v>140.72619423955501</v>
      </c>
      <c r="L122">
        <v>206.31536725862199</v>
      </c>
      <c r="M122">
        <v>72.300331966214003</v>
      </c>
      <c r="N122">
        <v>134.01503529240799</v>
      </c>
      <c r="O122">
        <v>19.780322752524</v>
      </c>
      <c r="P122" t="e">
        <v>#N/A</v>
      </c>
    </row>
    <row r="123" spans="1:16" x14ac:dyDescent="0.25">
      <c r="A123">
        <v>202603</v>
      </c>
      <c r="B123" t="s">
        <v>239</v>
      </c>
      <c r="C123" t="s">
        <v>149</v>
      </c>
      <c r="D123">
        <v>1293</v>
      </c>
      <c r="E123">
        <v>1293.00000000005</v>
      </c>
      <c r="F123">
        <v>509.23647761551098</v>
      </c>
      <c r="G123">
        <v>783.76352238453796</v>
      </c>
      <c r="H123">
        <v>662.651875177173</v>
      </c>
      <c r="I123">
        <v>526.54247383709605</v>
      </c>
      <c r="J123">
        <v>136.109401340076</v>
      </c>
      <c r="K123">
        <v>46.439747961367999</v>
      </c>
      <c r="L123">
        <v>114.54078556688999</v>
      </c>
      <c r="M123">
        <v>41.007226826686001</v>
      </c>
      <c r="N123">
        <v>73.533558740204001</v>
      </c>
      <c r="O123">
        <v>6.5708616404739999</v>
      </c>
      <c r="P123" t="e">
        <v>#N/A</v>
      </c>
    </row>
    <row r="124" spans="1:16" x14ac:dyDescent="0.25">
      <c r="A124">
        <v>202603</v>
      </c>
      <c r="B124" t="s">
        <v>239</v>
      </c>
      <c r="C124" t="s">
        <v>150</v>
      </c>
      <c r="D124">
        <v>1428</v>
      </c>
      <c r="E124">
        <v>1427.99999999996</v>
      </c>
      <c r="F124">
        <v>750.52859324481301</v>
      </c>
      <c r="G124">
        <v>677.47140675514299</v>
      </c>
      <c r="H124">
        <v>572.48736395136098</v>
      </c>
      <c r="I124">
        <v>376.84980187342597</v>
      </c>
      <c r="J124">
        <v>194.546652987025</v>
      </c>
      <c r="K124">
        <v>94.286446278187</v>
      </c>
      <c r="L124">
        <v>91.774581691732095</v>
      </c>
      <c r="M124">
        <v>31.293105139527999</v>
      </c>
      <c r="N124">
        <v>60.481476552204001</v>
      </c>
      <c r="O124">
        <v>13.209461112050001</v>
      </c>
      <c r="P124" t="e">
        <v>#N/A</v>
      </c>
    </row>
    <row r="125" spans="1:16" x14ac:dyDescent="0.25">
      <c r="A125">
        <v>202603</v>
      </c>
      <c r="B125" t="s">
        <v>239</v>
      </c>
      <c r="C125" t="s">
        <v>151</v>
      </c>
      <c r="D125">
        <v>893</v>
      </c>
      <c r="E125">
        <v>897.34277235782804</v>
      </c>
      <c r="F125">
        <v>504.17275437971398</v>
      </c>
      <c r="G125">
        <v>393.17001797811298</v>
      </c>
      <c r="H125">
        <v>331.33483771116801</v>
      </c>
      <c r="I125">
        <v>211.556138736083</v>
      </c>
      <c r="J125">
        <v>119.77869897508501</v>
      </c>
      <c r="K125">
        <v>61.507114166249998</v>
      </c>
      <c r="L125">
        <v>55.420979918905999</v>
      </c>
      <c r="M125">
        <v>15.490899097405</v>
      </c>
      <c r="N125">
        <v>39.930080821501001</v>
      </c>
      <c r="O125">
        <v>6.4142003480399996</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4892</v>
      </c>
      <c r="E127">
        <v>4891.9999999997399</v>
      </c>
      <c r="F127">
        <v>3078.3528702306298</v>
      </c>
      <c r="G127">
        <v>1813.6471297691201</v>
      </c>
      <c r="H127">
        <v>1504.8503726777999</v>
      </c>
      <c r="I127">
        <v>1134.3229042139899</v>
      </c>
      <c r="J127">
        <v>367.36908337063801</v>
      </c>
      <c r="K127">
        <v>90.964590732022998</v>
      </c>
      <c r="L127">
        <v>284.11434729157799</v>
      </c>
      <c r="M127">
        <v>127.56339078520099</v>
      </c>
      <c r="N127">
        <v>155.515242220663</v>
      </c>
      <c r="O127">
        <v>24.682409799738</v>
      </c>
      <c r="P127" t="e">
        <v>#N/A</v>
      </c>
    </row>
    <row r="128" spans="1:16" x14ac:dyDescent="0.25">
      <c r="A128">
        <v>202603</v>
      </c>
      <c r="B128" t="s">
        <v>240</v>
      </c>
      <c r="C128" t="s">
        <v>137</v>
      </c>
      <c r="D128">
        <v>2907</v>
      </c>
      <c r="E128">
        <v>2906.9999999998299</v>
      </c>
      <c r="F128">
        <v>1891.84241052737</v>
      </c>
      <c r="G128">
        <v>1015.15758947246</v>
      </c>
      <c r="H128">
        <v>832.43407282785495</v>
      </c>
      <c r="I128">
        <v>604.47962392449301</v>
      </c>
      <c r="J128">
        <v>224.796063810193</v>
      </c>
      <c r="K128">
        <v>54.463615390854997</v>
      </c>
      <c r="L128">
        <v>164.36890658136099</v>
      </c>
      <c r="M128">
        <v>79.431448820623999</v>
      </c>
      <c r="N128">
        <v>83.901743475022997</v>
      </c>
      <c r="O128">
        <v>18.354610063243001</v>
      </c>
      <c r="P128" t="e">
        <v>#N/A</v>
      </c>
    </row>
    <row r="129" spans="1:16" x14ac:dyDescent="0.25">
      <c r="A129">
        <v>202603</v>
      </c>
      <c r="B129" t="s">
        <v>240</v>
      </c>
      <c r="C129" t="s">
        <v>138</v>
      </c>
      <c r="D129">
        <v>1985</v>
      </c>
      <c r="E129">
        <v>1984.99999999992</v>
      </c>
      <c r="F129">
        <v>1186.51045970327</v>
      </c>
      <c r="G129">
        <v>798.48954029665401</v>
      </c>
      <c r="H129">
        <v>672.41629984994199</v>
      </c>
      <c r="I129">
        <v>529.84328028949699</v>
      </c>
      <c r="J129">
        <v>142.573019560445</v>
      </c>
      <c r="K129">
        <v>36.500975341168001</v>
      </c>
      <c r="L129">
        <v>119.745440710217</v>
      </c>
      <c r="M129">
        <v>48.131941964577003</v>
      </c>
      <c r="N129">
        <v>71.613498745640001</v>
      </c>
      <c r="O129">
        <v>6.3277997364949998</v>
      </c>
      <c r="P129" t="e">
        <v>#N/A</v>
      </c>
    </row>
    <row r="130" spans="1:16" x14ac:dyDescent="0.25">
      <c r="A130">
        <v>202603</v>
      </c>
      <c r="B130" t="s">
        <v>240</v>
      </c>
      <c r="C130" t="s">
        <v>139</v>
      </c>
      <c r="D130">
        <v>523</v>
      </c>
      <c r="E130">
        <v>522.99999999996203</v>
      </c>
      <c r="F130">
        <v>298.987662337637</v>
      </c>
      <c r="G130">
        <v>224.012337662325</v>
      </c>
      <c r="H130">
        <v>182.84081670062901</v>
      </c>
      <c r="I130" t="s">
        <v>237</v>
      </c>
      <c r="J130" t="s">
        <v>237</v>
      </c>
      <c r="K130" t="s">
        <v>237</v>
      </c>
      <c r="L130">
        <v>38.013202535936003</v>
      </c>
      <c r="M130">
        <v>13.078029375765</v>
      </c>
      <c r="N130">
        <v>24.935173160171001</v>
      </c>
      <c r="O130">
        <v>3.1583184257600001</v>
      </c>
      <c r="P130" t="e">
        <v>#N/A</v>
      </c>
    </row>
    <row r="131" spans="1:16" x14ac:dyDescent="0.25">
      <c r="A131">
        <v>202603</v>
      </c>
      <c r="B131" t="s">
        <v>240</v>
      </c>
      <c r="C131" t="s">
        <v>140</v>
      </c>
      <c r="D131">
        <v>1029</v>
      </c>
      <c r="E131">
        <v>1029.4047619047401</v>
      </c>
      <c r="F131">
        <v>607.746546664785</v>
      </c>
      <c r="G131">
        <v>421.65821523995601</v>
      </c>
      <c r="H131">
        <v>328.06803997084</v>
      </c>
      <c r="I131" t="s">
        <v>237</v>
      </c>
      <c r="J131" t="s">
        <v>237</v>
      </c>
      <c r="K131" t="s">
        <v>237</v>
      </c>
      <c r="L131">
        <v>82.739258815577998</v>
      </c>
      <c r="M131">
        <v>36.247785767495003</v>
      </c>
      <c r="N131">
        <v>46.491473048083002</v>
      </c>
      <c r="O131">
        <v>10.850916453538</v>
      </c>
      <c r="P131" t="e">
        <v>#N/A</v>
      </c>
    </row>
    <row r="132" spans="1:16" x14ac:dyDescent="0.25">
      <c r="A132">
        <v>202603</v>
      </c>
      <c r="B132" t="s">
        <v>240</v>
      </c>
      <c r="C132" t="s">
        <v>141</v>
      </c>
      <c r="D132">
        <v>1078</v>
      </c>
      <c r="E132">
        <v>1077.4047619046401</v>
      </c>
      <c r="F132">
        <v>630.48427613775402</v>
      </c>
      <c r="G132">
        <v>446.920485766882</v>
      </c>
      <c r="H132">
        <v>375.030924346696</v>
      </c>
      <c r="I132">
        <v>271.39823072570101</v>
      </c>
      <c r="J132">
        <v>101.545737099254</v>
      </c>
      <c r="K132">
        <v>27.213854438394002</v>
      </c>
      <c r="L132">
        <v>70.866305606232999</v>
      </c>
      <c r="M132">
        <v>35.681115392437</v>
      </c>
      <c r="N132">
        <v>35.185190213795998</v>
      </c>
      <c r="O132" t="s">
        <v>237</v>
      </c>
      <c r="P132" t="e">
        <v>#N/A</v>
      </c>
    </row>
    <row r="133" spans="1:16" x14ac:dyDescent="0.25">
      <c r="A133">
        <v>202603</v>
      </c>
      <c r="B133" t="s">
        <v>240</v>
      </c>
      <c r="C133" t="s">
        <v>142</v>
      </c>
      <c r="D133">
        <v>876</v>
      </c>
      <c r="E133">
        <v>873.76190476189799</v>
      </c>
      <c r="F133">
        <v>532.34954173659196</v>
      </c>
      <c r="G133">
        <v>341.41236302530598</v>
      </c>
      <c r="H133">
        <v>292.30962055357003</v>
      </c>
      <c r="I133">
        <v>225.88576019085701</v>
      </c>
      <c r="J133">
        <v>65.352431791284005</v>
      </c>
      <c r="K133">
        <v>13.420027770520999</v>
      </c>
      <c r="L133">
        <v>46.959885328878997</v>
      </c>
      <c r="M133">
        <v>31.346706774487998</v>
      </c>
      <c r="N133">
        <v>15.613178554391</v>
      </c>
      <c r="O133" t="s">
        <v>237</v>
      </c>
      <c r="P133" t="e">
        <v>#N/A</v>
      </c>
    </row>
    <row r="134" spans="1:16" x14ac:dyDescent="0.25">
      <c r="A134">
        <v>202603</v>
      </c>
      <c r="B134" t="s">
        <v>240</v>
      </c>
      <c r="C134" t="s">
        <v>143</v>
      </c>
      <c r="D134">
        <v>1386</v>
      </c>
      <c r="E134">
        <v>1388.4285714285199</v>
      </c>
      <c r="F134">
        <v>1008.78484335388</v>
      </c>
      <c r="G134">
        <v>379.643728074644</v>
      </c>
      <c r="H134">
        <v>326.60097110606301</v>
      </c>
      <c r="I134">
        <v>215.04097016148199</v>
      </c>
      <c r="J134">
        <v>111.56000094458101</v>
      </c>
      <c r="K134">
        <v>34.583570348674002</v>
      </c>
      <c r="L134">
        <v>45.535695004951997</v>
      </c>
      <c r="M134">
        <v>11.209753475016001</v>
      </c>
      <c r="N134">
        <v>33.290227244222002</v>
      </c>
      <c r="O134">
        <v>7.5070619636289999</v>
      </c>
      <c r="P134" t="e">
        <v>#N/A</v>
      </c>
    </row>
    <row r="135" spans="1:16" x14ac:dyDescent="0.25">
      <c r="A135">
        <v>202603</v>
      </c>
      <c r="B135" t="s">
        <v>240</v>
      </c>
      <c r="C135" t="s">
        <v>148</v>
      </c>
      <c r="D135">
        <v>785</v>
      </c>
      <c r="E135">
        <v>808.80989002369904</v>
      </c>
      <c r="F135">
        <v>446.578637333806</v>
      </c>
      <c r="G135">
        <v>362.23125268989298</v>
      </c>
      <c r="H135">
        <v>303.789078249044</v>
      </c>
      <c r="I135">
        <v>254.91394467631599</v>
      </c>
      <c r="J135">
        <v>46.760226740428998</v>
      </c>
      <c r="K135">
        <v>8.7033378284849992</v>
      </c>
      <c r="L135">
        <v>51.155583897310997</v>
      </c>
      <c r="M135">
        <v>34.134387197288</v>
      </c>
      <c r="N135">
        <v>17.021196700023001</v>
      </c>
      <c r="O135">
        <v>7.2865905435379998</v>
      </c>
      <c r="P135" t="e">
        <v>#N/A</v>
      </c>
    </row>
    <row r="136" spans="1:16" x14ac:dyDescent="0.25">
      <c r="A136">
        <v>202603</v>
      </c>
      <c r="B136" t="s">
        <v>240</v>
      </c>
      <c r="C136" t="s">
        <v>74</v>
      </c>
      <c r="D136">
        <v>1586</v>
      </c>
      <c r="E136">
        <v>1597.64931628056</v>
      </c>
      <c r="F136">
        <v>1200.8451043090499</v>
      </c>
      <c r="G136">
        <v>396.80421197150298</v>
      </c>
      <c r="H136">
        <v>300.02102951366697</v>
      </c>
      <c r="I136">
        <v>193.098849060117</v>
      </c>
      <c r="J136">
        <v>105.87870219268</v>
      </c>
      <c r="K136">
        <v>33.264149388203997</v>
      </c>
      <c r="L136">
        <v>84.717026292168001</v>
      </c>
      <c r="M136">
        <v>23.958321703871</v>
      </c>
      <c r="N136">
        <v>60.758704588297</v>
      </c>
      <c r="O136">
        <v>12.066156165668</v>
      </c>
      <c r="P136" t="e">
        <v>#N/A</v>
      </c>
    </row>
    <row r="137" spans="1:16" x14ac:dyDescent="0.25">
      <c r="A137">
        <v>202603</v>
      </c>
      <c r="B137" t="s">
        <v>240</v>
      </c>
      <c r="C137" t="s">
        <v>75</v>
      </c>
      <c r="D137">
        <v>1108</v>
      </c>
      <c r="E137">
        <v>1104.67729464223</v>
      </c>
      <c r="F137">
        <v>807.44858077147603</v>
      </c>
      <c r="G137">
        <v>297.22871387075497</v>
      </c>
      <c r="H137">
        <v>230.581623074025</v>
      </c>
      <c r="I137">
        <v>171.724646509731</v>
      </c>
      <c r="J137">
        <v>58.856976564294001</v>
      </c>
      <c r="K137">
        <v>15.761207249696</v>
      </c>
      <c r="L137">
        <v>65.494916883686997</v>
      </c>
      <c r="M137">
        <v>26.104606992387001</v>
      </c>
      <c r="N137">
        <v>38.354595605585999</v>
      </c>
      <c r="O137" t="s">
        <v>237</v>
      </c>
      <c r="P137" t="e">
        <v>#N/A</v>
      </c>
    </row>
    <row r="138" spans="1:16" x14ac:dyDescent="0.25">
      <c r="A138">
        <v>202603</v>
      </c>
      <c r="B138" t="s">
        <v>240</v>
      </c>
      <c r="C138" t="s">
        <v>76</v>
      </c>
      <c r="D138">
        <v>756</v>
      </c>
      <c r="E138">
        <v>741.89837168377096</v>
      </c>
      <c r="F138">
        <v>370.84719576989102</v>
      </c>
      <c r="G138">
        <v>371.05117591388</v>
      </c>
      <c r="H138">
        <v>314.14464243957798</v>
      </c>
      <c r="I138">
        <v>213.39220292255499</v>
      </c>
      <c r="J138">
        <v>100.75243951702301</v>
      </c>
      <c r="K138">
        <v>15.655418612576</v>
      </c>
      <c r="L138">
        <v>52.729044296813001</v>
      </c>
      <c r="M138">
        <v>19.976911458515001</v>
      </c>
      <c r="N138">
        <v>32.752132838298003</v>
      </c>
      <c r="O138">
        <v>4.1774891774889999</v>
      </c>
      <c r="P138" t="e">
        <v>#N/A</v>
      </c>
    </row>
    <row r="139" spans="1:16" x14ac:dyDescent="0.25">
      <c r="A139">
        <v>202603</v>
      </c>
      <c r="B139" t="s">
        <v>240</v>
      </c>
      <c r="C139" t="s">
        <v>77</v>
      </c>
      <c r="D139">
        <v>657</v>
      </c>
      <c r="E139">
        <v>638.96512736950103</v>
      </c>
      <c r="F139">
        <v>252.633352046418</v>
      </c>
      <c r="G139">
        <v>386.33177532308298</v>
      </c>
      <c r="H139">
        <v>356.31399940148401</v>
      </c>
      <c r="I139">
        <v>301.19326104527198</v>
      </c>
      <c r="J139">
        <v>55.120738356212001</v>
      </c>
      <c r="K139">
        <v>17.580477653062001</v>
      </c>
      <c r="L139">
        <v>30.017775921599</v>
      </c>
      <c r="M139">
        <v>23.389163433139998</v>
      </c>
      <c r="N139">
        <v>6.6286124884589999</v>
      </c>
      <c r="O139">
        <v>0</v>
      </c>
      <c r="P139" t="e">
        <v>#N/A</v>
      </c>
    </row>
    <row r="140" spans="1:16" x14ac:dyDescent="0.25">
      <c r="A140">
        <v>202603</v>
      </c>
      <c r="B140" t="s">
        <v>240</v>
      </c>
      <c r="C140" t="s">
        <v>78</v>
      </c>
      <c r="D140">
        <v>2647</v>
      </c>
      <c r="E140">
        <v>2650.8668669439398</v>
      </c>
      <c r="F140">
        <v>1453.3461236389601</v>
      </c>
      <c r="G140">
        <v>1197.52074330497</v>
      </c>
      <c r="H140">
        <v>997.29925704181005</v>
      </c>
      <c r="I140">
        <v>807.89526510522398</v>
      </c>
      <c r="J140">
        <v>186.24560684341699</v>
      </c>
      <c r="K140">
        <v>47.306869699541998</v>
      </c>
      <c r="L140">
        <v>180.87051260359999</v>
      </c>
      <c r="M140">
        <v>90.613339949064994</v>
      </c>
      <c r="N140">
        <v>90.257172654535097</v>
      </c>
      <c r="O140">
        <v>19.350973659560999</v>
      </c>
      <c r="P140" t="e">
        <v>#N/A</v>
      </c>
    </row>
    <row r="141" spans="1:16" x14ac:dyDescent="0.25">
      <c r="A141">
        <v>202603</v>
      </c>
      <c r="B141" t="s">
        <v>240</v>
      </c>
      <c r="C141" t="s">
        <v>79</v>
      </c>
      <c r="D141">
        <v>1858</v>
      </c>
      <c r="E141">
        <v>1855.3812976818101</v>
      </c>
      <c r="F141">
        <v>1474.9060315003001</v>
      </c>
      <c r="G141">
        <v>380.47526618151198</v>
      </c>
      <c r="H141">
        <v>293.42946586970697</v>
      </c>
      <c r="I141">
        <v>159.12770578171299</v>
      </c>
      <c r="J141">
        <v>134.30176008799401</v>
      </c>
      <c r="K141">
        <v>37.757936150055002</v>
      </c>
      <c r="L141">
        <v>82.737091444355002</v>
      </c>
      <c r="M141">
        <v>23.826610437414001</v>
      </c>
      <c r="N141">
        <v>57.874766721226997</v>
      </c>
      <c r="O141">
        <v>4.30870886745</v>
      </c>
      <c r="P141" t="e">
        <v>#N/A</v>
      </c>
    </row>
    <row r="142" spans="1:16" x14ac:dyDescent="0.25">
      <c r="A142">
        <v>202603</v>
      </c>
      <c r="B142" t="s">
        <v>240</v>
      </c>
      <c r="C142" t="s">
        <v>80</v>
      </c>
      <c r="D142">
        <v>387</v>
      </c>
      <c r="E142">
        <v>385.75183537401102</v>
      </c>
      <c r="F142">
        <v>150.10071509138101</v>
      </c>
      <c r="G142">
        <v>235.65112028262999</v>
      </c>
      <c r="H142">
        <v>214.12164976628</v>
      </c>
      <c r="I142">
        <v>167.299933327053</v>
      </c>
      <c r="J142">
        <v>46.821716439227004</v>
      </c>
      <c r="K142">
        <v>5.8997848824260002</v>
      </c>
      <c r="L142">
        <v>20.506743243622999</v>
      </c>
      <c r="M142">
        <v>13.123440398722</v>
      </c>
      <c r="N142">
        <v>7.3833028449010003</v>
      </c>
      <c r="O142" t="s">
        <v>237</v>
      </c>
      <c r="P142" t="e">
        <v>#N/A</v>
      </c>
    </row>
    <row r="143" spans="1:16" x14ac:dyDescent="0.25">
      <c r="A143">
        <v>202603</v>
      </c>
      <c r="B143" t="s">
        <v>240</v>
      </c>
      <c r="C143" t="s">
        <v>81</v>
      </c>
      <c r="D143">
        <v>0</v>
      </c>
      <c r="E143">
        <v>0</v>
      </c>
      <c r="F143">
        <v>0</v>
      </c>
      <c r="G143">
        <v>0</v>
      </c>
      <c r="H143">
        <v>0</v>
      </c>
      <c r="I143">
        <v>0</v>
      </c>
      <c r="J143">
        <v>0</v>
      </c>
      <c r="K143">
        <v>0</v>
      </c>
      <c r="L143">
        <v>0</v>
      </c>
      <c r="M143">
        <v>0</v>
      </c>
      <c r="N143">
        <v>0</v>
      </c>
      <c r="O143">
        <v>0</v>
      </c>
      <c r="P143" t="e">
        <v>#N/A</v>
      </c>
    </row>
    <row r="144" spans="1:16" x14ac:dyDescent="0.25">
      <c r="A144">
        <v>202603</v>
      </c>
      <c r="B144" t="s">
        <v>240</v>
      </c>
      <c r="C144" t="s">
        <v>154</v>
      </c>
      <c r="D144">
        <v>2814</v>
      </c>
      <c r="E144">
        <v>2806.5144195431999</v>
      </c>
      <c r="F144">
        <v>1583.8437822066601</v>
      </c>
      <c r="G144">
        <v>1222.67063733654</v>
      </c>
      <c r="H144">
        <v>1018.76925938513</v>
      </c>
      <c r="I144">
        <v>814.39615163004601</v>
      </c>
      <c r="J144">
        <v>201.21472266191299</v>
      </c>
      <c r="K144">
        <v>47.306869699541998</v>
      </c>
      <c r="L144">
        <v>184.55040429185101</v>
      </c>
      <c r="M144">
        <v>91.832318051255001</v>
      </c>
      <c r="N144">
        <v>92.718086240596094</v>
      </c>
      <c r="O144">
        <v>19.350973659560999</v>
      </c>
      <c r="P144" t="e">
        <v>#N/A</v>
      </c>
    </row>
    <row r="145" spans="1:16" x14ac:dyDescent="0.25">
      <c r="A145">
        <v>202603</v>
      </c>
      <c r="B145" t="s">
        <v>240</v>
      </c>
      <c r="C145" t="s">
        <v>83</v>
      </c>
      <c r="D145">
        <v>0</v>
      </c>
      <c r="E145">
        <v>0</v>
      </c>
      <c r="F145">
        <v>0</v>
      </c>
      <c r="G145">
        <v>0</v>
      </c>
      <c r="H145">
        <v>0</v>
      </c>
      <c r="I145">
        <v>0</v>
      </c>
      <c r="J145">
        <v>0</v>
      </c>
      <c r="K145">
        <v>0</v>
      </c>
      <c r="L145">
        <v>0</v>
      </c>
      <c r="M145">
        <v>0</v>
      </c>
      <c r="N145">
        <v>0</v>
      </c>
      <c r="O145">
        <v>0</v>
      </c>
      <c r="P145" t="e">
        <v>#N/A</v>
      </c>
    </row>
    <row r="146" spans="1:16" x14ac:dyDescent="0.25">
      <c r="A146">
        <v>202603</v>
      </c>
      <c r="B146" t="s">
        <v>240</v>
      </c>
      <c r="C146" t="s">
        <v>84</v>
      </c>
      <c r="D146">
        <v>1589</v>
      </c>
      <c r="E146">
        <v>1588.9999999998199</v>
      </c>
      <c r="F146">
        <v>1100.5544742648301</v>
      </c>
      <c r="G146">
        <v>488.44552573498902</v>
      </c>
      <c r="H146">
        <v>399.02657969254102</v>
      </c>
      <c r="I146">
        <v>244.98725007602599</v>
      </c>
      <c r="J146">
        <v>151.952373094775</v>
      </c>
      <c r="K146">
        <v>22.787097123963001</v>
      </c>
      <c r="L146">
        <v>85.114598216361998</v>
      </c>
      <c r="M146">
        <v>37.434579410513997</v>
      </c>
      <c r="N146">
        <v>46.644304520134</v>
      </c>
      <c r="O146">
        <v>4.3043478260860004</v>
      </c>
      <c r="P146" t="e">
        <v>#N/A</v>
      </c>
    </row>
    <row r="147" spans="1:16" x14ac:dyDescent="0.25">
      <c r="A147">
        <v>202603</v>
      </c>
      <c r="B147" t="s">
        <v>240</v>
      </c>
      <c r="C147" t="s">
        <v>85</v>
      </c>
      <c r="D147">
        <v>3303</v>
      </c>
      <c r="E147">
        <v>3302.99999999994</v>
      </c>
      <c r="F147">
        <v>1977.79839596581</v>
      </c>
      <c r="G147">
        <v>1325.20160403412</v>
      </c>
      <c r="H147">
        <v>1105.8237929852501</v>
      </c>
      <c r="I147">
        <v>889.33565413796202</v>
      </c>
      <c r="J147">
        <v>215.41671027586301</v>
      </c>
      <c r="K147">
        <v>68.177493608060004</v>
      </c>
      <c r="L147">
        <v>198.99974907521599</v>
      </c>
      <c r="M147">
        <v>90.128811374687004</v>
      </c>
      <c r="N147">
        <v>108.870937700529</v>
      </c>
      <c r="O147">
        <v>20.378061973651999</v>
      </c>
      <c r="P147" t="e">
        <v>#N/A</v>
      </c>
    </row>
    <row r="148" spans="1:16" x14ac:dyDescent="0.25">
      <c r="A148">
        <v>202603</v>
      </c>
      <c r="B148" t="s">
        <v>240</v>
      </c>
      <c r="C148" t="s">
        <v>149</v>
      </c>
      <c r="D148">
        <v>1580</v>
      </c>
      <c r="E148">
        <v>1580.00000000005</v>
      </c>
      <c r="F148">
        <v>834.69905767589501</v>
      </c>
      <c r="G148">
        <v>745.30094232415502</v>
      </c>
      <c r="H148">
        <v>647.92748186592303</v>
      </c>
      <c r="I148">
        <v>565.38427919119795</v>
      </c>
      <c r="J148">
        <v>82.543202674726004</v>
      </c>
      <c r="K148">
        <v>27.821427374496</v>
      </c>
      <c r="L148">
        <v>89.807090684841</v>
      </c>
      <c r="M148">
        <v>43.792461935063002</v>
      </c>
      <c r="N148">
        <v>46.014628749777998</v>
      </c>
      <c r="O148">
        <v>7.566369773391</v>
      </c>
      <c r="P148" t="e">
        <v>#N/A</v>
      </c>
    </row>
    <row r="149" spans="1:16" x14ac:dyDescent="0.25">
      <c r="A149">
        <v>202603</v>
      </c>
      <c r="B149" t="s">
        <v>240</v>
      </c>
      <c r="C149" t="s">
        <v>150</v>
      </c>
      <c r="D149">
        <v>1723</v>
      </c>
      <c r="E149">
        <v>1722.99999999989</v>
      </c>
      <c r="F149">
        <v>1143.0993382899201</v>
      </c>
      <c r="G149">
        <v>579.90066170996795</v>
      </c>
      <c r="H149">
        <v>457.89631111933198</v>
      </c>
      <c r="I149">
        <v>323.95137494676601</v>
      </c>
      <c r="J149">
        <v>132.87350760113699</v>
      </c>
      <c r="K149">
        <v>40.356066233564</v>
      </c>
      <c r="L149">
        <v>109.192658390375</v>
      </c>
      <c r="M149">
        <v>46.336349439624001</v>
      </c>
      <c r="N149">
        <v>62.856308950751</v>
      </c>
      <c r="O149">
        <v>12.811692200261</v>
      </c>
      <c r="P149" t="e">
        <v>#N/A</v>
      </c>
    </row>
    <row r="150" spans="1:16" x14ac:dyDescent="0.25">
      <c r="A150">
        <v>202603</v>
      </c>
      <c r="B150" t="s">
        <v>240</v>
      </c>
      <c r="C150" t="s">
        <v>151</v>
      </c>
      <c r="D150">
        <v>1048</v>
      </c>
      <c r="E150">
        <v>1048.01002698038</v>
      </c>
      <c r="F150">
        <v>735.08049122142404</v>
      </c>
      <c r="G150">
        <v>312.92953575895302</v>
      </c>
      <c r="H150">
        <v>240.96773146333399</v>
      </c>
      <c r="I150">
        <v>159.233138712976</v>
      </c>
      <c r="J150">
        <v>81.734592750358004</v>
      </c>
      <c r="K150">
        <v>22.592294239135001</v>
      </c>
      <c r="L150">
        <v>66.447077541259006</v>
      </c>
      <c r="M150">
        <v>30.503711185835002</v>
      </c>
      <c r="N150">
        <v>35.943366355423997</v>
      </c>
      <c r="O150">
        <v>5.5147267543599998</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3846</v>
      </c>
      <c r="E152">
        <v>3846.0000000002201</v>
      </c>
      <c r="F152">
        <v>2367.1887302688501</v>
      </c>
      <c r="G152">
        <v>1478.81126973137</v>
      </c>
      <c r="H152">
        <v>1177.4532357912201</v>
      </c>
      <c r="I152">
        <v>916.06210073367197</v>
      </c>
      <c r="J152">
        <v>260.09426005755302</v>
      </c>
      <c r="K152">
        <v>117.194623925416</v>
      </c>
      <c r="L152">
        <v>294.69976596628601</v>
      </c>
      <c r="M152">
        <v>139.43323880130001</v>
      </c>
      <c r="N152">
        <v>155.266527164986</v>
      </c>
      <c r="O152">
        <v>6.658267973858</v>
      </c>
      <c r="P152" t="e">
        <v>#N/A</v>
      </c>
    </row>
    <row r="153" spans="1:16" x14ac:dyDescent="0.25">
      <c r="A153">
        <v>202603</v>
      </c>
      <c r="B153" t="s">
        <v>241</v>
      </c>
      <c r="C153" t="s">
        <v>137</v>
      </c>
      <c r="D153">
        <v>2193</v>
      </c>
      <c r="E153">
        <v>2193.0000000001501</v>
      </c>
      <c r="F153">
        <v>1389.5595991898799</v>
      </c>
      <c r="G153">
        <v>803.44040081026901</v>
      </c>
      <c r="H153">
        <v>611.77961237067097</v>
      </c>
      <c r="I153">
        <v>469.00078419789298</v>
      </c>
      <c r="J153">
        <v>142.778828172777</v>
      </c>
      <c r="K153">
        <v>60.306691706454998</v>
      </c>
      <c r="L153">
        <v>188.15529824352001</v>
      </c>
      <c r="M153">
        <v>86.652404172976006</v>
      </c>
      <c r="N153">
        <v>101.502894070544</v>
      </c>
      <c r="O153">
        <v>3.5054901960790001</v>
      </c>
      <c r="P153" t="e">
        <v>#N/A</v>
      </c>
    </row>
    <row r="154" spans="1:16" x14ac:dyDescent="0.25">
      <c r="A154">
        <v>202603</v>
      </c>
      <c r="B154" t="s">
        <v>241</v>
      </c>
      <c r="C154" t="s">
        <v>138</v>
      </c>
      <c r="D154">
        <v>1653</v>
      </c>
      <c r="E154">
        <v>1653.00000000007</v>
      </c>
      <c r="F154">
        <v>977.62913107897498</v>
      </c>
      <c r="G154">
        <v>675.37086892110005</v>
      </c>
      <c r="H154">
        <v>565.67362342055605</v>
      </c>
      <c r="I154">
        <v>447.06131653578001</v>
      </c>
      <c r="J154">
        <v>117.315431884776</v>
      </c>
      <c r="K154">
        <v>56.887932218960998</v>
      </c>
      <c r="L154">
        <v>106.544467722766</v>
      </c>
      <c r="M154">
        <v>52.780834628324001</v>
      </c>
      <c r="N154">
        <v>53.763633094442</v>
      </c>
      <c r="O154">
        <v>3.1527777777789998</v>
      </c>
      <c r="P154" t="e">
        <v>#N/A</v>
      </c>
    </row>
    <row r="155" spans="1:16" x14ac:dyDescent="0.25">
      <c r="A155">
        <v>202603</v>
      </c>
      <c r="B155" t="s">
        <v>241</v>
      </c>
      <c r="C155" t="s">
        <v>139</v>
      </c>
      <c r="D155">
        <v>515</v>
      </c>
      <c r="E155">
        <v>514.20000000009304</v>
      </c>
      <c r="F155">
        <v>294.44359982999902</v>
      </c>
      <c r="G155">
        <v>219.756400170094</v>
      </c>
      <c r="H155">
        <v>155.77516222637001</v>
      </c>
      <c r="I155">
        <v>132.13590602949299</v>
      </c>
      <c r="J155">
        <v>23.639256196877</v>
      </c>
      <c r="K155">
        <v>3.1748726655350001</v>
      </c>
      <c r="L155">
        <v>63.981237943723997</v>
      </c>
      <c r="M155">
        <v>25.326532117201001</v>
      </c>
      <c r="N155">
        <v>38.654705826522999</v>
      </c>
      <c r="O155">
        <v>0</v>
      </c>
      <c r="P155" t="e">
        <v>#N/A</v>
      </c>
    </row>
    <row r="156" spans="1:16" x14ac:dyDescent="0.25">
      <c r="A156">
        <v>202603</v>
      </c>
      <c r="B156" t="s">
        <v>241</v>
      </c>
      <c r="C156" t="s">
        <v>140</v>
      </c>
      <c r="D156">
        <v>829</v>
      </c>
      <c r="E156">
        <v>831.78620689658896</v>
      </c>
      <c r="F156">
        <v>515.418668387911</v>
      </c>
      <c r="G156">
        <v>316.36753850867802</v>
      </c>
      <c r="H156">
        <v>227.76792117932101</v>
      </c>
      <c r="I156">
        <v>192.51487550945899</v>
      </c>
      <c r="J156">
        <v>35.253045669861997</v>
      </c>
      <c r="K156">
        <v>13.688378138625</v>
      </c>
      <c r="L156">
        <v>88.599617329357002</v>
      </c>
      <c r="M156">
        <v>46.322966151229998</v>
      </c>
      <c r="N156">
        <v>42.276651178126997</v>
      </c>
      <c r="O156">
        <v>0</v>
      </c>
      <c r="P156" t="e">
        <v>#N/A</v>
      </c>
    </row>
    <row r="157" spans="1:16" x14ac:dyDescent="0.25">
      <c r="A157">
        <v>202603</v>
      </c>
      <c r="B157" t="s">
        <v>241</v>
      </c>
      <c r="C157" t="s">
        <v>141</v>
      </c>
      <c r="D157">
        <v>882</v>
      </c>
      <c r="E157">
        <v>881.124137931115</v>
      </c>
      <c r="F157">
        <v>512.10646443610995</v>
      </c>
      <c r="G157">
        <v>369.01767349500602</v>
      </c>
      <c r="H157">
        <v>314.92721692220101</v>
      </c>
      <c r="I157">
        <v>242.90498213705101</v>
      </c>
      <c r="J157">
        <v>70.725359785150005</v>
      </c>
      <c r="K157">
        <v>42.452271460428001</v>
      </c>
      <c r="L157">
        <v>50.812678795026002</v>
      </c>
      <c r="M157">
        <v>29.659474933668001</v>
      </c>
      <c r="N157">
        <v>21.153203861358001</v>
      </c>
      <c r="O157">
        <v>3.2777777777789998</v>
      </c>
      <c r="P157" t="e">
        <v>#N/A</v>
      </c>
    </row>
    <row r="158" spans="1:16" x14ac:dyDescent="0.25">
      <c r="A158">
        <v>202603</v>
      </c>
      <c r="B158" t="s">
        <v>241</v>
      </c>
      <c r="C158" t="s">
        <v>142</v>
      </c>
      <c r="D158">
        <v>695</v>
      </c>
      <c r="E158">
        <v>703.97933820972901</v>
      </c>
      <c r="F158">
        <v>402.526238352745</v>
      </c>
      <c r="G158">
        <v>301.45309985698401</v>
      </c>
      <c r="H158">
        <v>253.19174129553201</v>
      </c>
      <c r="I158">
        <v>205.011097565993</v>
      </c>
      <c r="J158">
        <v>48.180643729539</v>
      </c>
      <c r="K158">
        <v>17.987804948640999</v>
      </c>
      <c r="L158">
        <v>45.922535032040003</v>
      </c>
      <c r="M158">
        <v>19.172036860199</v>
      </c>
      <c r="N158">
        <v>26.750498171840999</v>
      </c>
      <c r="O158" t="s">
        <v>237</v>
      </c>
      <c r="P158" t="e">
        <v>#N/A</v>
      </c>
    </row>
    <row r="159" spans="1:16" x14ac:dyDescent="0.25">
      <c r="A159">
        <v>202603</v>
      </c>
      <c r="B159" t="s">
        <v>241</v>
      </c>
      <c r="C159" t="s">
        <v>143</v>
      </c>
      <c r="D159">
        <v>925</v>
      </c>
      <c r="E159">
        <v>914.91031696269295</v>
      </c>
      <c r="F159">
        <v>642.69375926208397</v>
      </c>
      <c r="G159">
        <v>272.21655770060897</v>
      </c>
      <c r="H159">
        <v>225.79119416780301</v>
      </c>
      <c r="I159">
        <v>143.49523949167801</v>
      </c>
      <c r="J159">
        <v>82.295954676125007</v>
      </c>
      <c r="K159">
        <v>39.891296712187</v>
      </c>
      <c r="L159">
        <v>45.383696866138997</v>
      </c>
      <c r="M159">
        <v>18.952228739001999</v>
      </c>
      <c r="N159">
        <v>26.431468127136998</v>
      </c>
      <c r="O159" t="s">
        <v>237</v>
      </c>
      <c r="P159" t="e">
        <v>#N/A</v>
      </c>
    </row>
    <row r="160" spans="1:16" x14ac:dyDescent="0.25">
      <c r="A160">
        <v>202603</v>
      </c>
      <c r="B160" t="s">
        <v>241</v>
      </c>
      <c r="C160" t="s">
        <v>148</v>
      </c>
      <c r="D160">
        <v>578</v>
      </c>
      <c r="E160">
        <v>605.71658676604</v>
      </c>
      <c r="F160">
        <v>385.44180316046402</v>
      </c>
      <c r="G160">
        <v>220.274783605576</v>
      </c>
      <c r="H160">
        <v>170.601137022735</v>
      </c>
      <c r="I160">
        <v>130.44733795239401</v>
      </c>
      <c r="J160">
        <v>40.153799070341002</v>
      </c>
      <c r="K160">
        <v>11.051582364861</v>
      </c>
      <c r="L160">
        <v>46.517600831206003</v>
      </c>
      <c r="M160">
        <v>22.842866878098</v>
      </c>
      <c r="N160">
        <v>23.674733953107999</v>
      </c>
      <c r="O160">
        <v>3.1560457516349998</v>
      </c>
      <c r="P160" t="e">
        <v>#N/A</v>
      </c>
    </row>
    <row r="161" spans="1:16" x14ac:dyDescent="0.25">
      <c r="A161">
        <v>202603</v>
      </c>
      <c r="B161" t="s">
        <v>241</v>
      </c>
      <c r="C161" t="s">
        <v>74</v>
      </c>
      <c r="D161">
        <v>1191</v>
      </c>
      <c r="E161">
        <v>1191.06379752618</v>
      </c>
      <c r="F161">
        <v>898.03741727345903</v>
      </c>
      <c r="G161">
        <v>293.02638025272302</v>
      </c>
      <c r="H161">
        <v>213.60202489975799</v>
      </c>
      <c r="I161">
        <v>138.89278846653599</v>
      </c>
      <c r="J161">
        <v>74.709236433222003</v>
      </c>
      <c r="K161">
        <v>41.059070407508997</v>
      </c>
      <c r="L161">
        <v>79.424355352964994</v>
      </c>
      <c r="M161">
        <v>27.784466941434001</v>
      </c>
      <c r="N161">
        <v>51.639888411530997</v>
      </c>
      <c r="O161">
        <v>0</v>
      </c>
      <c r="P161" t="e">
        <v>#N/A</v>
      </c>
    </row>
    <row r="162" spans="1:16" x14ac:dyDescent="0.25">
      <c r="A162">
        <v>202603</v>
      </c>
      <c r="B162" t="s">
        <v>241</v>
      </c>
      <c r="C162" t="s">
        <v>75</v>
      </c>
      <c r="D162">
        <v>991</v>
      </c>
      <c r="E162">
        <v>982.42710500043495</v>
      </c>
      <c r="F162">
        <v>654.55411002064602</v>
      </c>
      <c r="G162">
        <v>327.87299497978898</v>
      </c>
      <c r="H162">
        <v>256.10763634761599</v>
      </c>
      <c r="I162">
        <v>188.792564472218</v>
      </c>
      <c r="J162">
        <v>66.018196875398004</v>
      </c>
      <c r="K162">
        <v>30.458353348023</v>
      </c>
      <c r="L162">
        <v>71.765358632173005</v>
      </c>
      <c r="M162">
        <v>25.370996148490001</v>
      </c>
      <c r="N162">
        <v>46.394362483682997</v>
      </c>
      <c r="O162">
        <v>0</v>
      </c>
      <c r="P162" t="e">
        <v>#N/A</v>
      </c>
    </row>
    <row r="163" spans="1:16" x14ac:dyDescent="0.25">
      <c r="A163">
        <v>202603</v>
      </c>
      <c r="B163" t="s">
        <v>241</v>
      </c>
      <c r="C163" t="s">
        <v>76</v>
      </c>
      <c r="D163">
        <v>435</v>
      </c>
      <c r="E163">
        <v>429.61641161956999</v>
      </c>
      <c r="F163">
        <v>206.22662886319799</v>
      </c>
      <c r="G163">
        <v>223.389782756372</v>
      </c>
      <c r="H163">
        <v>181.592499083896</v>
      </c>
      <c r="I163">
        <v>140.72877685730799</v>
      </c>
      <c r="J163">
        <v>40.863722226588003</v>
      </c>
      <c r="K163">
        <v>18.456479726752999</v>
      </c>
      <c r="L163">
        <v>41.797283672475999</v>
      </c>
      <c r="M163">
        <v>18.061044739663</v>
      </c>
      <c r="N163">
        <v>23.736238932812999</v>
      </c>
      <c r="O163">
        <v>0</v>
      </c>
      <c r="P163" t="e">
        <v>#N/A</v>
      </c>
    </row>
    <row r="164" spans="1:16" x14ac:dyDescent="0.25">
      <c r="A164">
        <v>202603</v>
      </c>
      <c r="B164" t="s">
        <v>241</v>
      </c>
      <c r="C164" t="s">
        <v>77</v>
      </c>
      <c r="D164">
        <v>651</v>
      </c>
      <c r="E164">
        <v>637.17609908799398</v>
      </c>
      <c r="F164">
        <v>222.92877095108301</v>
      </c>
      <c r="G164">
        <v>414.24732813691099</v>
      </c>
      <c r="H164">
        <v>355.54993843722201</v>
      </c>
      <c r="I164">
        <v>317.20063298521802</v>
      </c>
      <c r="J164">
        <v>38.349305452004003</v>
      </c>
      <c r="K164">
        <v>16.169138078269999</v>
      </c>
      <c r="L164">
        <v>55.195167477466001</v>
      </c>
      <c r="M164">
        <v>45.373864093614998</v>
      </c>
      <c r="N164">
        <v>9.8213033838509993</v>
      </c>
      <c r="O164">
        <v>3.5022222222230002</v>
      </c>
      <c r="P164" t="e">
        <v>#N/A</v>
      </c>
    </row>
    <row r="165" spans="1:16" x14ac:dyDescent="0.25">
      <c r="A165">
        <v>202603</v>
      </c>
      <c r="B165" t="s">
        <v>241</v>
      </c>
      <c r="C165" t="s">
        <v>78</v>
      </c>
      <c r="D165">
        <v>2332</v>
      </c>
      <c r="E165">
        <v>2327.67228654061</v>
      </c>
      <c r="F165">
        <v>1306.5583218919401</v>
      </c>
      <c r="G165">
        <v>1021.11396464866</v>
      </c>
      <c r="H165">
        <v>814.70304452422704</v>
      </c>
      <c r="I165">
        <v>678.72996747583102</v>
      </c>
      <c r="J165">
        <v>135.97307704839599</v>
      </c>
      <c r="K165">
        <v>45.556290209201002</v>
      </c>
      <c r="L165">
        <v>199.752652150579</v>
      </c>
      <c r="M165">
        <v>112.42975635667899</v>
      </c>
      <c r="N165">
        <v>87.322895793900003</v>
      </c>
      <c r="O165">
        <v>6.658267973858</v>
      </c>
      <c r="P165" t="e">
        <v>#N/A</v>
      </c>
    </row>
    <row r="166" spans="1:16" x14ac:dyDescent="0.25">
      <c r="A166">
        <v>202603</v>
      </c>
      <c r="B166" t="s">
        <v>241</v>
      </c>
      <c r="C166" t="s">
        <v>79</v>
      </c>
      <c r="D166">
        <v>1306</v>
      </c>
      <c r="E166">
        <v>1313.8464430664001</v>
      </c>
      <c r="F166">
        <v>995.47807555901397</v>
      </c>
      <c r="G166">
        <v>318.36836750738598</v>
      </c>
      <c r="H166">
        <v>233.658818607515</v>
      </c>
      <c r="I166">
        <v>125.991205943878</v>
      </c>
      <c r="J166">
        <v>106.370737663637</v>
      </c>
      <c r="K166">
        <v>64.761597409043006</v>
      </c>
      <c r="L166">
        <v>84.709548899870995</v>
      </c>
      <c r="M166">
        <v>19.965195796627999</v>
      </c>
      <c r="N166">
        <v>64.744353103243</v>
      </c>
      <c r="O166">
        <v>0</v>
      </c>
      <c r="P166" t="e">
        <v>#N/A</v>
      </c>
    </row>
    <row r="167" spans="1:16" x14ac:dyDescent="0.25">
      <c r="A167">
        <v>202603</v>
      </c>
      <c r="B167" t="s">
        <v>241</v>
      </c>
      <c r="C167" t="s">
        <v>80</v>
      </c>
      <c r="D167">
        <v>208</v>
      </c>
      <c r="E167">
        <v>204.48127039321801</v>
      </c>
      <c r="F167">
        <v>65.152332817897999</v>
      </c>
      <c r="G167">
        <v>139.32893757532</v>
      </c>
      <c r="H167">
        <v>129.09137265948399</v>
      </c>
      <c r="I167">
        <v>111.340927313964</v>
      </c>
      <c r="J167">
        <v>17.750445345519999</v>
      </c>
      <c r="K167">
        <v>6.876736307172</v>
      </c>
      <c r="L167">
        <v>10.237564915836</v>
      </c>
      <c r="M167">
        <v>7.038286647993</v>
      </c>
      <c r="N167">
        <v>3.1992782678429998</v>
      </c>
      <c r="O167">
        <v>0</v>
      </c>
      <c r="P167" t="e">
        <v>#N/A</v>
      </c>
    </row>
    <row r="168" spans="1:16" x14ac:dyDescent="0.25">
      <c r="A168">
        <v>202603</v>
      </c>
      <c r="B168" t="s">
        <v>241</v>
      </c>
      <c r="C168" t="s">
        <v>81</v>
      </c>
      <c r="D168">
        <v>0</v>
      </c>
      <c r="E168">
        <v>0</v>
      </c>
      <c r="F168">
        <v>0</v>
      </c>
      <c r="G168">
        <v>0</v>
      </c>
      <c r="H168">
        <v>0</v>
      </c>
      <c r="I168">
        <v>0</v>
      </c>
      <c r="J168">
        <v>0</v>
      </c>
      <c r="K168">
        <v>0</v>
      </c>
      <c r="L168">
        <v>0</v>
      </c>
      <c r="M168">
        <v>0</v>
      </c>
      <c r="N168">
        <v>0</v>
      </c>
      <c r="O168">
        <v>0</v>
      </c>
      <c r="P168" t="e">
        <v>#N/A</v>
      </c>
    </row>
    <row r="169" spans="1:16" x14ac:dyDescent="0.25">
      <c r="A169">
        <v>202603</v>
      </c>
      <c r="B169" t="s">
        <v>241</v>
      </c>
      <c r="C169" t="s">
        <v>154</v>
      </c>
      <c r="D169">
        <v>2398</v>
      </c>
      <c r="E169">
        <v>2400.74105334763</v>
      </c>
      <c r="F169">
        <v>1362.1936058813999</v>
      </c>
      <c r="G169">
        <v>1038.5474474662401</v>
      </c>
      <c r="H169">
        <v>826.68399031756405</v>
      </c>
      <c r="I169">
        <v>682.20788414249796</v>
      </c>
      <c r="J169">
        <v>144.47610617506601</v>
      </c>
      <c r="K169">
        <v>48.389397093258999</v>
      </c>
      <c r="L169">
        <v>205.20518917481601</v>
      </c>
      <c r="M169">
        <v>113.543392720315</v>
      </c>
      <c r="N169">
        <v>91.661796454501001</v>
      </c>
      <c r="O169">
        <v>6.658267973858</v>
      </c>
      <c r="P169" t="e">
        <v>#N/A</v>
      </c>
    </row>
    <row r="170" spans="1:16" x14ac:dyDescent="0.25">
      <c r="A170">
        <v>202603</v>
      </c>
      <c r="B170" t="s">
        <v>241</v>
      </c>
      <c r="C170" t="s">
        <v>83</v>
      </c>
      <c r="D170">
        <v>0</v>
      </c>
      <c r="E170">
        <v>0</v>
      </c>
      <c r="F170">
        <v>0</v>
      </c>
      <c r="G170">
        <v>0</v>
      </c>
      <c r="H170">
        <v>0</v>
      </c>
      <c r="I170">
        <v>0</v>
      </c>
      <c r="J170">
        <v>0</v>
      </c>
      <c r="K170">
        <v>0</v>
      </c>
      <c r="L170">
        <v>0</v>
      </c>
      <c r="M170">
        <v>0</v>
      </c>
      <c r="N170">
        <v>0</v>
      </c>
      <c r="O170">
        <v>0</v>
      </c>
      <c r="P170" t="e">
        <v>#N/A</v>
      </c>
    </row>
    <row r="171" spans="1:16" x14ac:dyDescent="0.25">
      <c r="A171">
        <v>202603</v>
      </c>
      <c r="B171" t="s">
        <v>241</v>
      </c>
      <c r="C171" t="s">
        <v>84</v>
      </c>
      <c r="D171">
        <v>1254</v>
      </c>
      <c r="E171">
        <v>1253.99999999998</v>
      </c>
      <c r="F171">
        <v>833.18243647142401</v>
      </c>
      <c r="G171">
        <v>420.81756352856098</v>
      </c>
      <c r="H171">
        <v>328.547565894456</v>
      </c>
      <c r="I171">
        <v>225.360164426175</v>
      </c>
      <c r="J171">
        <v>101.890526468281</v>
      </c>
      <c r="K171">
        <v>46.854564446802001</v>
      </c>
      <c r="L171">
        <v>89.823330967437997</v>
      </c>
      <c r="M171">
        <v>29.211322185440999</v>
      </c>
      <c r="N171">
        <v>60.612008781996998</v>
      </c>
      <c r="O171" t="s">
        <v>237</v>
      </c>
      <c r="P171" t="e">
        <v>#N/A</v>
      </c>
    </row>
    <row r="172" spans="1:16" x14ac:dyDescent="0.25">
      <c r="A172">
        <v>202603</v>
      </c>
      <c r="B172" t="s">
        <v>241</v>
      </c>
      <c r="C172" t="s">
        <v>85</v>
      </c>
      <c r="D172">
        <v>2592</v>
      </c>
      <c r="E172">
        <v>2592.0000000002301</v>
      </c>
      <c r="F172">
        <v>1534.0062937974201</v>
      </c>
      <c r="G172">
        <v>1057.99370620281</v>
      </c>
      <c r="H172">
        <v>848.90566989676904</v>
      </c>
      <c r="I172">
        <v>690.70193630749804</v>
      </c>
      <c r="J172">
        <v>158.20373358927199</v>
      </c>
      <c r="K172">
        <v>70.340059478613995</v>
      </c>
      <c r="L172">
        <v>204.876434998848</v>
      </c>
      <c r="M172">
        <v>110.221916615859</v>
      </c>
      <c r="N172">
        <v>94.654518382988996</v>
      </c>
      <c r="O172">
        <v>4.2116013071909997</v>
      </c>
      <c r="P172" t="e">
        <v>#N/A</v>
      </c>
    </row>
    <row r="173" spans="1:16" x14ac:dyDescent="0.25">
      <c r="A173">
        <v>202603</v>
      </c>
      <c r="B173" t="s">
        <v>241</v>
      </c>
      <c r="C173" t="s">
        <v>149</v>
      </c>
      <c r="D173">
        <v>1105</v>
      </c>
      <c r="E173">
        <v>1105.0000000001</v>
      </c>
      <c r="F173">
        <v>545.05199299370895</v>
      </c>
      <c r="G173">
        <v>559.94800700639496</v>
      </c>
      <c r="H173">
        <v>463.56925187189</v>
      </c>
      <c r="I173">
        <v>402.28907418541701</v>
      </c>
      <c r="J173">
        <v>61.280177686473003</v>
      </c>
      <c r="K173">
        <v>24.268671653857002</v>
      </c>
      <c r="L173">
        <v>96.378755134505994</v>
      </c>
      <c r="M173">
        <v>59.326829255401996</v>
      </c>
      <c r="N173">
        <v>37.051925879103997</v>
      </c>
      <c r="O173">
        <v>0</v>
      </c>
      <c r="P173" t="e">
        <v>#N/A</v>
      </c>
    </row>
    <row r="174" spans="1:16" x14ac:dyDescent="0.25">
      <c r="A174">
        <v>202603</v>
      </c>
      <c r="B174" t="s">
        <v>241</v>
      </c>
      <c r="C174" t="s">
        <v>150</v>
      </c>
      <c r="D174">
        <v>1487</v>
      </c>
      <c r="E174">
        <v>1487.0000000001401</v>
      </c>
      <c r="F174">
        <v>988.95430080372296</v>
      </c>
      <c r="G174">
        <v>498.04569919641398</v>
      </c>
      <c r="H174">
        <v>385.33641802488103</v>
      </c>
      <c r="I174">
        <v>288.412862122082</v>
      </c>
      <c r="J174">
        <v>96.923555902798995</v>
      </c>
      <c r="K174">
        <v>46.071387824756997</v>
      </c>
      <c r="L174">
        <v>108.497679864342</v>
      </c>
      <c r="M174">
        <v>50.895087360456998</v>
      </c>
      <c r="N174">
        <v>57.602592503884999</v>
      </c>
      <c r="O174">
        <v>4.2116013071909997</v>
      </c>
      <c r="P174" t="e">
        <v>#N/A</v>
      </c>
    </row>
    <row r="175" spans="1:16" x14ac:dyDescent="0.25">
      <c r="A175">
        <v>202603</v>
      </c>
      <c r="B175" t="s">
        <v>241</v>
      </c>
      <c r="C175" t="s">
        <v>151</v>
      </c>
      <c r="D175">
        <v>921</v>
      </c>
      <c r="E175">
        <v>914.90896394081096</v>
      </c>
      <c r="F175">
        <v>637.23360692469703</v>
      </c>
      <c r="G175">
        <v>277.67535701611399</v>
      </c>
      <c r="H175">
        <v>208.68886832782599</v>
      </c>
      <c r="I175">
        <v>138.004300701414</v>
      </c>
      <c r="J175">
        <v>70.684567626412004</v>
      </c>
      <c r="K175">
        <v>37.514516522378997</v>
      </c>
      <c r="L175">
        <v>65.830442936653</v>
      </c>
      <c r="M175">
        <v>27.384144713603</v>
      </c>
      <c r="N175">
        <v>38.44629822305</v>
      </c>
      <c r="O175">
        <v>3.1560457516349998</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4855</v>
      </c>
      <c r="E177">
        <v>4855.0000000001</v>
      </c>
      <c r="F177">
        <v>2888.7219894319401</v>
      </c>
      <c r="G177">
        <v>1966.27801056815</v>
      </c>
      <c r="H177">
        <v>1598.50426084995</v>
      </c>
      <c r="I177">
        <v>1079.07105388677</v>
      </c>
      <c r="J177">
        <v>519.43320696318096</v>
      </c>
      <c r="K177">
        <v>188.710837806846</v>
      </c>
      <c r="L177">
        <v>344.51453529333202</v>
      </c>
      <c r="M177">
        <v>120.68759247147599</v>
      </c>
      <c r="N177">
        <v>222.59438468232099</v>
      </c>
      <c r="O177">
        <v>23.259214424869</v>
      </c>
      <c r="P177" t="e">
        <v>#N/A</v>
      </c>
    </row>
    <row r="178" spans="1:16" x14ac:dyDescent="0.25">
      <c r="A178">
        <v>202603</v>
      </c>
      <c r="B178" t="s">
        <v>242</v>
      </c>
      <c r="C178" t="s">
        <v>137</v>
      </c>
      <c r="D178">
        <v>2860</v>
      </c>
      <c r="E178">
        <v>2860.0000000001301</v>
      </c>
      <c r="F178">
        <v>1740.7472508808701</v>
      </c>
      <c r="G178">
        <v>1119.25274911927</v>
      </c>
      <c r="H178">
        <v>883.57399530226098</v>
      </c>
      <c r="I178">
        <v>581.81216952841999</v>
      </c>
      <c r="J178">
        <v>301.76182577384299</v>
      </c>
      <c r="K178">
        <v>107.04598311596899</v>
      </c>
      <c r="L178">
        <v>222.38282015898699</v>
      </c>
      <c r="M178">
        <v>81.699444170166998</v>
      </c>
      <c r="N178">
        <v>139.45081784928499</v>
      </c>
      <c r="O178">
        <v>13.295933658018001</v>
      </c>
      <c r="P178" t="e">
        <v>#N/A</v>
      </c>
    </row>
    <row r="179" spans="1:16" x14ac:dyDescent="0.25">
      <c r="A179">
        <v>202603</v>
      </c>
      <c r="B179" t="s">
        <v>242</v>
      </c>
      <c r="C179" t="s">
        <v>138</v>
      </c>
      <c r="D179">
        <v>1995</v>
      </c>
      <c r="E179">
        <v>1994.99999999993</v>
      </c>
      <c r="F179">
        <v>1147.97473855104</v>
      </c>
      <c r="G179">
        <v>847.02526144888202</v>
      </c>
      <c r="H179">
        <v>714.93026554768596</v>
      </c>
      <c r="I179">
        <v>497.25888435834702</v>
      </c>
      <c r="J179">
        <v>217.671381189339</v>
      </c>
      <c r="K179">
        <v>81.664854690876993</v>
      </c>
      <c r="L179">
        <v>122.131715134345</v>
      </c>
      <c r="M179">
        <v>38.988148301309003</v>
      </c>
      <c r="N179">
        <v>83.143566833036004</v>
      </c>
      <c r="O179">
        <v>9.9632807668509997</v>
      </c>
      <c r="P179" t="e">
        <v>#N/A</v>
      </c>
    </row>
    <row r="180" spans="1:16" x14ac:dyDescent="0.25">
      <c r="A180">
        <v>202603</v>
      </c>
      <c r="B180" t="s">
        <v>242</v>
      </c>
      <c r="C180" t="s">
        <v>139</v>
      </c>
      <c r="D180">
        <v>525</v>
      </c>
      <c r="E180">
        <v>523.095238095269</v>
      </c>
      <c r="F180">
        <v>326.65862383233099</v>
      </c>
      <c r="G180">
        <v>196.43661426293801</v>
      </c>
      <c r="H180">
        <v>129.16177673719801</v>
      </c>
      <c r="I180">
        <v>107.928357524831</v>
      </c>
      <c r="J180">
        <v>21.233419212367</v>
      </c>
      <c r="K180">
        <v>4.2880382775120003</v>
      </c>
      <c r="L180">
        <v>64.871476181201999</v>
      </c>
      <c r="M180">
        <v>24.091657754012001</v>
      </c>
      <c r="N180">
        <v>40.779818427190001</v>
      </c>
      <c r="O180" t="s">
        <v>237</v>
      </c>
      <c r="P180" t="e">
        <v>#N/A</v>
      </c>
    </row>
    <row r="181" spans="1:16" x14ac:dyDescent="0.25">
      <c r="A181">
        <v>202603</v>
      </c>
      <c r="B181" t="s">
        <v>242</v>
      </c>
      <c r="C181" t="s">
        <v>140</v>
      </c>
      <c r="D181">
        <v>1018</v>
      </c>
      <c r="E181">
        <v>1023.84459210044</v>
      </c>
      <c r="F181">
        <v>572.69463476360204</v>
      </c>
      <c r="G181">
        <v>451.14995733683901</v>
      </c>
      <c r="H181">
        <v>310.40807199640602</v>
      </c>
      <c r="I181">
        <v>237.048312300437</v>
      </c>
      <c r="J181">
        <v>73.359759695967995</v>
      </c>
      <c r="K181">
        <v>21.147080738924998</v>
      </c>
      <c r="L181">
        <v>134.85021867376699</v>
      </c>
      <c r="M181">
        <v>34.017552602435998</v>
      </c>
      <c r="N181">
        <v>99.600107931796003</v>
      </c>
      <c r="O181">
        <v>5.8916666666669997</v>
      </c>
      <c r="P181" t="e">
        <v>#N/A</v>
      </c>
    </row>
    <row r="182" spans="1:16" x14ac:dyDescent="0.25">
      <c r="A182">
        <v>202603</v>
      </c>
      <c r="B182" t="s">
        <v>242</v>
      </c>
      <c r="C182" t="s">
        <v>141</v>
      </c>
      <c r="D182">
        <v>1073</v>
      </c>
      <c r="E182">
        <v>1074.7788851975599</v>
      </c>
      <c r="F182">
        <v>595.33557473000405</v>
      </c>
      <c r="G182">
        <v>479.44331046755599</v>
      </c>
      <c r="H182">
        <v>405.436904515327</v>
      </c>
      <c r="I182">
        <v>291.753062215623</v>
      </c>
      <c r="J182">
        <v>113.683842299704</v>
      </c>
      <c r="K182">
        <v>40.900813612736997</v>
      </c>
      <c r="L182">
        <v>65.415290718256003</v>
      </c>
      <c r="M182">
        <v>27.952383887122</v>
      </c>
      <c r="N182">
        <v>37.462906831133999</v>
      </c>
      <c r="O182">
        <v>8.5911152339729995</v>
      </c>
      <c r="P182" t="e">
        <v>#N/A</v>
      </c>
    </row>
    <row r="183" spans="1:16" x14ac:dyDescent="0.25">
      <c r="A183">
        <v>202603</v>
      </c>
      <c r="B183" t="s">
        <v>242</v>
      </c>
      <c r="C183" t="s">
        <v>142</v>
      </c>
      <c r="D183">
        <v>882</v>
      </c>
      <c r="E183">
        <v>885.87633813220202</v>
      </c>
      <c r="F183">
        <v>471.37463092585602</v>
      </c>
      <c r="G183">
        <v>414.501707206346</v>
      </c>
      <c r="H183">
        <v>376.93944721597501</v>
      </c>
      <c r="I183">
        <v>259.08652063733399</v>
      </c>
      <c r="J183">
        <v>117.852926578641</v>
      </c>
      <c r="K183">
        <v>42.419298199933003</v>
      </c>
      <c r="L183">
        <v>32.250413300475998</v>
      </c>
      <c r="M183">
        <v>19.857971059354</v>
      </c>
      <c r="N183">
        <v>12.392442241122</v>
      </c>
      <c r="O183">
        <v>5.3118466898949999</v>
      </c>
      <c r="P183" t="e">
        <v>#N/A</v>
      </c>
    </row>
    <row r="184" spans="1:16" x14ac:dyDescent="0.25">
      <c r="A184">
        <v>202603</v>
      </c>
      <c r="B184" t="s">
        <v>242</v>
      </c>
      <c r="C184" t="s">
        <v>143</v>
      </c>
      <c r="D184">
        <v>1357</v>
      </c>
      <c r="E184">
        <v>1347.4049464745899</v>
      </c>
      <c r="F184">
        <v>922.65852518012002</v>
      </c>
      <c r="G184">
        <v>424.74642129447102</v>
      </c>
      <c r="H184">
        <v>376.55806038504397</v>
      </c>
      <c r="I184">
        <v>183.25480120854201</v>
      </c>
      <c r="J184">
        <v>193.303259176502</v>
      </c>
      <c r="K184">
        <v>79.955606977738995</v>
      </c>
      <c r="L184">
        <v>47.127136419631</v>
      </c>
      <c r="M184">
        <v>14.768027168552001</v>
      </c>
      <c r="N184">
        <v>32.359109251078998</v>
      </c>
      <c r="O184" t="s">
        <v>237</v>
      </c>
      <c r="P184" t="e">
        <v>#N/A</v>
      </c>
    </row>
    <row r="185" spans="1:16" x14ac:dyDescent="0.25">
      <c r="A185">
        <v>202603</v>
      </c>
      <c r="B185" t="s">
        <v>242</v>
      </c>
      <c r="C185" t="s">
        <v>148</v>
      </c>
      <c r="D185">
        <v>707</v>
      </c>
      <c r="E185">
        <v>758.45424633600305</v>
      </c>
      <c r="F185">
        <v>416.21430048922099</v>
      </c>
      <c r="G185">
        <v>342.23994584678201</v>
      </c>
      <c r="H185">
        <v>267.34386158297099</v>
      </c>
      <c r="I185">
        <v>222.446259288573</v>
      </c>
      <c r="J185">
        <v>44.897602294397998</v>
      </c>
      <c r="K185">
        <v>17.18749434755</v>
      </c>
      <c r="L185">
        <v>72.779417597144004</v>
      </c>
      <c r="M185">
        <v>38.156169105124</v>
      </c>
      <c r="N185">
        <v>34.623248492019997</v>
      </c>
      <c r="O185" t="s">
        <v>237</v>
      </c>
      <c r="P185" t="e">
        <v>#N/A</v>
      </c>
    </row>
    <row r="186" spans="1:16" x14ac:dyDescent="0.25">
      <c r="A186">
        <v>202603</v>
      </c>
      <c r="B186" t="s">
        <v>242</v>
      </c>
      <c r="C186" t="s">
        <v>74</v>
      </c>
      <c r="D186">
        <v>1419</v>
      </c>
      <c r="E186">
        <v>1454.97181141541</v>
      </c>
      <c r="F186">
        <v>1032.9047036315401</v>
      </c>
      <c r="G186">
        <v>422.067107783876</v>
      </c>
      <c r="H186">
        <v>316.08832907703402</v>
      </c>
      <c r="I186">
        <v>164.64334005825501</v>
      </c>
      <c r="J186">
        <v>151.44498901877901</v>
      </c>
      <c r="K186">
        <v>55.236956021898997</v>
      </c>
      <c r="L186">
        <v>98.505972917858998</v>
      </c>
      <c r="M186">
        <v>23.540074127454002</v>
      </c>
      <c r="N186">
        <v>73.733340650870005</v>
      </c>
      <c r="O186">
        <v>7.472805788983</v>
      </c>
      <c r="P186" t="e">
        <v>#N/A</v>
      </c>
    </row>
    <row r="187" spans="1:16" x14ac:dyDescent="0.25">
      <c r="A187">
        <v>202603</v>
      </c>
      <c r="B187" t="s">
        <v>242</v>
      </c>
      <c r="C187" t="s">
        <v>75</v>
      </c>
      <c r="D187">
        <v>1025</v>
      </c>
      <c r="E187">
        <v>1022.9804590058</v>
      </c>
      <c r="F187">
        <v>716.02277250126394</v>
      </c>
      <c r="G187">
        <v>306.95768650453499</v>
      </c>
      <c r="H187">
        <v>229.10392147484899</v>
      </c>
      <c r="I187">
        <v>116.094569520691</v>
      </c>
      <c r="J187">
        <v>113.00935195415801</v>
      </c>
      <c r="K187">
        <v>48.324053987996002</v>
      </c>
      <c r="L187">
        <v>71.753806258298994</v>
      </c>
      <c r="M187">
        <v>16.720698729104001</v>
      </c>
      <c r="N187">
        <v>55.033107529195</v>
      </c>
      <c r="O187">
        <v>6.0999587713869996</v>
      </c>
      <c r="P187" t="e">
        <v>#N/A</v>
      </c>
    </row>
    <row r="188" spans="1:16" x14ac:dyDescent="0.25">
      <c r="A188">
        <v>202603</v>
      </c>
      <c r="B188" t="s">
        <v>242</v>
      </c>
      <c r="C188" t="s">
        <v>76</v>
      </c>
      <c r="D188">
        <v>656</v>
      </c>
      <c r="E188">
        <v>596.16425926286695</v>
      </c>
      <c r="F188">
        <v>299.321869566793</v>
      </c>
      <c r="G188">
        <v>296.84238969607401</v>
      </c>
      <c r="H188">
        <v>244.51454812167901</v>
      </c>
      <c r="I188">
        <v>168.96735109519901</v>
      </c>
      <c r="J188">
        <v>75.547197026480006</v>
      </c>
      <c r="K188">
        <v>15.650154498697001</v>
      </c>
      <c r="L188">
        <v>49.177047923601002</v>
      </c>
      <c r="M188">
        <v>12.683334548657999</v>
      </c>
      <c r="N188">
        <v>36.493713374942999</v>
      </c>
      <c r="O188">
        <v>3.1507936507940002</v>
      </c>
      <c r="P188" t="e">
        <v>#N/A</v>
      </c>
    </row>
    <row r="189" spans="1:16" x14ac:dyDescent="0.25">
      <c r="A189">
        <v>202603</v>
      </c>
      <c r="B189" t="s">
        <v>242</v>
      </c>
      <c r="C189" t="s">
        <v>77</v>
      </c>
      <c r="D189">
        <v>1048</v>
      </c>
      <c r="E189">
        <v>1022.42922397999</v>
      </c>
      <c r="F189">
        <v>424.258343243105</v>
      </c>
      <c r="G189">
        <v>598.17088073688296</v>
      </c>
      <c r="H189">
        <v>541.45360059341601</v>
      </c>
      <c r="I189">
        <v>406.91953392404997</v>
      </c>
      <c r="J189">
        <v>134.53406666936701</v>
      </c>
      <c r="K189">
        <v>52.312178950704002</v>
      </c>
      <c r="L189">
        <v>52.298290596428998</v>
      </c>
      <c r="M189">
        <v>29.587315961135999</v>
      </c>
      <c r="N189">
        <v>22.710974635292999</v>
      </c>
      <c r="O189">
        <v>4.4189895470379996</v>
      </c>
      <c r="P189" t="e">
        <v>#N/A</v>
      </c>
    </row>
    <row r="190" spans="1:16" x14ac:dyDescent="0.25">
      <c r="A190">
        <v>202603</v>
      </c>
      <c r="B190" t="s">
        <v>242</v>
      </c>
      <c r="C190" t="s">
        <v>78</v>
      </c>
      <c r="D190">
        <v>2853</v>
      </c>
      <c r="E190">
        <v>2916.8739474424001</v>
      </c>
      <c r="F190">
        <v>1522.1089512256499</v>
      </c>
      <c r="G190">
        <v>1394.76499621675</v>
      </c>
      <c r="H190">
        <v>1149.7931970494801</v>
      </c>
      <c r="I190">
        <v>858.89108440173698</v>
      </c>
      <c r="J190">
        <v>290.902112647737</v>
      </c>
      <c r="K190">
        <v>107.462763837425</v>
      </c>
      <c r="L190">
        <v>230.54421739546899</v>
      </c>
      <c r="M190">
        <v>97.766611049754005</v>
      </c>
      <c r="N190">
        <v>131.54504820618001</v>
      </c>
      <c r="O190">
        <v>14.427581771808001</v>
      </c>
      <c r="P190" t="e">
        <v>#N/A</v>
      </c>
    </row>
    <row r="191" spans="1:16" x14ac:dyDescent="0.25">
      <c r="A191">
        <v>202603</v>
      </c>
      <c r="B191" t="s">
        <v>242</v>
      </c>
      <c r="C191" t="s">
        <v>79</v>
      </c>
      <c r="D191">
        <v>1692</v>
      </c>
      <c r="E191">
        <v>1660.06318024591</v>
      </c>
      <c r="F191">
        <v>1249.95013588136</v>
      </c>
      <c r="G191">
        <v>410.11304436454702</v>
      </c>
      <c r="H191">
        <v>306.83087421558901</v>
      </c>
      <c r="I191">
        <v>118.021849246646</v>
      </c>
      <c r="J191">
        <v>188.80902496894299</v>
      </c>
      <c r="K191">
        <v>72.555222644520001</v>
      </c>
      <c r="L191">
        <v>97.601331146690995</v>
      </c>
      <c r="M191">
        <v>17.559711932403001</v>
      </c>
      <c r="N191">
        <v>80.041619214288005</v>
      </c>
      <c r="O191">
        <v>5.6808390022669997</v>
      </c>
      <c r="P191" t="e">
        <v>#N/A</v>
      </c>
    </row>
    <row r="192" spans="1:16" x14ac:dyDescent="0.25">
      <c r="A192">
        <v>202603</v>
      </c>
      <c r="B192" t="s">
        <v>242</v>
      </c>
      <c r="C192" t="s">
        <v>80</v>
      </c>
      <c r="D192">
        <v>310</v>
      </c>
      <c r="E192">
        <v>278.06287231175298</v>
      </c>
      <c r="F192">
        <v>116.66290232490201</v>
      </c>
      <c r="G192">
        <v>161.399969986851</v>
      </c>
      <c r="H192">
        <v>141.88018958488499</v>
      </c>
      <c r="I192">
        <v>102.15812023838301</v>
      </c>
      <c r="J192">
        <v>39.722069346502003</v>
      </c>
      <c r="K192">
        <v>8.6928513249009995</v>
      </c>
      <c r="L192">
        <v>16.368986751171999</v>
      </c>
      <c r="M192">
        <v>5.3612694893189996</v>
      </c>
      <c r="N192">
        <v>11.007717261852999</v>
      </c>
      <c r="O192">
        <v>3.1507936507940002</v>
      </c>
      <c r="P192" t="e">
        <v>#N/A</v>
      </c>
    </row>
    <row r="193" spans="1:16" x14ac:dyDescent="0.25">
      <c r="A193">
        <v>202603</v>
      </c>
      <c r="B193" t="s">
        <v>242</v>
      </c>
      <c r="C193" t="s">
        <v>81</v>
      </c>
      <c r="D193">
        <v>0</v>
      </c>
      <c r="E193">
        <v>0</v>
      </c>
      <c r="F193">
        <v>0</v>
      </c>
      <c r="G193">
        <v>0</v>
      </c>
      <c r="H193">
        <v>0</v>
      </c>
      <c r="I193">
        <v>0</v>
      </c>
      <c r="J193">
        <v>0</v>
      </c>
      <c r="K193">
        <v>0</v>
      </c>
      <c r="L193">
        <v>0</v>
      </c>
      <c r="M193">
        <v>0</v>
      </c>
      <c r="N193">
        <v>0</v>
      </c>
      <c r="O193">
        <v>0</v>
      </c>
      <c r="P193" t="e">
        <v>#N/A</v>
      </c>
    </row>
    <row r="194" spans="1:16" x14ac:dyDescent="0.25">
      <c r="A194">
        <v>202603</v>
      </c>
      <c r="B194" t="s">
        <v>242</v>
      </c>
      <c r="C194" t="s">
        <v>154</v>
      </c>
      <c r="D194">
        <v>2979</v>
      </c>
      <c r="E194">
        <v>3067.6606586318298</v>
      </c>
      <c r="F194">
        <v>1642.5517613095101</v>
      </c>
      <c r="G194">
        <v>1425.10889732232</v>
      </c>
      <c r="H194">
        <v>1172.08438438135</v>
      </c>
      <c r="I194">
        <v>862.34381721900195</v>
      </c>
      <c r="J194">
        <v>309.740567162351</v>
      </c>
      <c r="K194">
        <v>116.56260563552701</v>
      </c>
      <c r="L194">
        <v>238.59693116915</v>
      </c>
      <c r="M194">
        <v>98.849944383087006</v>
      </c>
      <c r="N194">
        <v>138.51442864652799</v>
      </c>
      <c r="O194">
        <v>14.427581771808001</v>
      </c>
      <c r="P194" t="e">
        <v>#N/A</v>
      </c>
    </row>
    <row r="195" spans="1:16" x14ac:dyDescent="0.25">
      <c r="A195">
        <v>202603</v>
      </c>
      <c r="B195" t="s">
        <v>242</v>
      </c>
      <c r="C195" t="s">
        <v>83</v>
      </c>
      <c r="D195">
        <v>0</v>
      </c>
      <c r="E195">
        <v>0</v>
      </c>
      <c r="F195">
        <v>0</v>
      </c>
      <c r="G195">
        <v>0</v>
      </c>
      <c r="H195">
        <v>0</v>
      </c>
      <c r="I195">
        <v>0</v>
      </c>
      <c r="J195">
        <v>0</v>
      </c>
      <c r="K195">
        <v>0</v>
      </c>
      <c r="L195">
        <v>0</v>
      </c>
      <c r="M195">
        <v>0</v>
      </c>
      <c r="N195">
        <v>0</v>
      </c>
      <c r="O195">
        <v>0</v>
      </c>
      <c r="P195" t="e">
        <v>#N/A</v>
      </c>
    </row>
    <row r="196" spans="1:16" x14ac:dyDescent="0.25">
      <c r="A196">
        <v>202603</v>
      </c>
      <c r="B196" t="s">
        <v>242</v>
      </c>
      <c r="C196" t="s">
        <v>84</v>
      </c>
      <c r="D196">
        <v>1913</v>
      </c>
      <c r="E196">
        <v>1912.99999999997</v>
      </c>
      <c r="F196">
        <v>1228.80796705794</v>
      </c>
      <c r="G196">
        <v>684.19203294203498</v>
      </c>
      <c r="H196">
        <v>549.140619232375</v>
      </c>
      <c r="I196">
        <v>274.99284447858003</v>
      </c>
      <c r="J196">
        <v>274.14777475379702</v>
      </c>
      <c r="K196">
        <v>91.823392663183995</v>
      </c>
      <c r="L196">
        <v>125.94192991614401</v>
      </c>
      <c r="M196">
        <v>35.274840966417997</v>
      </c>
      <c r="N196">
        <v>89.434530810191006</v>
      </c>
      <c r="O196">
        <v>9.1094837935170005</v>
      </c>
      <c r="P196" t="e">
        <v>#N/A</v>
      </c>
    </row>
    <row r="197" spans="1:16" x14ac:dyDescent="0.25">
      <c r="A197">
        <v>202603</v>
      </c>
      <c r="B197" t="s">
        <v>242</v>
      </c>
      <c r="C197" t="s">
        <v>85</v>
      </c>
      <c r="D197">
        <v>2942</v>
      </c>
      <c r="E197">
        <v>2942.00000000009</v>
      </c>
      <c r="F197">
        <v>1659.9140223739701</v>
      </c>
      <c r="G197">
        <v>1282.08597762612</v>
      </c>
      <c r="H197">
        <v>1049.36364161757</v>
      </c>
      <c r="I197">
        <v>804.07820940818897</v>
      </c>
      <c r="J197">
        <v>245.28543220938499</v>
      </c>
      <c r="K197">
        <v>96.887445143662006</v>
      </c>
      <c r="L197">
        <v>218.57260537718801</v>
      </c>
      <c r="M197">
        <v>85.412751505057997</v>
      </c>
      <c r="N197">
        <v>133.15985387212999</v>
      </c>
      <c r="O197">
        <v>14.149730631352</v>
      </c>
      <c r="P197" t="e">
        <v>#N/A</v>
      </c>
    </row>
    <row r="198" spans="1:16" x14ac:dyDescent="0.25">
      <c r="A198">
        <v>202603</v>
      </c>
      <c r="B198" t="s">
        <v>242</v>
      </c>
      <c r="C198" t="s">
        <v>149</v>
      </c>
      <c r="D198">
        <v>1316</v>
      </c>
      <c r="E198">
        <v>1316.00000000011</v>
      </c>
      <c r="F198">
        <v>634.78898280371402</v>
      </c>
      <c r="G198">
        <v>681.21101719639603</v>
      </c>
      <c r="H198">
        <v>569.078633712189</v>
      </c>
      <c r="I198">
        <v>462.65343123933098</v>
      </c>
      <c r="J198">
        <v>106.425202472858</v>
      </c>
      <c r="K198">
        <v>42.750721914048</v>
      </c>
      <c r="L198">
        <v>107.71379076256601</v>
      </c>
      <c r="M198">
        <v>50.838232957603999</v>
      </c>
      <c r="N198">
        <v>56.875557804962</v>
      </c>
      <c r="O198">
        <v>4.4185927216419998</v>
      </c>
      <c r="P198" t="e">
        <v>#N/A</v>
      </c>
    </row>
    <row r="199" spans="1:16" x14ac:dyDescent="0.25">
      <c r="A199">
        <v>202603</v>
      </c>
      <c r="B199" t="s">
        <v>242</v>
      </c>
      <c r="C199" t="s">
        <v>150</v>
      </c>
      <c r="D199">
        <v>1626</v>
      </c>
      <c r="E199">
        <v>1625.99999999998</v>
      </c>
      <c r="F199">
        <v>1025.12503957027</v>
      </c>
      <c r="G199">
        <v>600.87496042971702</v>
      </c>
      <c r="H199">
        <v>480.28500790538499</v>
      </c>
      <c r="I199">
        <v>341.42477816885798</v>
      </c>
      <c r="J199">
        <v>138.860229736527</v>
      </c>
      <c r="K199">
        <v>54.136723229613999</v>
      </c>
      <c r="L199">
        <v>110.85881461462201</v>
      </c>
      <c r="M199">
        <v>34.574518547453998</v>
      </c>
      <c r="N199">
        <v>76.284296067168</v>
      </c>
      <c r="O199">
        <v>9.7311379097100001</v>
      </c>
      <c r="P199" t="e">
        <v>#N/A</v>
      </c>
    </row>
    <row r="200" spans="1:16" x14ac:dyDescent="0.25">
      <c r="A200">
        <v>202603</v>
      </c>
      <c r="B200" t="s">
        <v>242</v>
      </c>
      <c r="C200" t="s">
        <v>151</v>
      </c>
      <c r="D200">
        <v>1060</v>
      </c>
      <c r="E200">
        <v>1061.1887671960801</v>
      </c>
      <c r="F200">
        <v>686.50030627982403</v>
      </c>
      <c r="G200">
        <v>374.68846091625301</v>
      </c>
      <c r="H200">
        <v>294.76825117094597</v>
      </c>
      <c r="I200">
        <v>206.31147013492401</v>
      </c>
      <c r="J200">
        <v>88.456781036021894</v>
      </c>
      <c r="K200">
        <v>35.429838065193003</v>
      </c>
      <c r="L200">
        <v>74.585897232424003</v>
      </c>
      <c r="M200">
        <v>23.948111621045999</v>
      </c>
      <c r="N200">
        <v>50.637785611378</v>
      </c>
      <c r="O200">
        <v>5.3343125128839999</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4800</v>
      </c>
      <c r="E202">
        <v>4799.9999999997499</v>
      </c>
      <c r="F202">
        <v>2365.9963551031601</v>
      </c>
      <c r="G202">
        <v>2434.0036448965998</v>
      </c>
      <c r="H202">
        <v>1463.68078184142</v>
      </c>
      <c r="I202">
        <v>1034.0986581631601</v>
      </c>
      <c r="J202">
        <v>427.35990145603301</v>
      </c>
      <c r="K202">
        <v>99.992124069856004</v>
      </c>
      <c r="L202">
        <v>842.00426046494397</v>
      </c>
      <c r="M202">
        <v>602.28034945435695</v>
      </c>
      <c r="N202">
        <v>239.72391101058699</v>
      </c>
      <c r="O202">
        <v>128.31860259024899</v>
      </c>
      <c r="P202" t="e">
        <v>#N/A</v>
      </c>
    </row>
    <row r="203" spans="1:16" x14ac:dyDescent="0.25">
      <c r="A203">
        <v>202603</v>
      </c>
      <c r="B203" t="s">
        <v>243</v>
      </c>
      <c r="C203" t="s">
        <v>137</v>
      </c>
      <c r="D203">
        <v>2658</v>
      </c>
      <c r="E203">
        <v>2657.99999999995</v>
      </c>
      <c r="F203">
        <v>1379.49360549113</v>
      </c>
      <c r="G203">
        <v>1278.50639450882</v>
      </c>
      <c r="H203">
        <v>758.71236685459496</v>
      </c>
      <c r="I203">
        <v>549.59367202887597</v>
      </c>
      <c r="J203">
        <v>209.11869482571899</v>
      </c>
      <c r="K203">
        <v>44.000515072511</v>
      </c>
      <c r="L203">
        <v>447.02802464557101</v>
      </c>
      <c r="M203">
        <v>306.827473729198</v>
      </c>
      <c r="N203">
        <v>140.200550916373</v>
      </c>
      <c r="O203">
        <v>72.766003008650003</v>
      </c>
      <c r="P203" t="e">
        <v>#N/A</v>
      </c>
    </row>
    <row r="204" spans="1:16" x14ac:dyDescent="0.25">
      <c r="A204">
        <v>202603</v>
      </c>
      <c r="B204" t="s">
        <v>243</v>
      </c>
      <c r="C204" t="s">
        <v>138</v>
      </c>
      <c r="D204">
        <v>2142</v>
      </c>
      <c r="E204">
        <v>2141.9999999998299</v>
      </c>
      <c r="F204">
        <v>986.50274961203104</v>
      </c>
      <c r="G204">
        <v>1155.49725038779</v>
      </c>
      <c r="H204">
        <v>704.96841498682295</v>
      </c>
      <c r="I204">
        <v>484.504986134288</v>
      </c>
      <c r="J204">
        <v>218.241206630313</v>
      </c>
      <c r="K204">
        <v>55.991608997344997</v>
      </c>
      <c r="L204">
        <v>394.97623581937199</v>
      </c>
      <c r="M204">
        <v>295.45287572515798</v>
      </c>
      <c r="N204">
        <v>99.523360094213999</v>
      </c>
      <c r="O204">
        <v>55.552599581598997</v>
      </c>
      <c r="P204" t="e">
        <v>#N/A</v>
      </c>
    </row>
    <row r="205" spans="1:16" x14ac:dyDescent="0.25">
      <c r="A205">
        <v>202603</v>
      </c>
      <c r="B205" t="s">
        <v>243</v>
      </c>
      <c r="C205" t="s">
        <v>139</v>
      </c>
      <c r="D205">
        <v>570</v>
      </c>
      <c r="E205">
        <v>532.18088578085997</v>
      </c>
      <c r="F205">
        <v>254.125293030541</v>
      </c>
      <c r="G205">
        <v>278.05559275031902</v>
      </c>
      <c r="H205">
        <v>167.91712195039901</v>
      </c>
      <c r="I205">
        <v>127.067242200522</v>
      </c>
      <c r="J205">
        <v>40.849879749876997</v>
      </c>
      <c r="K205">
        <v>6.3545454545449997</v>
      </c>
      <c r="L205">
        <v>92.750659926584007</v>
      </c>
      <c r="M205">
        <v>66.691563467489004</v>
      </c>
      <c r="N205">
        <v>26.059096459094999</v>
      </c>
      <c r="O205">
        <v>17.387810873336001</v>
      </c>
      <c r="P205" t="e">
        <v>#N/A</v>
      </c>
    </row>
    <row r="206" spans="1:16" x14ac:dyDescent="0.25">
      <c r="A206">
        <v>202603</v>
      </c>
      <c r="B206" t="s">
        <v>243</v>
      </c>
      <c r="C206" t="s">
        <v>140</v>
      </c>
      <c r="D206">
        <v>1054</v>
      </c>
      <c r="E206">
        <v>1084.99840714838</v>
      </c>
      <c r="F206">
        <v>489.27904180983199</v>
      </c>
      <c r="G206">
        <v>595.71936533855001</v>
      </c>
      <c r="H206">
        <v>304.08165651940197</v>
      </c>
      <c r="I206">
        <v>242.851861995013</v>
      </c>
      <c r="J206">
        <v>61.229794524389</v>
      </c>
      <c r="K206">
        <v>12.777576800404001</v>
      </c>
      <c r="L206">
        <v>253.601622312741</v>
      </c>
      <c r="M206">
        <v>163.15263516361199</v>
      </c>
      <c r="N206">
        <v>90.448987149128996</v>
      </c>
      <c r="O206">
        <v>38.036086506406001</v>
      </c>
      <c r="P206" t="e">
        <v>#N/A</v>
      </c>
    </row>
    <row r="207" spans="1:16" x14ac:dyDescent="0.25">
      <c r="A207">
        <v>202603</v>
      </c>
      <c r="B207" t="s">
        <v>243</v>
      </c>
      <c r="C207" t="s">
        <v>141</v>
      </c>
      <c r="D207">
        <v>1064</v>
      </c>
      <c r="E207">
        <v>1065.82575757571</v>
      </c>
      <c r="F207">
        <v>458.11200831253001</v>
      </c>
      <c r="G207">
        <v>607.71374926317799</v>
      </c>
      <c r="H207">
        <v>375.37615188652597</v>
      </c>
      <c r="I207">
        <v>262.30088660882598</v>
      </c>
      <c r="J207">
        <v>111.853043055478</v>
      </c>
      <c r="K207">
        <v>24.538312697068001</v>
      </c>
      <c r="L207">
        <v>200.30872477776501</v>
      </c>
      <c r="M207">
        <v>150.60226812236999</v>
      </c>
      <c r="N207">
        <v>49.706456655395002</v>
      </c>
      <c r="O207">
        <v>32.028872598886998</v>
      </c>
      <c r="P207" t="e">
        <v>#N/A</v>
      </c>
    </row>
    <row r="208" spans="1:16" x14ac:dyDescent="0.25">
      <c r="A208">
        <v>202603</v>
      </c>
      <c r="B208" t="s">
        <v>243</v>
      </c>
      <c r="C208" t="s">
        <v>142</v>
      </c>
      <c r="D208">
        <v>881</v>
      </c>
      <c r="E208">
        <v>881.08333333327096</v>
      </c>
      <c r="F208">
        <v>378.757916869621</v>
      </c>
      <c r="G208">
        <v>502.32541646365001</v>
      </c>
      <c r="H208">
        <v>309.41335846213502</v>
      </c>
      <c r="I208">
        <v>233.45133346083799</v>
      </c>
      <c r="J208">
        <v>75.962025001296993</v>
      </c>
      <c r="K208">
        <v>17.555667312227001</v>
      </c>
      <c r="L208">
        <v>167.57828108848301</v>
      </c>
      <c r="M208">
        <v>139.15018446831701</v>
      </c>
      <c r="N208">
        <v>28.428096620165999</v>
      </c>
      <c r="O208">
        <v>25.333776913030999</v>
      </c>
      <c r="P208" t="e">
        <v>#N/A</v>
      </c>
    </row>
    <row r="209" spans="1:16" x14ac:dyDescent="0.25">
      <c r="A209">
        <v>202603</v>
      </c>
      <c r="B209" t="s">
        <v>243</v>
      </c>
      <c r="C209" t="s">
        <v>143</v>
      </c>
      <c r="D209">
        <v>1231</v>
      </c>
      <c r="E209">
        <v>1235.91161616155</v>
      </c>
      <c r="F209">
        <v>785.72209508063804</v>
      </c>
      <c r="G209">
        <v>450.18952108091401</v>
      </c>
      <c r="H209">
        <v>306.89249302295502</v>
      </c>
      <c r="I209">
        <v>168.42733389796399</v>
      </c>
      <c r="J209">
        <v>137.465159124991</v>
      </c>
      <c r="K209">
        <v>38.766021805611999</v>
      </c>
      <c r="L209">
        <v>127.76497235937001</v>
      </c>
      <c r="M209">
        <v>82.683698232568005</v>
      </c>
      <c r="N209">
        <v>45.081274126802001</v>
      </c>
      <c r="O209">
        <v>15.532055698589</v>
      </c>
      <c r="P209" t="e">
        <v>#N/A</v>
      </c>
    </row>
    <row r="210" spans="1:16" x14ac:dyDescent="0.25">
      <c r="A210">
        <v>202603</v>
      </c>
      <c r="B210" t="s">
        <v>243</v>
      </c>
      <c r="C210" t="s">
        <v>148</v>
      </c>
      <c r="D210">
        <v>1479</v>
      </c>
      <c r="E210">
        <v>1481.72694181978</v>
      </c>
      <c r="F210">
        <v>333.59100031070801</v>
      </c>
      <c r="G210">
        <v>1148.1359415090701</v>
      </c>
      <c r="H210">
        <v>660.69259472323995</v>
      </c>
      <c r="I210">
        <v>568.76731599988602</v>
      </c>
      <c r="J210">
        <v>91.925278723353003</v>
      </c>
      <c r="K210">
        <v>27.585913955464999</v>
      </c>
      <c r="L210">
        <v>415.98415791762397</v>
      </c>
      <c r="M210">
        <v>370.63668061230698</v>
      </c>
      <c r="N210">
        <v>45.347477305317</v>
      </c>
      <c r="O210">
        <v>71.459188868211001</v>
      </c>
      <c r="P210" t="e">
        <v>#N/A</v>
      </c>
    </row>
    <row r="211" spans="1:16" x14ac:dyDescent="0.25">
      <c r="A211">
        <v>202603</v>
      </c>
      <c r="B211" t="s">
        <v>243</v>
      </c>
      <c r="C211" t="s">
        <v>74</v>
      </c>
      <c r="D211">
        <v>1177</v>
      </c>
      <c r="E211">
        <v>1277.4884682915599</v>
      </c>
      <c r="F211">
        <v>844.91254475191795</v>
      </c>
      <c r="G211">
        <v>432.57592353964202</v>
      </c>
      <c r="H211">
        <v>229.932506326084</v>
      </c>
      <c r="I211">
        <v>123.913037300741</v>
      </c>
      <c r="J211">
        <v>106.019469025343</v>
      </c>
      <c r="K211">
        <v>31.672372852176998</v>
      </c>
      <c r="L211">
        <v>176.839689931333</v>
      </c>
      <c r="M211">
        <v>86.539971847998999</v>
      </c>
      <c r="N211">
        <v>90.299718083334</v>
      </c>
      <c r="O211">
        <v>25.803727282225001</v>
      </c>
      <c r="P211" t="e">
        <v>#N/A</v>
      </c>
    </row>
    <row r="212" spans="1:16" x14ac:dyDescent="0.25">
      <c r="A212">
        <v>202603</v>
      </c>
      <c r="B212" t="s">
        <v>243</v>
      </c>
      <c r="C212" t="s">
        <v>75</v>
      </c>
      <c r="D212">
        <v>922</v>
      </c>
      <c r="E212">
        <v>881.49257587434704</v>
      </c>
      <c r="F212">
        <v>625.11302455231703</v>
      </c>
      <c r="G212">
        <v>256.37955132202899</v>
      </c>
      <c r="H212">
        <v>142.17001323148401</v>
      </c>
      <c r="I212">
        <v>52.462567980057003</v>
      </c>
      <c r="J212">
        <v>89.707445251427004</v>
      </c>
      <c r="K212">
        <v>22.885492500165999</v>
      </c>
      <c r="L212">
        <v>108.784998019898</v>
      </c>
      <c r="M212">
        <v>34.792480414640998</v>
      </c>
      <c r="N212">
        <v>73.992517605257007</v>
      </c>
      <c r="O212">
        <v>5.4245400706469997</v>
      </c>
      <c r="P212" t="e">
        <v>#N/A</v>
      </c>
    </row>
    <row r="213" spans="1:16" x14ac:dyDescent="0.25">
      <c r="A213">
        <v>202603</v>
      </c>
      <c r="B213" t="s">
        <v>243</v>
      </c>
      <c r="C213" t="s">
        <v>76</v>
      </c>
      <c r="D213">
        <v>668</v>
      </c>
      <c r="E213">
        <v>570.42969558974198</v>
      </c>
      <c r="F213">
        <v>256.751501550184</v>
      </c>
      <c r="G213">
        <v>313.67819403955701</v>
      </c>
      <c r="H213">
        <v>189.29045596065899</v>
      </c>
      <c r="I213" t="s">
        <v>237</v>
      </c>
      <c r="J213" t="s">
        <v>237</v>
      </c>
      <c r="K213" t="s">
        <v>237</v>
      </c>
      <c r="L213">
        <v>111.17785603310401</v>
      </c>
      <c r="M213">
        <v>84.793158784474002</v>
      </c>
      <c r="N213">
        <v>26.384697248630001</v>
      </c>
      <c r="O213">
        <v>13.209882045794</v>
      </c>
      <c r="P213" t="e">
        <v>#N/A</v>
      </c>
    </row>
    <row r="214" spans="1:16" x14ac:dyDescent="0.25">
      <c r="A214">
        <v>202603</v>
      </c>
      <c r="B214" t="s">
        <v>243</v>
      </c>
      <c r="C214" t="s">
        <v>77</v>
      </c>
      <c r="D214">
        <v>554</v>
      </c>
      <c r="E214">
        <v>588.86231842434097</v>
      </c>
      <c r="F214">
        <v>305.62828393803397</v>
      </c>
      <c r="G214">
        <v>283.234034486307</v>
      </c>
      <c r="H214">
        <v>241.595211599951</v>
      </c>
      <c r="I214" t="s">
        <v>237</v>
      </c>
      <c r="J214" t="s">
        <v>237</v>
      </c>
      <c r="K214" t="s">
        <v>237</v>
      </c>
      <c r="L214">
        <v>29.217558562983999</v>
      </c>
      <c r="M214">
        <v>25.518057794935</v>
      </c>
      <c r="N214">
        <v>3.699500768049</v>
      </c>
      <c r="O214">
        <v>12.421264323372</v>
      </c>
      <c r="P214" t="e">
        <v>#N/A</v>
      </c>
    </row>
    <row r="215" spans="1:16" x14ac:dyDescent="0.25">
      <c r="A215">
        <v>202603</v>
      </c>
      <c r="B215" t="s">
        <v>243</v>
      </c>
      <c r="C215" t="s">
        <v>78</v>
      </c>
      <c r="D215">
        <v>2990</v>
      </c>
      <c r="E215">
        <v>3030.1241076511601</v>
      </c>
      <c r="F215">
        <v>1058.56557041461</v>
      </c>
      <c r="G215">
        <v>1971.5585372365499</v>
      </c>
      <c r="H215">
        <v>1185.7292140419199</v>
      </c>
      <c r="I215">
        <v>900.80806241881396</v>
      </c>
      <c r="J215">
        <v>283.92115162310898</v>
      </c>
      <c r="K215">
        <v>62.839852706441</v>
      </c>
      <c r="L215">
        <v>675.41127764429598</v>
      </c>
      <c r="M215">
        <v>551.28279373624503</v>
      </c>
      <c r="N215">
        <v>124.128483908052</v>
      </c>
      <c r="O215">
        <v>110.41804555033301</v>
      </c>
      <c r="P215" t="e">
        <v>#N/A</v>
      </c>
    </row>
    <row r="216" spans="1:16" x14ac:dyDescent="0.25">
      <c r="A216">
        <v>202603</v>
      </c>
      <c r="B216" t="s">
        <v>243</v>
      </c>
      <c r="C216" t="s">
        <v>79</v>
      </c>
      <c r="D216">
        <v>1551</v>
      </c>
      <c r="E216">
        <v>1547.1312466694601</v>
      </c>
      <c r="F216">
        <v>1184.0498788428299</v>
      </c>
      <c r="G216">
        <v>363.08136782662802</v>
      </c>
      <c r="H216">
        <v>205.551062305491</v>
      </c>
      <c r="I216">
        <v>84.908162319192002</v>
      </c>
      <c r="J216">
        <v>119.420677764077</v>
      </c>
      <c r="K216">
        <v>37.152271363414997</v>
      </c>
      <c r="L216">
        <v>143.44519429666599</v>
      </c>
      <c r="M216">
        <v>34.710584555605003</v>
      </c>
      <c r="N216">
        <v>108.73460974106101</v>
      </c>
      <c r="O216">
        <v>14.085111224471</v>
      </c>
      <c r="P216" t="e">
        <v>#N/A</v>
      </c>
    </row>
    <row r="217" spans="1:16" x14ac:dyDescent="0.25">
      <c r="A217">
        <v>202603</v>
      </c>
      <c r="B217" t="s">
        <v>243</v>
      </c>
      <c r="C217" t="s">
        <v>80</v>
      </c>
      <c r="D217">
        <v>246</v>
      </c>
      <c r="E217">
        <v>207.49305036386099</v>
      </c>
      <c r="F217">
        <v>118.95603812085299</v>
      </c>
      <c r="G217">
        <v>88.537012243007993</v>
      </c>
      <c r="H217">
        <v>62.940444570248999</v>
      </c>
      <c r="I217">
        <v>38.922372501402997</v>
      </c>
      <c r="J217">
        <v>24.018072068845999</v>
      </c>
      <c r="K217">
        <v>0</v>
      </c>
      <c r="L217">
        <v>21.781121857314002</v>
      </c>
      <c r="M217">
        <v>14.92030449584</v>
      </c>
      <c r="N217">
        <v>6.860817361474</v>
      </c>
      <c r="O217">
        <v>3.8154458154449999</v>
      </c>
      <c r="P217" t="e">
        <v>#N/A</v>
      </c>
    </row>
    <row r="218" spans="1:16" x14ac:dyDescent="0.25">
      <c r="A218">
        <v>202603</v>
      </c>
      <c r="B218" t="s">
        <v>243</v>
      </c>
      <c r="C218" t="s">
        <v>81</v>
      </c>
      <c r="D218">
        <v>13</v>
      </c>
      <c r="E218">
        <v>15.251595315289</v>
      </c>
      <c r="F218">
        <v>4.4248677248680002</v>
      </c>
      <c r="G218">
        <v>10.826727590420999</v>
      </c>
      <c r="H218">
        <v>9.4600609237539999</v>
      </c>
      <c r="I218">
        <v>9.4600609237539999</v>
      </c>
      <c r="J218">
        <v>0</v>
      </c>
      <c r="K218">
        <v>0</v>
      </c>
      <c r="L218" t="s">
        <v>237</v>
      </c>
      <c r="M218" t="s">
        <v>237</v>
      </c>
      <c r="N218">
        <v>0</v>
      </c>
      <c r="O218">
        <v>0</v>
      </c>
      <c r="P218" t="e">
        <v>#N/A</v>
      </c>
    </row>
    <row r="219" spans="1:16" x14ac:dyDescent="0.25">
      <c r="A219">
        <v>202603</v>
      </c>
      <c r="B219" t="s">
        <v>243</v>
      </c>
      <c r="C219" t="s">
        <v>154</v>
      </c>
      <c r="D219">
        <v>3039</v>
      </c>
      <c r="E219">
        <v>3084.78016840182</v>
      </c>
      <c r="F219">
        <v>1106.71291862458</v>
      </c>
      <c r="G219">
        <v>1978.06724977724</v>
      </c>
      <c r="H219">
        <v>1192.23792658261</v>
      </c>
      <c r="I219">
        <v>902.04062055834902</v>
      </c>
      <c r="J219">
        <v>289.19730602426301</v>
      </c>
      <c r="K219">
        <v>62.839852706441</v>
      </c>
      <c r="L219">
        <v>675.41127764429598</v>
      </c>
      <c r="M219">
        <v>551.28279373624503</v>
      </c>
      <c r="N219">
        <v>124.128483908052</v>
      </c>
      <c r="O219">
        <v>110.41804555033301</v>
      </c>
      <c r="P219" t="e">
        <v>#N/A</v>
      </c>
    </row>
    <row r="220" spans="1:16" x14ac:dyDescent="0.25">
      <c r="A220">
        <v>202603</v>
      </c>
      <c r="B220" t="s">
        <v>243</v>
      </c>
      <c r="C220" t="s">
        <v>83</v>
      </c>
      <c r="D220">
        <v>13</v>
      </c>
      <c r="E220">
        <v>15.251595315289</v>
      </c>
      <c r="F220">
        <v>4.4248677248680002</v>
      </c>
      <c r="G220">
        <v>10.826727590420999</v>
      </c>
      <c r="H220">
        <v>9.4600609237539999</v>
      </c>
      <c r="I220">
        <v>9.4600609237539999</v>
      </c>
      <c r="J220">
        <v>0</v>
      </c>
      <c r="K220">
        <v>0</v>
      </c>
      <c r="L220" t="s">
        <v>237</v>
      </c>
      <c r="M220" t="s">
        <v>237</v>
      </c>
      <c r="N220">
        <v>0</v>
      </c>
      <c r="O220">
        <v>0</v>
      </c>
      <c r="P220" t="e">
        <v>#N/A</v>
      </c>
    </row>
    <row r="221" spans="1:16" x14ac:dyDescent="0.25">
      <c r="A221">
        <v>202603</v>
      </c>
      <c r="B221" t="s">
        <v>243</v>
      </c>
      <c r="C221" t="s">
        <v>84</v>
      </c>
      <c r="D221">
        <v>1717</v>
      </c>
      <c r="E221">
        <v>1717</v>
      </c>
      <c r="F221">
        <v>1122.6086609865699</v>
      </c>
      <c r="G221">
        <v>594.39133901342802</v>
      </c>
      <c r="H221">
        <v>443.51767478218102</v>
      </c>
      <c r="I221">
        <v>238.646273464431</v>
      </c>
      <c r="J221">
        <v>202.64917909552801</v>
      </c>
      <c r="K221">
        <v>33.048021266707998</v>
      </c>
      <c r="L221">
        <v>126.134187611347</v>
      </c>
      <c r="M221">
        <v>53.759073865597998</v>
      </c>
      <c r="N221">
        <v>72.375113745748905</v>
      </c>
      <c r="O221">
        <v>24.7394766199</v>
      </c>
      <c r="P221" t="e">
        <v>#N/A</v>
      </c>
    </row>
    <row r="222" spans="1:16" x14ac:dyDescent="0.25">
      <c r="A222">
        <v>202603</v>
      </c>
      <c r="B222" t="s">
        <v>243</v>
      </c>
      <c r="C222" t="s">
        <v>85</v>
      </c>
      <c r="D222">
        <v>3083</v>
      </c>
      <c r="E222">
        <v>3082.9999999997799</v>
      </c>
      <c r="F222">
        <v>1243.38769411659</v>
      </c>
      <c r="G222">
        <v>1839.6123058831799</v>
      </c>
      <c r="H222">
        <v>1020.16310705924</v>
      </c>
      <c r="I222">
        <v>795.452384698733</v>
      </c>
      <c r="J222">
        <v>224.71072236050401</v>
      </c>
      <c r="K222">
        <v>66.944102803147999</v>
      </c>
      <c r="L222">
        <v>715.87007285359698</v>
      </c>
      <c r="M222">
        <v>548.52127558875895</v>
      </c>
      <c r="N222">
        <v>167.348797264838</v>
      </c>
      <c r="O222">
        <v>103.579125970349</v>
      </c>
      <c r="P222" t="e">
        <v>#N/A</v>
      </c>
    </row>
    <row r="223" spans="1:16" x14ac:dyDescent="0.25">
      <c r="A223">
        <v>202603</v>
      </c>
      <c r="B223" t="s">
        <v>243</v>
      </c>
      <c r="C223" t="s">
        <v>149</v>
      </c>
      <c r="D223">
        <v>1443</v>
      </c>
      <c r="E223">
        <v>1442.99999999991</v>
      </c>
      <c r="F223">
        <v>496.94823230450902</v>
      </c>
      <c r="G223">
        <v>946.05176769539696</v>
      </c>
      <c r="H223">
        <v>527.28142993066001</v>
      </c>
      <c r="I223">
        <v>434.71637124142399</v>
      </c>
      <c r="J223">
        <v>92.565058689235002</v>
      </c>
      <c r="K223">
        <v>26.097918280388001</v>
      </c>
      <c r="L223">
        <v>367.54838298952001</v>
      </c>
      <c r="M223">
        <v>303.750404427955</v>
      </c>
      <c r="N223">
        <v>63.797978561565003</v>
      </c>
      <c r="O223">
        <v>51.221954775214002</v>
      </c>
      <c r="P223" t="e">
        <v>#N/A</v>
      </c>
    </row>
    <row r="224" spans="1:16" x14ac:dyDescent="0.25">
      <c r="A224">
        <v>202603</v>
      </c>
      <c r="B224" t="s">
        <v>243</v>
      </c>
      <c r="C224" t="s">
        <v>150</v>
      </c>
      <c r="D224">
        <v>1640</v>
      </c>
      <c r="E224">
        <v>1639.9999999998699</v>
      </c>
      <c r="F224">
        <v>746.43946181207798</v>
      </c>
      <c r="G224">
        <v>893.56053818778798</v>
      </c>
      <c r="H224">
        <v>492.881677128577</v>
      </c>
      <c r="I224">
        <v>360.73601345730799</v>
      </c>
      <c r="J224">
        <v>132.14566367126901</v>
      </c>
      <c r="K224">
        <v>40.846184522759998</v>
      </c>
      <c r="L224">
        <v>348.32168986407601</v>
      </c>
      <c r="M224">
        <v>244.77087116080301</v>
      </c>
      <c r="N224">
        <v>103.55081870327299</v>
      </c>
      <c r="O224">
        <v>52.357171195135003</v>
      </c>
      <c r="P224" t="e">
        <v>#N/A</v>
      </c>
    </row>
    <row r="225" spans="1:16" x14ac:dyDescent="0.25">
      <c r="A225">
        <v>202603</v>
      </c>
      <c r="B225" t="s">
        <v>243</v>
      </c>
      <c r="C225" t="s">
        <v>151</v>
      </c>
      <c r="D225">
        <v>994</v>
      </c>
      <c r="E225">
        <v>1003.17386808865</v>
      </c>
      <c r="F225">
        <v>498.93555022572201</v>
      </c>
      <c r="G225">
        <v>504.238317862928</v>
      </c>
      <c r="H225">
        <v>278.32403032366</v>
      </c>
      <c r="I225">
        <v>190.36593452198599</v>
      </c>
      <c r="J225">
        <v>87.958095801674006</v>
      </c>
      <c r="K225">
        <v>27.682334575439</v>
      </c>
      <c r="L225">
        <v>193.986880355078</v>
      </c>
      <c r="M225">
        <v>129.02001537923201</v>
      </c>
      <c r="N225">
        <v>64.966864975845994</v>
      </c>
      <c r="O225">
        <v>31.927407184189999</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3582</v>
      </c>
      <c r="E227">
        <v>3582.00000000008</v>
      </c>
      <c r="F227">
        <v>2028.4614385656901</v>
      </c>
      <c r="G227">
        <v>1553.53856143439</v>
      </c>
      <c r="H227">
        <v>1231.21553583128</v>
      </c>
      <c r="I227">
        <v>922.59306167657803</v>
      </c>
      <c r="J227">
        <v>308.62247415469801</v>
      </c>
      <c r="K227">
        <v>71.153604343292002</v>
      </c>
      <c r="L227">
        <v>289.64068612818397</v>
      </c>
      <c r="M227">
        <v>140.86701341136401</v>
      </c>
      <c r="N227">
        <v>148.77367271681999</v>
      </c>
      <c r="O227">
        <v>32.682339474933002</v>
      </c>
      <c r="P227" t="e">
        <v>#N/A</v>
      </c>
    </row>
    <row r="228" spans="1:16" x14ac:dyDescent="0.25">
      <c r="A228">
        <v>202603</v>
      </c>
      <c r="B228" t="s">
        <v>244</v>
      </c>
      <c r="C228" t="s">
        <v>137</v>
      </c>
      <c r="D228">
        <v>2063</v>
      </c>
      <c r="E228">
        <v>2063.00000000006</v>
      </c>
      <c r="F228">
        <v>1196.7659323745399</v>
      </c>
      <c r="G228">
        <v>866.23406762551394</v>
      </c>
      <c r="H228">
        <v>677.63089871158297</v>
      </c>
      <c r="I228">
        <v>504.43383728129697</v>
      </c>
      <c r="J228">
        <v>173.19706143028799</v>
      </c>
      <c r="K228">
        <v>33.907122000914001</v>
      </c>
      <c r="L228">
        <v>170.442104268088</v>
      </c>
      <c r="M228">
        <v>80.352761962551995</v>
      </c>
      <c r="N228">
        <v>90.089342305536107</v>
      </c>
      <c r="O228">
        <v>18.161064645842</v>
      </c>
      <c r="P228" t="e">
        <v>#N/A</v>
      </c>
    </row>
    <row r="229" spans="1:16" x14ac:dyDescent="0.25">
      <c r="A229">
        <v>202603</v>
      </c>
      <c r="B229" t="s">
        <v>244</v>
      </c>
      <c r="C229" t="s">
        <v>138</v>
      </c>
      <c r="D229">
        <v>1519</v>
      </c>
      <c r="E229">
        <v>1519.00000000003</v>
      </c>
      <c r="F229">
        <v>831.69550619114602</v>
      </c>
      <c r="G229">
        <v>687.30449380888001</v>
      </c>
      <c r="H229">
        <v>553.58463711969398</v>
      </c>
      <c r="I229">
        <v>418.15922439528299</v>
      </c>
      <c r="J229">
        <v>135.42541272440999</v>
      </c>
      <c r="K229">
        <v>37.246482342378002</v>
      </c>
      <c r="L229">
        <v>119.198581860096</v>
      </c>
      <c r="M229">
        <v>60.514251448811997</v>
      </c>
      <c r="N229">
        <v>58.684330411284002</v>
      </c>
      <c r="O229">
        <v>14.521274829091</v>
      </c>
      <c r="P229" t="e">
        <v>#N/A</v>
      </c>
    </row>
    <row r="230" spans="1:16" x14ac:dyDescent="0.25">
      <c r="A230">
        <v>202603</v>
      </c>
      <c r="B230" t="s">
        <v>244</v>
      </c>
      <c r="C230" t="s">
        <v>139</v>
      </c>
      <c r="D230">
        <v>332</v>
      </c>
      <c r="E230">
        <v>332.06666666664</v>
      </c>
      <c r="F230">
        <v>159.21997373111799</v>
      </c>
      <c r="G230">
        <v>172.84669293552199</v>
      </c>
      <c r="H230">
        <v>131.32370818495701</v>
      </c>
      <c r="I230" t="s">
        <v>237</v>
      </c>
      <c r="J230" t="s">
        <v>237</v>
      </c>
      <c r="K230" t="s">
        <v>237</v>
      </c>
      <c r="L230">
        <v>37.831868901241002</v>
      </c>
      <c r="M230">
        <v>11.969864960908</v>
      </c>
      <c r="N230">
        <v>25.862003940333</v>
      </c>
      <c r="O230">
        <v>3.6911158493239999</v>
      </c>
      <c r="P230" t="e">
        <v>#N/A</v>
      </c>
    </row>
    <row r="231" spans="1:16" x14ac:dyDescent="0.25">
      <c r="A231">
        <v>202603</v>
      </c>
      <c r="B231" t="s">
        <v>244</v>
      </c>
      <c r="C231" t="s">
        <v>140</v>
      </c>
      <c r="D231">
        <v>741</v>
      </c>
      <c r="E231">
        <v>740.60000000005004</v>
      </c>
      <c r="F231">
        <v>398.63662790696799</v>
      </c>
      <c r="G231">
        <v>341.96337209308302</v>
      </c>
      <c r="H231">
        <v>254.38584440540399</v>
      </c>
      <c r="I231" t="s">
        <v>237</v>
      </c>
      <c r="J231" t="s">
        <v>237</v>
      </c>
      <c r="K231" t="s">
        <v>237</v>
      </c>
      <c r="L231">
        <v>80.060432711429002</v>
      </c>
      <c r="M231">
        <v>40.332695733325998</v>
      </c>
      <c r="N231">
        <v>39.727736978103003</v>
      </c>
      <c r="O231">
        <v>7.517094976249</v>
      </c>
      <c r="P231" t="e">
        <v>#N/A</v>
      </c>
    </row>
    <row r="232" spans="1:16" x14ac:dyDescent="0.25">
      <c r="A232">
        <v>202603</v>
      </c>
      <c r="B232" t="s">
        <v>244</v>
      </c>
      <c r="C232" t="s">
        <v>141</v>
      </c>
      <c r="D232">
        <v>811</v>
      </c>
      <c r="E232">
        <v>812.00000000004798</v>
      </c>
      <c r="F232">
        <v>436.15261566271801</v>
      </c>
      <c r="G232">
        <v>375.84738433733003</v>
      </c>
      <c r="H232">
        <v>289.52728029228302</v>
      </c>
      <c r="I232">
        <v>222.635386941127</v>
      </c>
      <c r="J232">
        <v>66.891893351156</v>
      </c>
      <c r="K232">
        <v>19.399867292467999</v>
      </c>
      <c r="L232">
        <v>77.969954472268</v>
      </c>
      <c r="M232">
        <v>48.640373012170997</v>
      </c>
      <c r="N232">
        <v>29.329581460097</v>
      </c>
      <c r="O232">
        <v>8.3501495727789994</v>
      </c>
      <c r="P232" t="e">
        <v>#N/A</v>
      </c>
    </row>
    <row r="233" spans="1:16" x14ac:dyDescent="0.25">
      <c r="A233">
        <v>202603</v>
      </c>
      <c r="B233" t="s">
        <v>244</v>
      </c>
      <c r="C233" t="s">
        <v>142</v>
      </c>
      <c r="D233">
        <v>674</v>
      </c>
      <c r="E233">
        <v>672.74818401934601</v>
      </c>
      <c r="F233">
        <v>356.34030284544201</v>
      </c>
      <c r="G233">
        <v>316.407881173904</v>
      </c>
      <c r="H233">
        <v>269.638766298127</v>
      </c>
      <c r="I233">
        <v>200.74187851732199</v>
      </c>
      <c r="J233">
        <v>68.896887780805002</v>
      </c>
      <c r="K233">
        <v>14.100089102723</v>
      </c>
      <c r="L233">
        <v>39.048856981114</v>
      </c>
      <c r="M233">
        <v>21.475276512687</v>
      </c>
      <c r="N233">
        <v>17.573580468427</v>
      </c>
      <c r="O233">
        <v>7.7202578946629998</v>
      </c>
      <c r="P233" t="e">
        <v>#N/A</v>
      </c>
    </row>
    <row r="234" spans="1:16" x14ac:dyDescent="0.25">
      <c r="A234">
        <v>202603</v>
      </c>
      <c r="B234" t="s">
        <v>244</v>
      </c>
      <c r="C234" t="s">
        <v>143</v>
      </c>
      <c r="D234">
        <v>1024</v>
      </c>
      <c r="E234">
        <v>1024.5851493140001</v>
      </c>
      <c r="F234">
        <v>678.11191841944196</v>
      </c>
      <c r="G234">
        <v>346.47323089455699</v>
      </c>
      <c r="H234">
        <v>286.33993665050701</v>
      </c>
      <c r="I234">
        <v>166.33275228842601</v>
      </c>
      <c r="J234">
        <v>120.00718436208101</v>
      </c>
      <c r="K234">
        <v>26.884591100556001</v>
      </c>
      <c r="L234">
        <v>54.729573062131998</v>
      </c>
      <c r="M234">
        <v>18.448803192271999</v>
      </c>
      <c r="N234">
        <v>36.280769869860002</v>
      </c>
      <c r="O234">
        <v>5.4037211819179998</v>
      </c>
      <c r="P234" t="e">
        <v>#N/A</v>
      </c>
    </row>
    <row r="235" spans="1:16" x14ac:dyDescent="0.25">
      <c r="A235">
        <v>202603</v>
      </c>
      <c r="B235" t="s">
        <v>244</v>
      </c>
      <c r="C235" t="s">
        <v>148</v>
      </c>
      <c r="D235">
        <v>446</v>
      </c>
      <c r="E235">
        <v>458.43335635027103</v>
      </c>
      <c r="F235">
        <v>189.45936072674399</v>
      </c>
      <c r="G235">
        <v>268.973995623527</v>
      </c>
      <c r="H235">
        <v>197.70620584717901</v>
      </c>
      <c r="I235">
        <v>159.35992091839501</v>
      </c>
      <c r="J235">
        <v>38.346284928784002</v>
      </c>
      <c r="K235">
        <v>7.5276753855449998</v>
      </c>
      <c r="L235">
        <v>60.675420344083001</v>
      </c>
      <c r="M235">
        <v>44.192664142045999</v>
      </c>
      <c r="N235">
        <v>16.482756202036999</v>
      </c>
      <c r="O235">
        <v>10.592369432265</v>
      </c>
      <c r="P235" t="e">
        <v>#N/A</v>
      </c>
    </row>
    <row r="236" spans="1:16" x14ac:dyDescent="0.25">
      <c r="A236">
        <v>202603</v>
      </c>
      <c r="B236" t="s">
        <v>244</v>
      </c>
      <c r="C236" t="s">
        <v>74</v>
      </c>
      <c r="D236">
        <v>857</v>
      </c>
      <c r="E236">
        <v>895.40555647781196</v>
      </c>
      <c r="F236">
        <v>614.27633971837201</v>
      </c>
      <c r="G236">
        <v>281.12921675944</v>
      </c>
      <c r="H236">
        <v>188.86465880536599</v>
      </c>
      <c r="I236">
        <v>111.91813245633401</v>
      </c>
      <c r="J236">
        <v>76.946526349031998</v>
      </c>
      <c r="K236">
        <v>26.929456118162999</v>
      </c>
      <c r="L236">
        <v>88.193007003128002</v>
      </c>
      <c r="M236">
        <v>23.349795798710002</v>
      </c>
      <c r="N236">
        <v>64.843211204417997</v>
      </c>
      <c r="O236">
        <v>4.0715509509460004</v>
      </c>
      <c r="P236" t="e">
        <v>#N/A</v>
      </c>
    </row>
    <row r="237" spans="1:16" x14ac:dyDescent="0.25">
      <c r="A237">
        <v>202603</v>
      </c>
      <c r="B237" t="s">
        <v>244</v>
      </c>
      <c r="C237" t="s">
        <v>75</v>
      </c>
      <c r="D237">
        <v>795</v>
      </c>
      <c r="E237">
        <v>805.63580965725998</v>
      </c>
      <c r="F237">
        <v>561.11470674031898</v>
      </c>
      <c r="G237">
        <v>244.521102916941</v>
      </c>
      <c r="H237">
        <v>207.06527195174999</v>
      </c>
      <c r="I237">
        <v>143.00971977424601</v>
      </c>
      <c r="J237">
        <v>64.055552177503998</v>
      </c>
      <c r="K237">
        <v>11.492376131366999</v>
      </c>
      <c r="L237">
        <v>37.455830965190998</v>
      </c>
      <c r="M237">
        <v>6.3631840796030001</v>
      </c>
      <c r="N237">
        <v>31.092646885588</v>
      </c>
      <c r="O237">
        <v>0</v>
      </c>
      <c r="P237" t="e">
        <v>#N/A</v>
      </c>
    </row>
    <row r="238" spans="1:16" x14ac:dyDescent="0.25">
      <c r="A238">
        <v>202603</v>
      </c>
      <c r="B238" t="s">
        <v>244</v>
      </c>
      <c r="C238" t="s">
        <v>76</v>
      </c>
      <c r="D238">
        <v>645</v>
      </c>
      <c r="E238">
        <v>610.29737159195395</v>
      </c>
      <c r="F238">
        <v>303.46513427644197</v>
      </c>
      <c r="G238">
        <v>306.83223731551197</v>
      </c>
      <c r="H238">
        <v>258.701773914147</v>
      </c>
      <c r="I238">
        <v>199.29196541563701</v>
      </c>
      <c r="J238">
        <v>59.409808498510003</v>
      </c>
      <c r="K238">
        <v>6.5933558791270004</v>
      </c>
      <c r="L238">
        <v>38.520984722686002</v>
      </c>
      <c r="M238">
        <v>20.912626582363</v>
      </c>
      <c r="N238">
        <v>17.608358140322999</v>
      </c>
      <c r="O238">
        <v>9.6094786786790003</v>
      </c>
      <c r="P238" t="e">
        <v>#N/A</v>
      </c>
    </row>
    <row r="239" spans="1:16" x14ac:dyDescent="0.25">
      <c r="A239">
        <v>202603</v>
      </c>
      <c r="B239" t="s">
        <v>244</v>
      </c>
      <c r="C239" t="s">
        <v>77</v>
      </c>
      <c r="D239">
        <v>839</v>
      </c>
      <c r="E239">
        <v>812.22790592278602</v>
      </c>
      <c r="F239">
        <v>360.14589710381102</v>
      </c>
      <c r="G239">
        <v>452.082008818975</v>
      </c>
      <c r="H239">
        <v>378.87762531283602</v>
      </c>
      <c r="I239">
        <v>309.01332311196802</v>
      </c>
      <c r="J239">
        <v>69.864302200867996</v>
      </c>
      <c r="K239">
        <v>18.610740829089998</v>
      </c>
      <c r="L239">
        <v>64.795443093095997</v>
      </c>
      <c r="M239">
        <v>46.048742808641997</v>
      </c>
      <c r="N239">
        <v>18.746700284454</v>
      </c>
      <c r="O239">
        <v>8.4089404130430001</v>
      </c>
      <c r="P239" t="e">
        <v>#N/A</v>
      </c>
    </row>
    <row r="240" spans="1:16" x14ac:dyDescent="0.25">
      <c r="A240">
        <v>202603</v>
      </c>
      <c r="B240" t="s">
        <v>244</v>
      </c>
      <c r="C240" t="s">
        <v>78</v>
      </c>
      <c r="D240">
        <v>1872</v>
      </c>
      <c r="E240">
        <v>1891.1256929286501</v>
      </c>
      <c r="F240">
        <v>882.36407044280895</v>
      </c>
      <c r="G240">
        <v>1008.76162248584</v>
      </c>
      <c r="H240">
        <v>798.81920601285003</v>
      </c>
      <c r="I240">
        <v>635.48317614908001</v>
      </c>
      <c r="J240">
        <v>163.33602986377099</v>
      </c>
      <c r="K240">
        <v>41.386537766642</v>
      </c>
      <c r="L240">
        <v>186.25117369491599</v>
      </c>
      <c r="M240">
        <v>106.711696761916</v>
      </c>
      <c r="N240">
        <v>79.539476933000003</v>
      </c>
      <c r="O240">
        <v>23.691242778077999</v>
      </c>
      <c r="P240" t="e">
        <v>#N/A</v>
      </c>
    </row>
    <row r="241" spans="1:16" x14ac:dyDescent="0.25">
      <c r="A241">
        <v>202603</v>
      </c>
      <c r="B241" t="s">
        <v>244</v>
      </c>
      <c r="C241" t="s">
        <v>79</v>
      </c>
      <c r="D241">
        <v>1337</v>
      </c>
      <c r="E241">
        <v>1337.8498255566301</v>
      </c>
      <c r="F241">
        <v>1008.42739685838</v>
      </c>
      <c r="G241">
        <v>329.42242869824901</v>
      </c>
      <c r="H241">
        <v>240.23412510230901</v>
      </c>
      <c r="I241">
        <v>132.94924206255999</v>
      </c>
      <c r="J241">
        <v>107.284883039749</v>
      </c>
      <c r="K241">
        <v>25.891651215591999</v>
      </c>
      <c r="L241">
        <v>84.512218221211995</v>
      </c>
      <c r="M241">
        <v>23.718137291325998</v>
      </c>
      <c r="N241">
        <v>60.794080929886</v>
      </c>
      <c r="O241">
        <v>4.6760853747280002</v>
      </c>
      <c r="P241" t="e">
        <v>#N/A</v>
      </c>
    </row>
    <row r="242" spans="1:16" x14ac:dyDescent="0.25">
      <c r="A242">
        <v>202603</v>
      </c>
      <c r="B242" t="s">
        <v>244</v>
      </c>
      <c r="C242" t="s">
        <v>80</v>
      </c>
      <c r="D242">
        <v>373</v>
      </c>
      <c r="E242">
        <v>353.024481514792</v>
      </c>
      <c r="F242">
        <v>137.66997126449201</v>
      </c>
      <c r="G242">
        <v>215.3545102503</v>
      </c>
      <c r="H242">
        <v>192.162204716117</v>
      </c>
      <c r="I242">
        <v>154.160643464939</v>
      </c>
      <c r="J242">
        <v>38.001561251178003</v>
      </c>
      <c r="K242">
        <v>3.8754153610580002</v>
      </c>
      <c r="L242">
        <v>18.877294212056</v>
      </c>
      <c r="M242">
        <v>10.437179358122</v>
      </c>
      <c r="N242">
        <v>8.4401148539340003</v>
      </c>
      <c r="O242">
        <v>4.3150113221269999</v>
      </c>
      <c r="P242" t="e">
        <v>#N/A</v>
      </c>
    </row>
    <row r="243" spans="1:16" x14ac:dyDescent="0.25">
      <c r="A243">
        <v>202603</v>
      </c>
      <c r="B243" t="s">
        <v>244</v>
      </c>
      <c r="C243" t="s">
        <v>81</v>
      </c>
      <c r="D243">
        <v>0</v>
      </c>
      <c r="E243">
        <v>0</v>
      </c>
      <c r="F243">
        <v>0</v>
      </c>
      <c r="G243">
        <v>0</v>
      </c>
      <c r="H243">
        <v>0</v>
      </c>
      <c r="I243">
        <v>0</v>
      </c>
      <c r="J243">
        <v>0</v>
      </c>
      <c r="K243">
        <v>0</v>
      </c>
      <c r="L243">
        <v>0</v>
      </c>
      <c r="M243">
        <v>0</v>
      </c>
      <c r="N243">
        <v>0</v>
      </c>
      <c r="O243">
        <v>0</v>
      </c>
      <c r="P243" t="e">
        <v>#N/A</v>
      </c>
    </row>
    <row r="244" spans="1:16" x14ac:dyDescent="0.25">
      <c r="A244">
        <v>202603</v>
      </c>
      <c r="B244" t="s">
        <v>244</v>
      </c>
      <c r="C244" t="s">
        <v>154</v>
      </c>
      <c r="D244">
        <v>1931</v>
      </c>
      <c r="E244">
        <v>1953.25879608283</v>
      </c>
      <c r="F244">
        <v>934.24734880041296</v>
      </c>
      <c r="G244">
        <v>1019.01144728242</v>
      </c>
      <c r="H244">
        <v>803.606342473582</v>
      </c>
      <c r="I244">
        <v>637.64079888809897</v>
      </c>
      <c r="J244">
        <v>165.96554358548499</v>
      </c>
      <c r="K244">
        <v>42.580567617387999</v>
      </c>
      <c r="L244">
        <v>191.71386203076199</v>
      </c>
      <c r="M244">
        <v>107.758208389823</v>
      </c>
      <c r="N244">
        <v>83.955653640939005</v>
      </c>
      <c r="O244">
        <v>23.691242778077999</v>
      </c>
      <c r="P244" t="e">
        <v>#N/A</v>
      </c>
    </row>
    <row r="245" spans="1:16" x14ac:dyDescent="0.25">
      <c r="A245">
        <v>202603</v>
      </c>
      <c r="B245" t="s">
        <v>244</v>
      </c>
      <c r="C245" t="s">
        <v>83</v>
      </c>
      <c r="D245">
        <v>0</v>
      </c>
      <c r="E245">
        <v>0</v>
      </c>
      <c r="F245">
        <v>0</v>
      </c>
      <c r="G245">
        <v>0</v>
      </c>
      <c r="H245">
        <v>0</v>
      </c>
      <c r="I245">
        <v>0</v>
      </c>
      <c r="J245">
        <v>0</v>
      </c>
      <c r="K245">
        <v>0</v>
      </c>
      <c r="L245">
        <v>0</v>
      </c>
      <c r="M245">
        <v>0</v>
      </c>
      <c r="N245">
        <v>0</v>
      </c>
      <c r="O245">
        <v>0</v>
      </c>
      <c r="P245" t="e">
        <v>#N/A</v>
      </c>
    </row>
    <row r="246" spans="1:16" x14ac:dyDescent="0.25">
      <c r="A246">
        <v>202603</v>
      </c>
      <c r="B246" t="s">
        <v>244</v>
      </c>
      <c r="C246" t="s">
        <v>84</v>
      </c>
      <c r="D246">
        <v>1444</v>
      </c>
      <c r="E246">
        <v>1444.00000000007</v>
      </c>
      <c r="F246">
        <v>997.96219943835797</v>
      </c>
      <c r="G246">
        <v>446.03780056171303</v>
      </c>
      <c r="H246">
        <v>331.42917399515699</v>
      </c>
      <c r="I246">
        <v>197.107892799506</v>
      </c>
      <c r="J246">
        <v>134.32128119565101</v>
      </c>
      <c r="K246">
        <v>22.493185455759999</v>
      </c>
      <c r="L246">
        <v>108.67063642992299</v>
      </c>
      <c r="M246">
        <v>40.254509914160003</v>
      </c>
      <c r="N246">
        <v>68.416126515762997</v>
      </c>
      <c r="O246">
        <v>5.9379901366330001</v>
      </c>
      <c r="P246" t="e">
        <v>#N/A</v>
      </c>
    </row>
    <row r="247" spans="1:16" x14ac:dyDescent="0.25">
      <c r="A247">
        <v>202603</v>
      </c>
      <c r="B247" t="s">
        <v>244</v>
      </c>
      <c r="C247" t="s">
        <v>85</v>
      </c>
      <c r="D247">
        <v>2138</v>
      </c>
      <c r="E247">
        <v>2138.00000000001</v>
      </c>
      <c r="F247">
        <v>1030.4992391273299</v>
      </c>
      <c r="G247">
        <v>1107.5007608726801</v>
      </c>
      <c r="H247">
        <v>899.786361836119</v>
      </c>
      <c r="I247">
        <v>725.48516887707297</v>
      </c>
      <c r="J247">
        <v>174.301192959047</v>
      </c>
      <c r="K247">
        <v>48.660418887532003</v>
      </c>
      <c r="L247">
        <v>180.97004969826099</v>
      </c>
      <c r="M247">
        <v>100.612503497204</v>
      </c>
      <c r="N247">
        <v>80.357546201057005</v>
      </c>
      <c r="O247">
        <v>26.744349338300001</v>
      </c>
      <c r="P247" t="e">
        <v>#N/A</v>
      </c>
    </row>
    <row r="248" spans="1:16" x14ac:dyDescent="0.25">
      <c r="A248">
        <v>202603</v>
      </c>
      <c r="B248" t="s">
        <v>244</v>
      </c>
      <c r="C248" t="s">
        <v>149</v>
      </c>
      <c r="D248">
        <v>1072</v>
      </c>
      <c r="E248">
        <v>1071.99999999995</v>
      </c>
      <c r="F248">
        <v>457.15574788946901</v>
      </c>
      <c r="G248">
        <v>614.84425211047801</v>
      </c>
      <c r="H248">
        <v>508.11697749030202</v>
      </c>
      <c r="I248">
        <v>431.884786671624</v>
      </c>
      <c r="J248">
        <v>76.232190818678006</v>
      </c>
      <c r="K248">
        <v>24.599564892977</v>
      </c>
      <c r="L248">
        <v>89.425835683339002</v>
      </c>
      <c r="M248">
        <v>54.269431706035</v>
      </c>
      <c r="N248">
        <v>35.156403977304002</v>
      </c>
      <c r="O248">
        <v>17.301438936838</v>
      </c>
      <c r="P248" t="e">
        <v>#N/A</v>
      </c>
    </row>
    <row r="249" spans="1:16" x14ac:dyDescent="0.25">
      <c r="A249">
        <v>202603</v>
      </c>
      <c r="B249" t="s">
        <v>244</v>
      </c>
      <c r="C249" t="s">
        <v>150</v>
      </c>
      <c r="D249">
        <v>1066</v>
      </c>
      <c r="E249">
        <v>1066.00000000006</v>
      </c>
      <c r="F249">
        <v>573.34349123786103</v>
      </c>
      <c r="G249">
        <v>492.65650876220298</v>
      </c>
      <c r="H249">
        <v>391.66938434581999</v>
      </c>
      <c r="I249">
        <v>293.60038220545101</v>
      </c>
      <c r="J249">
        <v>98.069002140368994</v>
      </c>
      <c r="K249">
        <v>24.060853994555</v>
      </c>
      <c r="L249">
        <v>91.544214014922005</v>
      </c>
      <c r="M249">
        <v>46.343071791169002</v>
      </c>
      <c r="N249">
        <v>45.201142223753003</v>
      </c>
      <c r="O249">
        <v>9.4429104014619991</v>
      </c>
      <c r="P249" t="e">
        <v>#N/A</v>
      </c>
    </row>
    <row r="250" spans="1:16" x14ac:dyDescent="0.25">
      <c r="A250">
        <v>202603</v>
      </c>
      <c r="B250" t="s">
        <v>244</v>
      </c>
      <c r="C250" t="s">
        <v>151</v>
      </c>
      <c r="D250">
        <v>613</v>
      </c>
      <c r="E250">
        <v>611.14363679754297</v>
      </c>
      <c r="F250">
        <v>344.10478491749598</v>
      </c>
      <c r="G250">
        <v>267.03885188004699</v>
      </c>
      <c r="H250">
        <v>210.464816163015</v>
      </c>
      <c r="I250">
        <v>149.17960666198701</v>
      </c>
      <c r="J250">
        <v>61.285209501028</v>
      </c>
      <c r="K250">
        <v>14.601231570184</v>
      </c>
      <c r="L250">
        <v>53.427288240068002</v>
      </c>
      <c r="M250">
        <v>25.160786140382001</v>
      </c>
      <c r="N250">
        <v>28.266502099686001</v>
      </c>
      <c r="O250">
        <v>3.1467474769639998</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10817</v>
      </c>
      <c r="E252">
        <v>10816.9999999999</v>
      </c>
      <c r="F252">
        <v>5682.2346249327902</v>
      </c>
      <c r="G252">
        <v>5134.7653750670897</v>
      </c>
      <c r="H252">
        <v>4262.8301485413604</v>
      </c>
      <c r="I252">
        <v>2767.1919775453898</v>
      </c>
      <c r="J252">
        <v>1489.62902161649</v>
      </c>
      <c r="K252">
        <v>387.12406962161498</v>
      </c>
      <c r="L252">
        <v>804.84679282963396</v>
      </c>
      <c r="M252">
        <v>262.77077826099099</v>
      </c>
      <c r="N252">
        <v>542.07601456864404</v>
      </c>
      <c r="O252">
        <v>67.088433696096004</v>
      </c>
      <c r="P252" t="e">
        <v>#N/A</v>
      </c>
    </row>
    <row r="253" spans="1:16" x14ac:dyDescent="0.25">
      <c r="A253">
        <v>202603</v>
      </c>
      <c r="B253" t="s">
        <v>245</v>
      </c>
      <c r="C253" t="s">
        <v>137</v>
      </c>
      <c r="D253">
        <v>6133</v>
      </c>
      <c r="E253">
        <v>6132.9999999998799</v>
      </c>
      <c r="F253">
        <v>3405.96407279086</v>
      </c>
      <c r="G253">
        <v>2727.03592720902</v>
      </c>
      <c r="H253">
        <v>2231.2235956401901</v>
      </c>
      <c r="I253">
        <v>1368.1500642082301</v>
      </c>
      <c r="J253">
        <v>857.06438205248696</v>
      </c>
      <c r="K253">
        <v>197.363728987939</v>
      </c>
      <c r="L253">
        <v>456.59795458831502</v>
      </c>
      <c r="M253">
        <v>156.40201491456199</v>
      </c>
      <c r="N253">
        <v>300.195939673753</v>
      </c>
      <c r="O253">
        <v>39.214376980527</v>
      </c>
      <c r="P253" t="e">
        <v>#N/A</v>
      </c>
    </row>
    <row r="254" spans="1:16" x14ac:dyDescent="0.25">
      <c r="A254">
        <v>202603</v>
      </c>
      <c r="B254" t="s">
        <v>245</v>
      </c>
      <c r="C254" t="s">
        <v>138</v>
      </c>
      <c r="D254">
        <v>4684</v>
      </c>
      <c r="E254">
        <v>4684.00000000002</v>
      </c>
      <c r="F254">
        <v>2276.2705521419498</v>
      </c>
      <c r="G254">
        <v>2407.7294478580702</v>
      </c>
      <c r="H254">
        <v>2031.6065529011801</v>
      </c>
      <c r="I254">
        <v>1399.0419133371799</v>
      </c>
      <c r="J254">
        <v>632.56463956400296</v>
      </c>
      <c r="K254">
        <v>189.76034063367601</v>
      </c>
      <c r="L254">
        <v>348.24883824132002</v>
      </c>
      <c r="M254">
        <v>106.36876334642901</v>
      </c>
      <c r="N254">
        <v>241.88007489488999</v>
      </c>
      <c r="O254">
        <v>27.874056715569001</v>
      </c>
      <c r="P254" t="e">
        <v>#N/A</v>
      </c>
    </row>
    <row r="255" spans="1:16" x14ac:dyDescent="0.25">
      <c r="A255">
        <v>202603</v>
      </c>
      <c r="B255" t="s">
        <v>245</v>
      </c>
      <c r="C255" t="s">
        <v>139</v>
      </c>
      <c r="D255">
        <v>1022</v>
      </c>
      <c r="E255">
        <v>1025.8388888888801</v>
      </c>
      <c r="F255">
        <v>536.19820548927703</v>
      </c>
      <c r="G255">
        <v>489.64068339959999</v>
      </c>
      <c r="H255">
        <v>325.31030324931697</v>
      </c>
      <c r="I255">
        <v>265.13740543273502</v>
      </c>
      <c r="J255">
        <v>60.172897816582001</v>
      </c>
      <c r="K255">
        <v>9.9697114612259998</v>
      </c>
      <c r="L255">
        <v>152.39897407052101</v>
      </c>
      <c r="M255">
        <v>34.542417410424001</v>
      </c>
      <c r="N255">
        <v>117.856556660097</v>
      </c>
      <c r="O255">
        <v>11.931406079762001</v>
      </c>
      <c r="P255" t="e">
        <v>#N/A</v>
      </c>
    </row>
    <row r="256" spans="1:16" x14ac:dyDescent="0.25">
      <c r="A256">
        <v>202603</v>
      </c>
      <c r="B256" t="s">
        <v>245</v>
      </c>
      <c r="C256" t="s">
        <v>140</v>
      </c>
      <c r="D256">
        <v>2482</v>
      </c>
      <c r="E256">
        <v>2471.75751633962</v>
      </c>
      <c r="F256">
        <v>1294.8236268236201</v>
      </c>
      <c r="G256">
        <v>1176.9338895159999</v>
      </c>
      <c r="H256">
        <v>886.70813836395496</v>
      </c>
      <c r="I256">
        <v>676.87913967760801</v>
      </c>
      <c r="J256">
        <v>205.90418665627101</v>
      </c>
      <c r="K256">
        <v>47.317897457839997</v>
      </c>
      <c r="L256">
        <v>268.98790769688799</v>
      </c>
      <c r="M256">
        <v>94.834786439140004</v>
      </c>
      <c r="N256">
        <v>174.15312125774801</v>
      </c>
      <c r="O256">
        <v>21.237843455155001</v>
      </c>
      <c r="P256" t="e">
        <v>#N/A</v>
      </c>
    </row>
    <row r="257" spans="1:16" x14ac:dyDescent="0.25">
      <c r="A257">
        <v>202603</v>
      </c>
      <c r="B257" t="s">
        <v>245</v>
      </c>
      <c r="C257" t="s">
        <v>141</v>
      </c>
      <c r="D257">
        <v>2480</v>
      </c>
      <c r="E257">
        <v>2481.6977124182099</v>
      </c>
      <c r="F257">
        <v>1210.7210512613301</v>
      </c>
      <c r="G257">
        <v>1270.97666115688</v>
      </c>
      <c r="H257">
        <v>1090.63179994702</v>
      </c>
      <c r="I257">
        <v>754.47267545533498</v>
      </c>
      <c r="J257">
        <v>335.07478714228898</v>
      </c>
      <c r="K257">
        <v>95.423175831666995</v>
      </c>
      <c r="L257">
        <v>165.022177566121</v>
      </c>
      <c r="M257">
        <v>60.545046215191</v>
      </c>
      <c r="N257">
        <v>104.47713135092999</v>
      </c>
      <c r="O257">
        <v>15.322683643738999</v>
      </c>
      <c r="P257" t="e">
        <v>#N/A</v>
      </c>
    </row>
    <row r="258" spans="1:16" x14ac:dyDescent="0.25">
      <c r="A258">
        <v>202603</v>
      </c>
      <c r="B258" t="s">
        <v>245</v>
      </c>
      <c r="C258" t="s">
        <v>142</v>
      </c>
      <c r="D258">
        <v>1879</v>
      </c>
      <c r="E258">
        <v>1880.7637400892299</v>
      </c>
      <c r="F258">
        <v>889.86610043380404</v>
      </c>
      <c r="G258">
        <v>990.89763965542795</v>
      </c>
      <c r="H258">
        <v>878.30497676575396</v>
      </c>
      <c r="I258">
        <v>552.88640669273002</v>
      </c>
      <c r="J258">
        <v>325.41857007302099</v>
      </c>
      <c r="K258">
        <v>95.311713338977995</v>
      </c>
      <c r="L258">
        <v>99.821774195911004</v>
      </c>
      <c r="M258">
        <v>43.326937099600002</v>
      </c>
      <c r="N258">
        <v>56.494837096311002</v>
      </c>
      <c r="O258">
        <v>12.770888693763</v>
      </c>
      <c r="P258" t="e">
        <v>#N/A</v>
      </c>
    </row>
    <row r="259" spans="1:16" x14ac:dyDescent="0.25">
      <c r="A259">
        <v>202603</v>
      </c>
      <c r="B259" t="s">
        <v>245</v>
      </c>
      <c r="C259" t="s">
        <v>143</v>
      </c>
      <c r="D259">
        <v>2952</v>
      </c>
      <c r="E259">
        <v>2956.9421422639498</v>
      </c>
      <c r="F259">
        <v>1750.6256409247501</v>
      </c>
      <c r="G259">
        <v>1206.3165013391999</v>
      </c>
      <c r="H259">
        <v>1081.8749302153301</v>
      </c>
      <c r="I259">
        <v>517.81635028700202</v>
      </c>
      <c r="J259">
        <v>563.05857992833</v>
      </c>
      <c r="K259">
        <v>139.101571531904</v>
      </c>
      <c r="L259">
        <v>118.615959300193</v>
      </c>
      <c r="M259">
        <v>29.521591096636001</v>
      </c>
      <c r="N259">
        <v>89.094368203556996</v>
      </c>
      <c r="O259">
        <v>5.8256118236769998</v>
      </c>
      <c r="P259" t="e">
        <v>#N/A</v>
      </c>
    </row>
    <row r="260" spans="1:16" x14ac:dyDescent="0.25">
      <c r="A260">
        <v>202603</v>
      </c>
      <c r="B260" t="s">
        <v>245</v>
      </c>
      <c r="C260" t="s">
        <v>148</v>
      </c>
      <c r="D260">
        <v>2755</v>
      </c>
      <c r="E260">
        <v>2938.1717322548802</v>
      </c>
      <c r="F260">
        <v>766.68074799372505</v>
      </c>
      <c r="G260">
        <v>2171.4909842611501</v>
      </c>
      <c r="H260">
        <v>1947.0098927074</v>
      </c>
      <c r="I260">
        <v>1444.06786640922</v>
      </c>
      <c r="J260">
        <v>501.857688948781</v>
      </c>
      <c r="K260">
        <v>118.987290715535</v>
      </c>
      <c r="L260">
        <v>191.12922045467801</v>
      </c>
      <c r="M260">
        <v>70.524916437965004</v>
      </c>
      <c r="N260">
        <v>120.604304016713</v>
      </c>
      <c r="O260">
        <v>33.351871099076</v>
      </c>
      <c r="P260" t="e">
        <v>#N/A</v>
      </c>
    </row>
    <row r="261" spans="1:16" x14ac:dyDescent="0.25">
      <c r="A261">
        <v>202603</v>
      </c>
      <c r="B261" t="s">
        <v>245</v>
      </c>
      <c r="C261" t="s">
        <v>74</v>
      </c>
      <c r="D261">
        <v>2651</v>
      </c>
      <c r="E261">
        <v>2758.7442167060099</v>
      </c>
      <c r="F261">
        <v>1851.8438043069</v>
      </c>
      <c r="G261">
        <v>906.900412399115</v>
      </c>
      <c r="H261">
        <v>666.86460942417398</v>
      </c>
      <c r="I261">
        <v>335.864964096932</v>
      </c>
      <c r="J261">
        <v>329.99964532724101</v>
      </c>
      <c r="K261">
        <v>115.80587803674599</v>
      </c>
      <c r="L261">
        <v>236.15136419943201</v>
      </c>
      <c r="M261">
        <v>66.981658940808003</v>
      </c>
      <c r="N261">
        <v>169.16970525862399</v>
      </c>
      <c r="O261">
        <v>3.8844387755100001</v>
      </c>
      <c r="P261" t="e">
        <v>#N/A</v>
      </c>
    </row>
    <row r="262" spans="1:16" x14ac:dyDescent="0.25">
      <c r="A262">
        <v>202603</v>
      </c>
      <c r="B262" t="s">
        <v>245</v>
      </c>
      <c r="C262" t="s">
        <v>75</v>
      </c>
      <c r="D262">
        <v>2189</v>
      </c>
      <c r="E262">
        <v>2281.3624319528499</v>
      </c>
      <c r="F262">
        <v>1591.24535353799</v>
      </c>
      <c r="G262">
        <v>690.117078414861</v>
      </c>
      <c r="H262">
        <v>498.12295649139202</v>
      </c>
      <c r="I262">
        <v>225.16153818097001</v>
      </c>
      <c r="J262">
        <v>272.96141831042098</v>
      </c>
      <c r="K262">
        <v>62.606900794041003</v>
      </c>
      <c r="L262">
        <v>190.83622718662801</v>
      </c>
      <c r="M262">
        <v>53.093034049587999</v>
      </c>
      <c r="N262">
        <v>137.74319313704001</v>
      </c>
      <c r="O262" t="s">
        <v>237</v>
      </c>
      <c r="P262" t="e">
        <v>#N/A</v>
      </c>
    </row>
    <row r="263" spans="1:16" x14ac:dyDescent="0.25">
      <c r="A263">
        <v>202603</v>
      </c>
      <c r="B263" t="s">
        <v>245</v>
      </c>
      <c r="C263" t="s">
        <v>76</v>
      </c>
      <c r="D263">
        <v>2340</v>
      </c>
      <c r="E263">
        <v>2007.7294656537899</v>
      </c>
      <c r="F263">
        <v>1096.08751650155</v>
      </c>
      <c r="G263">
        <v>911.64194915223504</v>
      </c>
      <c r="H263">
        <v>768.43423696792502</v>
      </c>
      <c r="I263">
        <v>487.97767218620999</v>
      </c>
      <c r="J263">
        <v>279.14829410502301</v>
      </c>
      <c r="K263">
        <v>54.662903708453001</v>
      </c>
      <c r="L263">
        <v>127.69739850987401</v>
      </c>
      <c r="M263">
        <v>39.509598303137999</v>
      </c>
      <c r="N263">
        <v>88.187800206736</v>
      </c>
      <c r="O263">
        <v>15.510313674435</v>
      </c>
      <c r="P263" t="e">
        <v>#N/A</v>
      </c>
    </row>
    <row r="264" spans="1:16" x14ac:dyDescent="0.25">
      <c r="A264">
        <v>202603</v>
      </c>
      <c r="B264" t="s">
        <v>245</v>
      </c>
      <c r="C264" t="s">
        <v>77</v>
      </c>
      <c r="D264">
        <v>882</v>
      </c>
      <c r="E264">
        <v>830.99215343237995</v>
      </c>
      <c r="F264">
        <v>376.37720259264199</v>
      </c>
      <c r="G264">
        <v>454.61495083973801</v>
      </c>
      <c r="H264">
        <v>382.39845295048201</v>
      </c>
      <c r="I264">
        <v>274.11993667207298</v>
      </c>
      <c r="J264">
        <v>105.66197492502501</v>
      </c>
      <c r="K264">
        <v>35.061096366839998</v>
      </c>
      <c r="L264">
        <v>59.032582479021997</v>
      </c>
      <c r="M264">
        <v>32.661570529492003</v>
      </c>
      <c r="N264">
        <v>26.371011949530001</v>
      </c>
      <c r="O264">
        <v>13.183915410233</v>
      </c>
      <c r="P264" t="e">
        <v>#N/A</v>
      </c>
    </row>
    <row r="265" spans="1:16" x14ac:dyDescent="0.25">
      <c r="A265">
        <v>202603</v>
      </c>
      <c r="B265" t="s">
        <v>245</v>
      </c>
      <c r="C265" t="s">
        <v>78</v>
      </c>
      <c r="D265">
        <v>6125</v>
      </c>
      <c r="E265">
        <v>6151.28006511487</v>
      </c>
      <c r="F265">
        <v>2505.8996127209598</v>
      </c>
      <c r="G265">
        <v>3645.3804523939102</v>
      </c>
      <c r="H265">
        <v>3084.0655419560699</v>
      </c>
      <c r="I265">
        <v>2121.4858691122599</v>
      </c>
      <c r="J265">
        <v>959.18706481772494</v>
      </c>
      <c r="K265">
        <v>245.01521977162</v>
      </c>
      <c r="L265">
        <v>511.06568524950302</v>
      </c>
      <c r="M265">
        <v>182.481405644901</v>
      </c>
      <c r="N265">
        <v>328.58427960460199</v>
      </c>
      <c r="O265">
        <v>50.249225188335998</v>
      </c>
      <c r="P265" t="e">
        <v>#N/A</v>
      </c>
    </row>
    <row r="266" spans="1:16" x14ac:dyDescent="0.25">
      <c r="A266">
        <v>202603</v>
      </c>
      <c r="B266" t="s">
        <v>245</v>
      </c>
      <c r="C266" t="s">
        <v>79</v>
      </c>
      <c r="D266">
        <v>3396</v>
      </c>
      <c r="E266">
        <v>3578.9627211494098</v>
      </c>
      <c r="F266">
        <v>2663.26108676891</v>
      </c>
      <c r="G266">
        <v>915.70163438049701</v>
      </c>
      <c r="H266">
        <v>680.36451198057603</v>
      </c>
      <c r="I266">
        <v>291.30797833904597</v>
      </c>
      <c r="J266">
        <v>387.74826296483798</v>
      </c>
      <c r="K266">
        <v>121.856292077492</v>
      </c>
      <c r="L266">
        <v>230.08928615819701</v>
      </c>
      <c r="M266">
        <v>55.838409992481999</v>
      </c>
      <c r="N266">
        <v>174.250876165715</v>
      </c>
      <c r="O266">
        <v>5.2478362417240003</v>
      </c>
      <c r="P266" t="e">
        <v>#N/A</v>
      </c>
    </row>
    <row r="267" spans="1:16" x14ac:dyDescent="0.25">
      <c r="A267">
        <v>202603</v>
      </c>
      <c r="B267" t="s">
        <v>245</v>
      </c>
      <c r="C267" t="s">
        <v>80</v>
      </c>
      <c r="D267">
        <v>1286</v>
      </c>
      <c r="E267">
        <v>1077.73836896034</v>
      </c>
      <c r="F267">
        <v>506.08653228055402</v>
      </c>
      <c r="G267">
        <v>571.65183667978204</v>
      </c>
      <c r="H267">
        <v>496.36864299181201</v>
      </c>
      <c r="I267">
        <v>352.36667848119203</v>
      </c>
      <c r="J267">
        <v>142.693693833927</v>
      </c>
      <c r="K267">
        <v>20.252557772503</v>
      </c>
      <c r="L267">
        <v>63.691821421934002</v>
      </c>
      <c r="M267">
        <v>24.450962623608</v>
      </c>
      <c r="N267">
        <v>39.240858798326002</v>
      </c>
      <c r="O267">
        <v>11.591372266036</v>
      </c>
      <c r="P267" t="e">
        <v>#N/A</v>
      </c>
    </row>
    <row r="268" spans="1:16" x14ac:dyDescent="0.25">
      <c r="A268">
        <v>202603</v>
      </c>
      <c r="B268" t="s">
        <v>245</v>
      </c>
      <c r="C268" t="s">
        <v>81</v>
      </c>
      <c r="D268">
        <v>10</v>
      </c>
      <c r="E268">
        <v>9.0188447752959995</v>
      </c>
      <c r="F268">
        <v>6.9873931623930003</v>
      </c>
      <c r="G268" t="s">
        <v>237</v>
      </c>
      <c r="H268" t="s">
        <v>237</v>
      </c>
      <c r="I268" t="s">
        <v>237</v>
      </c>
      <c r="J268">
        <v>0</v>
      </c>
      <c r="K268">
        <v>0</v>
      </c>
      <c r="L268">
        <v>0</v>
      </c>
      <c r="M268">
        <v>0</v>
      </c>
      <c r="N268">
        <v>0</v>
      </c>
      <c r="O268">
        <v>0</v>
      </c>
      <c r="P268" t="e">
        <v>#N/A</v>
      </c>
    </row>
    <row r="269" spans="1:16" x14ac:dyDescent="0.25">
      <c r="A269">
        <v>202603</v>
      </c>
      <c r="B269" t="s">
        <v>245</v>
      </c>
      <c r="C269" t="s">
        <v>154</v>
      </c>
      <c r="D269">
        <v>6271</v>
      </c>
      <c r="E269">
        <v>6341.5240859005999</v>
      </c>
      <c r="F269">
        <v>2658.6768473975799</v>
      </c>
      <c r="G269">
        <v>3682.84723850302</v>
      </c>
      <c r="H269">
        <v>3114.9146363429199</v>
      </c>
      <c r="I269">
        <v>2132.5159349087198</v>
      </c>
      <c r="J269">
        <v>979.00609340812105</v>
      </c>
      <c r="K269">
        <v>253.262126959488</v>
      </c>
      <c r="L269">
        <v>517.68337697178004</v>
      </c>
      <c r="M269">
        <v>183.78967632159299</v>
      </c>
      <c r="N269">
        <v>333.89370065018699</v>
      </c>
      <c r="O269">
        <v>50.249225188335998</v>
      </c>
      <c r="P269" t="e">
        <v>#N/A</v>
      </c>
    </row>
    <row r="270" spans="1:16" x14ac:dyDescent="0.25">
      <c r="A270">
        <v>202603</v>
      </c>
      <c r="B270" t="s">
        <v>245</v>
      </c>
      <c r="C270" t="s">
        <v>83</v>
      </c>
      <c r="D270">
        <v>10</v>
      </c>
      <c r="E270">
        <v>9.0188447752959995</v>
      </c>
      <c r="F270">
        <v>6.9873931623930003</v>
      </c>
      <c r="G270" t="s">
        <v>237</v>
      </c>
      <c r="H270" t="s">
        <v>237</v>
      </c>
      <c r="I270" t="s">
        <v>237</v>
      </c>
      <c r="J270">
        <v>0</v>
      </c>
      <c r="K270">
        <v>0</v>
      </c>
      <c r="L270">
        <v>0</v>
      </c>
      <c r="M270">
        <v>0</v>
      </c>
      <c r="N270">
        <v>0</v>
      </c>
      <c r="O270">
        <v>0</v>
      </c>
      <c r="P270" t="e">
        <v>#N/A</v>
      </c>
    </row>
    <row r="271" spans="1:16" x14ac:dyDescent="0.25">
      <c r="A271">
        <v>202603</v>
      </c>
      <c r="B271" t="s">
        <v>245</v>
      </c>
      <c r="C271" t="s">
        <v>84</v>
      </c>
      <c r="D271">
        <v>3968</v>
      </c>
      <c r="E271">
        <v>3968.00000000007</v>
      </c>
      <c r="F271">
        <v>2462.1842113293601</v>
      </c>
      <c r="G271">
        <v>1505.8157886706999</v>
      </c>
      <c r="H271">
        <v>1205.4134565772799</v>
      </c>
      <c r="I271">
        <v>795.79401190138799</v>
      </c>
      <c r="J271">
        <v>405.69463264581401</v>
      </c>
      <c r="K271">
        <v>106.569808537833</v>
      </c>
      <c r="L271">
        <v>271.93274047548101</v>
      </c>
      <c r="M271">
        <v>104.77044174327401</v>
      </c>
      <c r="N271">
        <v>167.16229873220701</v>
      </c>
      <c r="O271">
        <v>28.469591617940999</v>
      </c>
      <c r="P271" t="e">
        <v>#N/A</v>
      </c>
    </row>
    <row r="272" spans="1:16" x14ac:dyDescent="0.25">
      <c r="A272">
        <v>202603</v>
      </c>
      <c r="B272" t="s">
        <v>245</v>
      </c>
      <c r="C272" t="s">
        <v>85</v>
      </c>
      <c r="D272">
        <v>6849</v>
      </c>
      <c r="E272">
        <v>6848.9999999998399</v>
      </c>
      <c r="F272">
        <v>3220.0504136034501</v>
      </c>
      <c r="G272">
        <v>3628.9495863963898</v>
      </c>
      <c r="H272">
        <v>3057.4166919640902</v>
      </c>
      <c r="I272">
        <v>1971.3979656440199</v>
      </c>
      <c r="J272">
        <v>1083.9343889706799</v>
      </c>
      <c r="K272">
        <v>280.55426108378202</v>
      </c>
      <c r="L272">
        <v>532.91405235415402</v>
      </c>
      <c r="M272">
        <v>158.00033651771699</v>
      </c>
      <c r="N272">
        <v>374.91371583643598</v>
      </c>
      <c r="O272">
        <v>38.618842078154998</v>
      </c>
      <c r="P272" t="e">
        <v>#N/A</v>
      </c>
    </row>
    <row r="273" spans="1:16" x14ac:dyDescent="0.25">
      <c r="A273">
        <v>202603</v>
      </c>
      <c r="B273" t="s">
        <v>245</v>
      </c>
      <c r="C273" t="s">
        <v>149</v>
      </c>
      <c r="D273">
        <v>1993</v>
      </c>
      <c r="E273">
        <v>1993.00000000001</v>
      </c>
      <c r="F273">
        <v>816.41290699328897</v>
      </c>
      <c r="G273">
        <v>1176.5870930067199</v>
      </c>
      <c r="H273">
        <v>951.54933701540801</v>
      </c>
      <c r="I273">
        <v>738.03338942708899</v>
      </c>
      <c r="J273">
        <v>212.43161023892301</v>
      </c>
      <c r="K273">
        <v>53.987624738324001</v>
      </c>
      <c r="L273">
        <v>197.49447806746201</v>
      </c>
      <c r="M273">
        <v>53.017097743679003</v>
      </c>
      <c r="N273">
        <v>144.477380323783</v>
      </c>
      <c r="O273">
        <v>27.543277923849001</v>
      </c>
      <c r="P273" t="e">
        <v>#N/A</v>
      </c>
    </row>
    <row r="274" spans="1:16" x14ac:dyDescent="0.25">
      <c r="A274">
        <v>202603</v>
      </c>
      <c r="B274" t="s">
        <v>245</v>
      </c>
      <c r="C274" t="s">
        <v>150</v>
      </c>
      <c r="D274">
        <v>4856</v>
      </c>
      <c r="E274">
        <v>4855.9999999998399</v>
      </c>
      <c r="F274">
        <v>2403.63750661016</v>
      </c>
      <c r="G274">
        <v>2452.3624933896799</v>
      </c>
      <c r="H274">
        <v>2105.8673549486798</v>
      </c>
      <c r="I274">
        <v>1233.3645762169299</v>
      </c>
      <c r="J274">
        <v>871.50277873175401</v>
      </c>
      <c r="K274">
        <v>226.56663634545799</v>
      </c>
      <c r="L274">
        <v>335.41957428669099</v>
      </c>
      <c r="M274">
        <v>104.983238774038</v>
      </c>
      <c r="N274">
        <v>230.43633551265299</v>
      </c>
      <c r="O274">
        <v>11.075564154306001</v>
      </c>
      <c r="P274" t="e">
        <v>#N/A</v>
      </c>
    </row>
    <row r="275" spans="1:16" x14ac:dyDescent="0.25">
      <c r="A275">
        <v>202603</v>
      </c>
      <c r="B275" t="s">
        <v>245</v>
      </c>
      <c r="C275" t="s">
        <v>151</v>
      </c>
      <c r="D275">
        <v>3607</v>
      </c>
      <c r="E275">
        <v>3631.0783522337701</v>
      </c>
      <c r="F275">
        <v>1850.6098995835</v>
      </c>
      <c r="G275">
        <v>1780.4684526502699</v>
      </c>
      <c r="H275">
        <v>1529.81987190052</v>
      </c>
      <c r="I275">
        <v>814.25455215347597</v>
      </c>
      <c r="J275">
        <v>715.56531974705399</v>
      </c>
      <c r="K275">
        <v>183.03786731798101</v>
      </c>
      <c r="L275">
        <v>243.621924516484</v>
      </c>
      <c r="M275">
        <v>73.740606809026005</v>
      </c>
      <c r="N275">
        <v>169.88131770745801</v>
      </c>
      <c r="O275">
        <v>7.0266562332609999</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53629</v>
      </c>
      <c r="E277">
        <v>53628.999999998603</v>
      </c>
      <c r="F277">
        <v>19948.893809256999</v>
      </c>
      <c r="G277">
        <v>33680.106190741601</v>
      </c>
      <c r="H277">
        <v>26383.664416588999</v>
      </c>
      <c r="I277">
        <v>19742.7763074922</v>
      </c>
      <c r="J277">
        <v>6592.0632250577701</v>
      </c>
      <c r="K277">
        <v>1855.0110542244199</v>
      </c>
      <c r="L277">
        <v>6371.6397314784199</v>
      </c>
      <c r="M277">
        <v>2781.7055150290398</v>
      </c>
      <c r="N277">
        <v>3561.4803202582202</v>
      </c>
      <c r="O277">
        <v>924.80204267533202</v>
      </c>
      <c r="P277" t="e">
        <v>#N/A</v>
      </c>
    </row>
    <row r="278" spans="1:16" x14ac:dyDescent="0.25">
      <c r="A278">
        <v>202603</v>
      </c>
      <c r="B278" t="s">
        <v>246</v>
      </c>
      <c r="C278" t="s">
        <v>137</v>
      </c>
      <c r="D278">
        <v>30403</v>
      </c>
      <c r="E278">
        <v>30403.000000000498</v>
      </c>
      <c r="F278">
        <v>11913.6532002568</v>
      </c>
      <c r="G278">
        <v>18489.3467997437</v>
      </c>
      <c r="H278">
        <v>14229.9938581477</v>
      </c>
      <c r="I278">
        <v>10382.711750616299</v>
      </c>
      <c r="J278">
        <v>3819.6896561849198</v>
      </c>
      <c r="K278">
        <v>1076.8229545993599</v>
      </c>
      <c r="L278">
        <v>3787.2883342715299</v>
      </c>
      <c r="M278">
        <v>1651.5455732216501</v>
      </c>
      <c r="N278">
        <v>2119.3721031517098</v>
      </c>
      <c r="O278">
        <v>472.06460732406703</v>
      </c>
      <c r="P278" t="e">
        <v>#N/A</v>
      </c>
    </row>
    <row r="279" spans="1:16" x14ac:dyDescent="0.25">
      <c r="A279">
        <v>202603</v>
      </c>
      <c r="B279" t="s">
        <v>246</v>
      </c>
      <c r="C279" t="s">
        <v>138</v>
      </c>
      <c r="D279">
        <v>23226</v>
      </c>
      <c r="E279">
        <v>23226.000000000698</v>
      </c>
      <c r="F279">
        <v>8035.2406090003296</v>
      </c>
      <c r="G279">
        <v>15190.7593910003</v>
      </c>
      <c r="H279">
        <v>12153.6705584424</v>
      </c>
      <c r="I279">
        <v>9360.0645568766704</v>
      </c>
      <c r="J279">
        <v>2772.3735688727402</v>
      </c>
      <c r="K279">
        <v>778.18809962506305</v>
      </c>
      <c r="L279">
        <v>2584.3513972068399</v>
      </c>
      <c r="M279">
        <v>1130.1599418073799</v>
      </c>
      <c r="N279">
        <v>1442.10821710654</v>
      </c>
      <c r="O279">
        <v>452.73743535126499</v>
      </c>
      <c r="P279" t="e">
        <v>#N/A</v>
      </c>
    </row>
    <row r="280" spans="1:16" x14ac:dyDescent="0.25">
      <c r="A280">
        <v>202603</v>
      </c>
      <c r="B280" t="s">
        <v>246</v>
      </c>
      <c r="C280" t="s">
        <v>139</v>
      </c>
      <c r="D280">
        <v>4812</v>
      </c>
      <c r="E280">
        <v>4807.1470967741197</v>
      </c>
      <c r="F280">
        <v>1746.4308091349601</v>
      </c>
      <c r="G280">
        <v>3060.7162876391699</v>
      </c>
      <c r="H280">
        <v>1954.44567477748</v>
      </c>
      <c r="I280">
        <v>1642.7074765804</v>
      </c>
      <c r="J280">
        <v>308.487734375196</v>
      </c>
      <c r="K280">
        <v>32.25989742198</v>
      </c>
      <c r="L280">
        <v>1004.66773160511</v>
      </c>
      <c r="M280">
        <v>205.60200092504701</v>
      </c>
      <c r="N280">
        <v>797.51253919070598</v>
      </c>
      <c r="O280">
        <v>101.60288125653901</v>
      </c>
      <c r="P280" t="e">
        <v>#N/A</v>
      </c>
    </row>
    <row r="281" spans="1:16" x14ac:dyDescent="0.25">
      <c r="A281">
        <v>202603</v>
      </c>
      <c r="B281" t="s">
        <v>246</v>
      </c>
      <c r="C281" t="s">
        <v>140</v>
      </c>
      <c r="D281">
        <v>12985</v>
      </c>
      <c r="E281">
        <v>12989.852903225399</v>
      </c>
      <c r="F281">
        <v>4832.4296846863999</v>
      </c>
      <c r="G281">
        <v>8157.4232185390001</v>
      </c>
      <c r="H281">
        <v>5597.7959282839402</v>
      </c>
      <c r="I281">
        <v>4632.0456140713504</v>
      </c>
      <c r="J281">
        <v>959.27654845315499</v>
      </c>
      <c r="K281">
        <v>209.82529438720599</v>
      </c>
      <c r="L281">
        <v>2349.9696053441098</v>
      </c>
      <c r="M281">
        <v>949.21539829290998</v>
      </c>
      <c r="N281">
        <v>1382.9206625793499</v>
      </c>
      <c r="O281">
        <v>209.65768491121199</v>
      </c>
      <c r="P281" t="e">
        <v>#N/A</v>
      </c>
    </row>
    <row r="282" spans="1:16" x14ac:dyDescent="0.25">
      <c r="A282">
        <v>202603</v>
      </c>
      <c r="B282" t="s">
        <v>246</v>
      </c>
      <c r="C282" t="s">
        <v>141</v>
      </c>
      <c r="D282">
        <v>13239</v>
      </c>
      <c r="E282">
        <v>13239.0000000005</v>
      </c>
      <c r="F282">
        <v>4401.4847660943897</v>
      </c>
      <c r="G282">
        <v>8837.5152339061297</v>
      </c>
      <c r="H282">
        <v>7097.7812953819102</v>
      </c>
      <c r="I282">
        <v>5279.1555593630901</v>
      </c>
      <c r="J282">
        <v>1806.23971675505</v>
      </c>
      <c r="K282">
        <v>590.51662252108997</v>
      </c>
      <c r="L282">
        <v>1521.1674497379599</v>
      </c>
      <c r="M282">
        <v>769.45011686181203</v>
      </c>
      <c r="N282">
        <v>748.41850041065697</v>
      </c>
      <c r="O282">
        <v>218.56648878628499</v>
      </c>
      <c r="P282" t="e">
        <v>#N/A</v>
      </c>
    </row>
    <row r="283" spans="1:16" x14ac:dyDescent="0.25">
      <c r="A283">
        <v>202603</v>
      </c>
      <c r="B283" t="s">
        <v>246</v>
      </c>
      <c r="C283" t="s">
        <v>142</v>
      </c>
      <c r="D283">
        <v>10285</v>
      </c>
      <c r="E283">
        <v>10284.9999999997</v>
      </c>
      <c r="F283">
        <v>3282.3977644401998</v>
      </c>
      <c r="G283">
        <v>7002.6022355594896</v>
      </c>
      <c r="H283">
        <v>5911.1382251964496</v>
      </c>
      <c r="I283">
        <v>4334.47412464032</v>
      </c>
      <c r="J283">
        <v>1563.5006326887999</v>
      </c>
      <c r="K283">
        <v>470.25220487981102</v>
      </c>
      <c r="L283">
        <v>893.81813656946395</v>
      </c>
      <c r="M283">
        <v>523.866906885905</v>
      </c>
      <c r="N283">
        <v>365.36408310032101</v>
      </c>
      <c r="O283">
        <v>197.64587379343999</v>
      </c>
      <c r="P283" t="e">
        <v>#N/A</v>
      </c>
    </row>
    <row r="284" spans="1:16" x14ac:dyDescent="0.25">
      <c r="A284">
        <v>202603</v>
      </c>
      <c r="B284" t="s">
        <v>246</v>
      </c>
      <c r="C284" t="s">
        <v>143</v>
      </c>
      <c r="D284">
        <v>12308</v>
      </c>
      <c r="E284">
        <v>12308.0000000005</v>
      </c>
      <c r="F284">
        <v>5686.1507849006402</v>
      </c>
      <c r="G284">
        <v>6621.84921509987</v>
      </c>
      <c r="H284">
        <v>5822.5032929502404</v>
      </c>
      <c r="I284">
        <v>3854.3935328375501</v>
      </c>
      <c r="J284">
        <v>1954.55859278548</v>
      </c>
      <c r="K284">
        <v>552.15703501433404</v>
      </c>
      <c r="L284">
        <v>602.01680822176502</v>
      </c>
      <c r="M284">
        <v>333.57109206336298</v>
      </c>
      <c r="N284">
        <v>267.26453497722099</v>
      </c>
      <c r="O284">
        <v>197.32911392785601</v>
      </c>
      <c r="P284" t="e">
        <v>#N/A</v>
      </c>
    </row>
    <row r="285" spans="1:16" x14ac:dyDescent="0.25">
      <c r="A285">
        <v>202603</v>
      </c>
      <c r="B285" t="s">
        <v>246</v>
      </c>
      <c r="C285" t="s">
        <v>148</v>
      </c>
      <c r="D285">
        <v>9769</v>
      </c>
      <c r="E285">
        <v>9624.8204842818996</v>
      </c>
      <c r="F285">
        <v>1979.74064764229</v>
      </c>
      <c r="G285">
        <v>7645.0798366396202</v>
      </c>
      <c r="H285">
        <v>6212.8889999001303</v>
      </c>
      <c r="I285">
        <v>5338.7845587155398</v>
      </c>
      <c r="J285">
        <v>855.24101847723796</v>
      </c>
      <c r="K285">
        <v>202.53924560265099</v>
      </c>
      <c r="L285">
        <v>1198.99720762891</v>
      </c>
      <c r="M285">
        <v>777.13185070948396</v>
      </c>
      <c r="N285">
        <v>418.57517136273702</v>
      </c>
      <c r="O285">
        <v>233.19362911054901</v>
      </c>
      <c r="P285" t="e">
        <v>#N/A</v>
      </c>
    </row>
    <row r="286" spans="1:16" x14ac:dyDescent="0.25">
      <c r="A286">
        <v>202603</v>
      </c>
      <c r="B286" t="s">
        <v>246</v>
      </c>
      <c r="C286" t="s">
        <v>74</v>
      </c>
      <c r="D286">
        <v>12937</v>
      </c>
      <c r="E286">
        <v>12997.9672706275</v>
      </c>
      <c r="F286">
        <v>6012.01601542962</v>
      </c>
      <c r="G286">
        <v>6985.9512551978596</v>
      </c>
      <c r="H286">
        <v>5001.21390947082</v>
      </c>
      <c r="I286">
        <v>3315.0173127878702</v>
      </c>
      <c r="J286">
        <v>1672.3960471641301</v>
      </c>
      <c r="K286">
        <v>519.39920261141799</v>
      </c>
      <c r="L286">
        <v>1793.6809190244801</v>
      </c>
      <c r="M286">
        <v>671.17190662887697</v>
      </c>
      <c r="N286">
        <v>1116.5667151493001</v>
      </c>
      <c r="O286">
        <v>191.05642670255</v>
      </c>
      <c r="P286" t="e">
        <v>#N/A</v>
      </c>
    </row>
    <row r="287" spans="1:16" x14ac:dyDescent="0.25">
      <c r="A287">
        <v>202603</v>
      </c>
      <c r="B287" t="s">
        <v>246</v>
      </c>
      <c r="C287" t="s">
        <v>75</v>
      </c>
      <c r="D287">
        <v>11582</v>
      </c>
      <c r="E287">
        <v>11868.487839077899</v>
      </c>
      <c r="F287">
        <v>5808.8941731652903</v>
      </c>
      <c r="G287">
        <v>6059.59366591259</v>
      </c>
      <c r="H287">
        <v>4334.65959864466</v>
      </c>
      <c r="I287">
        <v>2794.4990297662498</v>
      </c>
      <c r="J287">
        <v>1537.9599025924399</v>
      </c>
      <c r="K287">
        <v>549.65876772641298</v>
      </c>
      <c r="L287">
        <v>1586.2598089201499</v>
      </c>
      <c r="M287">
        <v>461.45196187698701</v>
      </c>
      <c r="N287">
        <v>1114.0604470725</v>
      </c>
      <c r="O287">
        <v>138.674258347761</v>
      </c>
      <c r="P287" t="e">
        <v>#N/A</v>
      </c>
    </row>
    <row r="288" spans="1:16" x14ac:dyDescent="0.25">
      <c r="A288">
        <v>202603</v>
      </c>
      <c r="B288" t="s">
        <v>246</v>
      </c>
      <c r="C288" t="s">
        <v>76</v>
      </c>
      <c r="D288">
        <v>13223</v>
      </c>
      <c r="E288">
        <v>13093.7162799341</v>
      </c>
      <c r="F288">
        <v>4773.3814952958401</v>
      </c>
      <c r="G288">
        <v>8320.3347846382294</v>
      </c>
      <c r="H288">
        <v>6828.6333264821596</v>
      </c>
      <c r="I288">
        <v>4997.2767406995299</v>
      </c>
      <c r="J288">
        <v>1825.5286115291599</v>
      </c>
      <c r="K288">
        <v>398.223248224229</v>
      </c>
      <c r="L288">
        <v>1291.79936184086</v>
      </c>
      <c r="M288">
        <v>521.22274893332803</v>
      </c>
      <c r="N288">
        <v>763.24213437380604</v>
      </c>
      <c r="O288">
        <v>199.90209631519701</v>
      </c>
      <c r="P288" t="e">
        <v>#N/A</v>
      </c>
    </row>
    <row r="289" spans="1:16" x14ac:dyDescent="0.25">
      <c r="A289">
        <v>202603</v>
      </c>
      <c r="B289" t="s">
        <v>246</v>
      </c>
      <c r="C289" t="s">
        <v>77</v>
      </c>
      <c r="D289">
        <v>6118</v>
      </c>
      <c r="E289">
        <v>6044.0081260792804</v>
      </c>
      <c r="F289">
        <v>1374.8614777237599</v>
      </c>
      <c r="G289">
        <v>4669.1466483555296</v>
      </c>
      <c r="H289">
        <v>4006.2685820922402</v>
      </c>
      <c r="I289">
        <v>3297.19866552352</v>
      </c>
      <c r="J289">
        <v>700.93764529471002</v>
      </c>
      <c r="K289">
        <v>185.19059005971101</v>
      </c>
      <c r="L289">
        <v>500.90243406399298</v>
      </c>
      <c r="M289">
        <v>350.72704688035998</v>
      </c>
      <c r="N289">
        <v>149.035852299911</v>
      </c>
      <c r="O289">
        <v>161.975632199275</v>
      </c>
      <c r="P289" t="e">
        <v>#N/A</v>
      </c>
    </row>
    <row r="290" spans="1:16" x14ac:dyDescent="0.25">
      <c r="A290">
        <v>202603</v>
      </c>
      <c r="B290" t="s">
        <v>246</v>
      </c>
      <c r="C290" t="s">
        <v>78</v>
      </c>
      <c r="D290">
        <v>31265</v>
      </c>
      <c r="E290">
        <v>31061.187519710398</v>
      </c>
      <c r="F290">
        <v>8559.5883492426201</v>
      </c>
      <c r="G290">
        <v>22501.599170467802</v>
      </c>
      <c r="H290">
        <v>17666.158247691899</v>
      </c>
      <c r="I290">
        <v>14008.617102882499</v>
      </c>
      <c r="J290">
        <v>3616.0055053809101</v>
      </c>
      <c r="K290">
        <v>986.217656871896</v>
      </c>
      <c r="L290">
        <v>4143.4506557226896</v>
      </c>
      <c r="M290">
        <v>2013.19366576379</v>
      </c>
      <c r="N290">
        <v>2110.5104978224699</v>
      </c>
      <c r="O290">
        <v>691.99026705317794</v>
      </c>
      <c r="P290" t="e">
        <v>#N/A</v>
      </c>
    </row>
    <row r="291" spans="1:16" x14ac:dyDescent="0.25">
      <c r="A291">
        <v>202603</v>
      </c>
      <c r="B291" t="s">
        <v>246</v>
      </c>
      <c r="C291" t="s">
        <v>79</v>
      </c>
      <c r="D291">
        <v>15586</v>
      </c>
      <c r="E291">
        <v>15924.900306634099</v>
      </c>
      <c r="F291">
        <v>9228.5818310533905</v>
      </c>
      <c r="G291">
        <v>6696.3184755807297</v>
      </c>
      <c r="H291">
        <v>4821.74896783023</v>
      </c>
      <c r="I291">
        <v>2699.7553350190201</v>
      </c>
      <c r="J291">
        <v>2115.8772506538298</v>
      </c>
      <c r="K291">
        <v>672.69572345960103</v>
      </c>
      <c r="L291">
        <v>1729.00166247829</v>
      </c>
      <c r="M291">
        <v>548.01825287804502</v>
      </c>
      <c r="N291">
        <v>1176.05536753924</v>
      </c>
      <c r="O291">
        <v>145.56784527221001</v>
      </c>
      <c r="P291" t="e">
        <v>#N/A</v>
      </c>
    </row>
    <row r="292" spans="1:16" x14ac:dyDescent="0.25">
      <c r="A292">
        <v>202603</v>
      </c>
      <c r="B292" t="s">
        <v>246</v>
      </c>
      <c r="C292" t="s">
        <v>80</v>
      </c>
      <c r="D292">
        <v>6776</v>
      </c>
      <c r="E292">
        <v>6641.8192617785899</v>
      </c>
      <c r="F292">
        <v>2160.72362896086</v>
      </c>
      <c r="G292">
        <v>4481.0956328177199</v>
      </c>
      <c r="H292">
        <v>3894.6642891903898</v>
      </c>
      <c r="I292">
        <v>3033.3109577139098</v>
      </c>
      <c r="J292">
        <v>860.18046902292701</v>
      </c>
      <c r="K292">
        <v>196.09767389292401</v>
      </c>
      <c r="L292">
        <v>499.18741327739099</v>
      </c>
      <c r="M292">
        <v>220.49359638720099</v>
      </c>
      <c r="N292">
        <v>274.91445489653898</v>
      </c>
      <c r="O292">
        <v>87.243930349943</v>
      </c>
      <c r="P292" t="e">
        <v>#N/A</v>
      </c>
    </row>
    <row r="293" spans="1:16" x14ac:dyDescent="0.25">
      <c r="A293">
        <v>202603</v>
      </c>
      <c r="B293" t="s">
        <v>246</v>
      </c>
      <c r="C293" t="s">
        <v>81</v>
      </c>
      <c r="D293" t="s">
        <v>237</v>
      </c>
      <c r="E293" t="s">
        <v>237</v>
      </c>
      <c r="F293">
        <v>0</v>
      </c>
      <c r="G293" t="s">
        <v>237</v>
      </c>
      <c r="H293" t="s">
        <v>237</v>
      </c>
      <c r="I293" t="s">
        <v>237</v>
      </c>
      <c r="J293">
        <v>0</v>
      </c>
      <c r="K293">
        <v>0</v>
      </c>
      <c r="L293">
        <v>0</v>
      </c>
      <c r="M293">
        <v>0</v>
      </c>
      <c r="N293">
        <v>0</v>
      </c>
      <c r="O293">
        <v>0</v>
      </c>
      <c r="P293" t="e">
        <v>#N/A</v>
      </c>
    </row>
    <row r="294" spans="1:16" x14ac:dyDescent="0.25">
      <c r="A294">
        <v>202603</v>
      </c>
      <c r="B294" t="s">
        <v>246</v>
      </c>
      <c r="C294" t="s">
        <v>154</v>
      </c>
      <c r="D294">
        <v>31750</v>
      </c>
      <c r="E294">
        <v>31577.092453599798</v>
      </c>
      <c r="F294">
        <v>8908.7902541661806</v>
      </c>
      <c r="G294">
        <v>22668.3021994337</v>
      </c>
      <c r="H294">
        <v>17790.0771196389</v>
      </c>
      <c r="I294">
        <v>14059.455636450801</v>
      </c>
      <c r="J294">
        <v>3689.0858437595698</v>
      </c>
      <c r="K294">
        <v>1006.37292546175</v>
      </c>
      <c r="L294">
        <v>4183.6852509008504</v>
      </c>
      <c r="M294">
        <v>2028.3374140652199</v>
      </c>
      <c r="N294">
        <v>2135.6013446992001</v>
      </c>
      <c r="O294">
        <v>694.53982889437395</v>
      </c>
      <c r="P294" t="e">
        <v>#N/A</v>
      </c>
    </row>
    <row r="295" spans="1:16" x14ac:dyDescent="0.25">
      <c r="A295">
        <v>202603</v>
      </c>
      <c r="B295" t="s">
        <v>246</v>
      </c>
      <c r="C295" t="s">
        <v>83</v>
      </c>
      <c r="D295" t="s">
        <v>237</v>
      </c>
      <c r="E295" t="s">
        <v>237</v>
      </c>
      <c r="F295">
        <v>0</v>
      </c>
      <c r="G295" t="s">
        <v>237</v>
      </c>
      <c r="H295" t="s">
        <v>237</v>
      </c>
      <c r="I295" t="s">
        <v>237</v>
      </c>
      <c r="J295">
        <v>0</v>
      </c>
      <c r="K295">
        <v>0</v>
      </c>
      <c r="L295">
        <v>0</v>
      </c>
      <c r="M295">
        <v>0</v>
      </c>
      <c r="N295">
        <v>0</v>
      </c>
      <c r="O295">
        <v>0</v>
      </c>
      <c r="P295" t="e">
        <v>#N/A</v>
      </c>
    </row>
    <row r="296" spans="1:16" x14ac:dyDescent="0.25">
      <c r="A296">
        <v>202603</v>
      </c>
      <c r="B296" t="s">
        <v>246</v>
      </c>
      <c r="C296" t="s">
        <v>84</v>
      </c>
      <c r="D296">
        <v>16587</v>
      </c>
      <c r="E296">
        <v>16587.0000000004</v>
      </c>
      <c r="F296">
        <v>7956.4689510821499</v>
      </c>
      <c r="G296">
        <v>8630.5310489182593</v>
      </c>
      <c r="H296">
        <v>6555.4024325090804</v>
      </c>
      <c r="I296">
        <v>4407.8364322359503</v>
      </c>
      <c r="J296">
        <v>2139.57414876859</v>
      </c>
      <c r="K296">
        <v>499.22558445635502</v>
      </c>
      <c r="L296">
        <v>1876.2659672552099</v>
      </c>
      <c r="M296">
        <v>701.32333887604295</v>
      </c>
      <c r="N296">
        <v>1168.62173822055</v>
      </c>
      <c r="O296">
        <v>198.86264915385499</v>
      </c>
      <c r="P296" t="e">
        <v>#N/A</v>
      </c>
    </row>
    <row r="297" spans="1:16" x14ac:dyDescent="0.25">
      <c r="A297">
        <v>202603</v>
      </c>
      <c r="B297" t="s">
        <v>246</v>
      </c>
      <c r="C297" t="s">
        <v>85</v>
      </c>
      <c r="D297">
        <v>37042</v>
      </c>
      <c r="E297">
        <v>37041.999999999302</v>
      </c>
      <c r="F297">
        <v>11992.424858175</v>
      </c>
      <c r="G297">
        <v>25049.575141824302</v>
      </c>
      <c r="H297">
        <v>19828.261984080498</v>
      </c>
      <c r="I297">
        <v>15334.939875257</v>
      </c>
      <c r="J297">
        <v>4452.48907628906</v>
      </c>
      <c r="K297">
        <v>1355.78546976807</v>
      </c>
      <c r="L297">
        <v>4495.3737642231099</v>
      </c>
      <c r="M297">
        <v>2080.3821761529998</v>
      </c>
      <c r="N297">
        <v>2392.8585820377002</v>
      </c>
      <c r="O297">
        <v>725.93939352147697</v>
      </c>
      <c r="P297" t="e">
        <v>#N/A</v>
      </c>
    </row>
    <row r="298" spans="1:16" x14ac:dyDescent="0.25">
      <c r="A298">
        <v>202603</v>
      </c>
      <c r="B298" t="s">
        <v>246</v>
      </c>
      <c r="C298" t="s">
        <v>149</v>
      </c>
      <c r="D298">
        <v>16570</v>
      </c>
      <c r="E298">
        <v>16570.000000001401</v>
      </c>
      <c r="F298">
        <v>4588.2768638872303</v>
      </c>
      <c r="G298">
        <v>11981.7231361142</v>
      </c>
      <c r="H298">
        <v>9636.6348397416696</v>
      </c>
      <c r="I298">
        <v>8051.1537872415802</v>
      </c>
      <c r="J298">
        <v>1570.4111403156801</v>
      </c>
      <c r="K298">
        <v>423.533393467586</v>
      </c>
      <c r="L298">
        <v>2028.9185833631</v>
      </c>
      <c r="M298">
        <v>910.83472666531998</v>
      </c>
      <c r="N298">
        <v>1110.9014144463399</v>
      </c>
      <c r="O298">
        <v>316.169713009269</v>
      </c>
      <c r="P298" t="e">
        <v>#N/A</v>
      </c>
    </row>
    <row r="299" spans="1:16" x14ac:dyDescent="0.25">
      <c r="A299">
        <v>202603</v>
      </c>
      <c r="B299" t="s">
        <v>246</v>
      </c>
      <c r="C299" t="s">
        <v>150</v>
      </c>
      <c r="D299">
        <v>20472</v>
      </c>
      <c r="E299">
        <v>20471.999999999302</v>
      </c>
      <c r="F299">
        <v>7404.1479942874803</v>
      </c>
      <c r="G299">
        <v>13067.8520057118</v>
      </c>
      <c r="H299">
        <v>10191.6271443394</v>
      </c>
      <c r="I299">
        <v>7283.7860880152302</v>
      </c>
      <c r="J299">
        <v>2882.0779359733801</v>
      </c>
      <c r="K299">
        <v>932.25207630048203</v>
      </c>
      <c r="L299">
        <v>2466.4551808600499</v>
      </c>
      <c r="M299">
        <v>1169.5474494876701</v>
      </c>
      <c r="N299">
        <v>1281.9571675913601</v>
      </c>
      <c r="O299">
        <v>409.76968051220899</v>
      </c>
      <c r="P299" t="e">
        <v>#N/A</v>
      </c>
    </row>
    <row r="300" spans="1:16" x14ac:dyDescent="0.25">
      <c r="A300">
        <v>202603</v>
      </c>
      <c r="B300" t="s">
        <v>246</v>
      </c>
      <c r="C300" t="s">
        <v>151</v>
      </c>
      <c r="D300">
        <v>13580</v>
      </c>
      <c r="E300">
        <v>13402.2556618084</v>
      </c>
      <c r="F300">
        <v>5247.3635856421297</v>
      </c>
      <c r="G300">
        <v>8154.8920761663203</v>
      </c>
      <c r="H300">
        <v>6303.9709592773797</v>
      </c>
      <c r="I300">
        <v>4245.8316991416004</v>
      </c>
      <c r="J300">
        <v>2045.07146951816</v>
      </c>
      <c r="K300">
        <v>677.30854474193904</v>
      </c>
      <c r="L300">
        <v>1564.00956099412</v>
      </c>
      <c r="M300">
        <v>742.72319608780094</v>
      </c>
      <c r="N300">
        <v>810.11219895136196</v>
      </c>
      <c r="O300">
        <v>286.911555894853</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5687</v>
      </c>
      <c r="E302">
        <v>5686.9999999996899</v>
      </c>
      <c r="F302">
        <v>3139.5793968140601</v>
      </c>
      <c r="G302">
        <v>2547.4206031856302</v>
      </c>
      <c r="H302">
        <v>2068.7879939250001</v>
      </c>
      <c r="I302">
        <v>1542.2322577920099</v>
      </c>
      <c r="J302">
        <v>525.53906946631605</v>
      </c>
      <c r="K302">
        <v>171.58433703108199</v>
      </c>
      <c r="L302">
        <v>420.74081720228099</v>
      </c>
      <c r="M302">
        <v>163.353447911686</v>
      </c>
      <c r="N302">
        <v>257.38736929059502</v>
      </c>
      <c r="O302">
        <v>57.891792058364999</v>
      </c>
      <c r="P302" t="e">
        <v>#N/A</v>
      </c>
    </row>
    <row r="303" spans="1:16" x14ac:dyDescent="0.25">
      <c r="A303">
        <v>202603</v>
      </c>
      <c r="B303" t="s">
        <v>247</v>
      </c>
      <c r="C303" t="s">
        <v>137</v>
      </c>
      <c r="D303">
        <v>3149</v>
      </c>
      <c r="E303">
        <v>3148.9999999996098</v>
      </c>
      <c r="F303">
        <v>1790.22152125394</v>
      </c>
      <c r="G303">
        <v>1358.7784787456701</v>
      </c>
      <c r="H303">
        <v>1083.65203443206</v>
      </c>
      <c r="I303">
        <v>753.49482382898702</v>
      </c>
      <c r="J303">
        <v>329.14054393640299</v>
      </c>
      <c r="K303">
        <v>108.174247709537</v>
      </c>
      <c r="L303">
        <v>238.69071121508699</v>
      </c>
      <c r="M303">
        <v>83.340167352006006</v>
      </c>
      <c r="N303">
        <v>155.35054386308099</v>
      </c>
      <c r="O303">
        <v>36.435733098516003</v>
      </c>
      <c r="P303" t="e">
        <v>#N/A</v>
      </c>
    </row>
    <row r="304" spans="1:16" x14ac:dyDescent="0.25">
      <c r="A304">
        <v>202603</v>
      </c>
      <c r="B304" t="s">
        <v>247</v>
      </c>
      <c r="C304" t="s">
        <v>138</v>
      </c>
      <c r="D304">
        <v>2538</v>
      </c>
      <c r="E304">
        <v>2538.00000000009</v>
      </c>
      <c r="F304">
        <v>1349.35787556013</v>
      </c>
      <c r="G304">
        <v>1188.6421244399701</v>
      </c>
      <c r="H304">
        <v>985.13595949291903</v>
      </c>
      <c r="I304">
        <v>788.73743396300699</v>
      </c>
      <c r="J304">
        <v>196.398525529913</v>
      </c>
      <c r="K304">
        <v>63.410089321545001</v>
      </c>
      <c r="L304">
        <v>182.050105987194</v>
      </c>
      <c r="M304">
        <v>80.013280559679998</v>
      </c>
      <c r="N304">
        <v>102.036825427514</v>
      </c>
      <c r="O304">
        <v>21.456058959848999</v>
      </c>
      <c r="P304" t="e">
        <v>#N/A</v>
      </c>
    </row>
    <row r="305" spans="1:16" x14ac:dyDescent="0.25">
      <c r="A305">
        <v>202603</v>
      </c>
      <c r="B305" t="s">
        <v>247</v>
      </c>
      <c r="C305" t="s">
        <v>139</v>
      </c>
      <c r="D305">
        <v>660</v>
      </c>
      <c r="E305">
        <v>657.66666666668095</v>
      </c>
      <c r="F305">
        <v>336.15986746294902</v>
      </c>
      <c r="G305">
        <v>321.50679920373102</v>
      </c>
      <c r="H305">
        <v>216.50213689947901</v>
      </c>
      <c r="I305" t="s">
        <v>237</v>
      </c>
      <c r="J305" t="s">
        <v>237</v>
      </c>
      <c r="K305" t="s">
        <v>237</v>
      </c>
      <c r="L305">
        <v>100.090823511466</v>
      </c>
      <c r="M305">
        <v>20.482217746581</v>
      </c>
      <c r="N305">
        <v>79.608605764884999</v>
      </c>
      <c r="O305">
        <v>4.9138387927859997</v>
      </c>
      <c r="P305" t="e">
        <v>#N/A</v>
      </c>
    </row>
    <row r="306" spans="1:16" x14ac:dyDescent="0.25">
      <c r="A306">
        <v>202603</v>
      </c>
      <c r="B306" t="s">
        <v>247</v>
      </c>
      <c r="C306" t="s">
        <v>140</v>
      </c>
      <c r="D306">
        <v>1246</v>
      </c>
      <c r="E306">
        <v>1247.7166666666701</v>
      </c>
      <c r="F306">
        <v>664.81279343266101</v>
      </c>
      <c r="G306">
        <v>582.90387323401399</v>
      </c>
      <c r="H306">
        <v>407.99831051479299</v>
      </c>
      <c r="I306" t="s">
        <v>237</v>
      </c>
      <c r="J306" t="s">
        <v>237</v>
      </c>
      <c r="K306" t="s">
        <v>237</v>
      </c>
      <c r="L306">
        <v>157.90118023655401</v>
      </c>
      <c r="M306">
        <v>65.427869872163001</v>
      </c>
      <c r="N306">
        <v>92.473310364390997</v>
      </c>
      <c r="O306">
        <v>17.004382482667001</v>
      </c>
      <c r="P306" t="e">
        <v>#N/A</v>
      </c>
    </row>
    <row r="307" spans="1:16" x14ac:dyDescent="0.25">
      <c r="A307">
        <v>202603</v>
      </c>
      <c r="B307" t="s">
        <v>247</v>
      </c>
      <c r="C307" t="s">
        <v>141</v>
      </c>
      <c r="D307">
        <v>1290</v>
      </c>
      <c r="E307">
        <v>1288.6666666664801</v>
      </c>
      <c r="F307">
        <v>629.99488335210197</v>
      </c>
      <c r="G307">
        <v>658.67178331438095</v>
      </c>
      <c r="H307">
        <v>577.94979164679501</v>
      </c>
      <c r="I307">
        <v>451.47657147266102</v>
      </c>
      <c r="J307">
        <v>126.473220174134</v>
      </c>
      <c r="K307">
        <v>50.453658408598997</v>
      </c>
      <c r="L307">
        <v>68.842555002802996</v>
      </c>
      <c r="M307">
        <v>31.175361474732998</v>
      </c>
      <c r="N307">
        <v>37.667193528070001</v>
      </c>
      <c r="O307">
        <v>11.879436664783</v>
      </c>
      <c r="P307" t="e">
        <v>#N/A</v>
      </c>
    </row>
    <row r="308" spans="1:16" x14ac:dyDescent="0.25">
      <c r="A308">
        <v>202603</v>
      </c>
      <c r="B308" t="s">
        <v>247</v>
      </c>
      <c r="C308" t="s">
        <v>142</v>
      </c>
      <c r="D308">
        <v>1003</v>
      </c>
      <c r="E308">
        <v>1005.19673913041</v>
      </c>
      <c r="F308">
        <v>491.16804841052499</v>
      </c>
      <c r="G308">
        <v>514.028690719883</v>
      </c>
      <c r="H308">
        <v>458.85733966422299</v>
      </c>
      <c r="I308">
        <v>327.62742819592</v>
      </c>
      <c r="J308">
        <v>130.21324480163599</v>
      </c>
      <c r="K308">
        <v>43.047561270068002</v>
      </c>
      <c r="L308">
        <v>45.785239944548003</v>
      </c>
      <c r="M308">
        <v>27.130239740436</v>
      </c>
      <c r="N308">
        <v>18.655000204112</v>
      </c>
      <c r="O308">
        <v>9.3861111111119993</v>
      </c>
      <c r="P308" t="e">
        <v>#N/A</v>
      </c>
    </row>
    <row r="309" spans="1:16" x14ac:dyDescent="0.25">
      <c r="A309">
        <v>202603</v>
      </c>
      <c r="B309" t="s">
        <v>247</v>
      </c>
      <c r="C309" t="s">
        <v>143</v>
      </c>
      <c r="D309">
        <v>1488</v>
      </c>
      <c r="E309">
        <v>1487.7532608694601</v>
      </c>
      <c r="F309">
        <v>1017.44380415585</v>
      </c>
      <c r="G309">
        <v>470.30945671361599</v>
      </c>
      <c r="H309">
        <v>407.48041519968899</v>
      </c>
      <c r="I309">
        <v>252.661253385587</v>
      </c>
      <c r="J309">
        <v>154.81916181410199</v>
      </c>
      <c r="K309">
        <v>53.657706866767001</v>
      </c>
      <c r="L309">
        <v>48.121018506909998</v>
      </c>
      <c r="M309">
        <v>19.137759077773001</v>
      </c>
      <c r="N309">
        <v>28.983259429137</v>
      </c>
      <c r="O309">
        <v>14.708023007016999</v>
      </c>
      <c r="P309" t="e">
        <v>#N/A</v>
      </c>
    </row>
    <row r="310" spans="1:16" x14ac:dyDescent="0.25">
      <c r="A310">
        <v>202603</v>
      </c>
      <c r="B310" t="s">
        <v>247</v>
      </c>
      <c r="C310" t="s">
        <v>148</v>
      </c>
      <c r="D310">
        <v>836</v>
      </c>
      <c r="E310">
        <v>835.85388010197505</v>
      </c>
      <c r="F310">
        <v>353.64913451958199</v>
      </c>
      <c r="G310">
        <v>482.204745582393</v>
      </c>
      <c r="H310">
        <v>401.87906283494101</v>
      </c>
      <c r="I310">
        <v>337.98475471332</v>
      </c>
      <c r="J310">
        <v>63.894308121621997</v>
      </c>
      <c r="K310">
        <v>14.652183576513</v>
      </c>
      <c r="L310">
        <v>70.619081738852003</v>
      </c>
      <c r="M310">
        <v>45.049519707888003</v>
      </c>
      <c r="N310">
        <v>25.569562030964001</v>
      </c>
      <c r="O310">
        <v>9.7066010085999999</v>
      </c>
      <c r="P310" t="e">
        <v>#N/A</v>
      </c>
    </row>
    <row r="311" spans="1:16" x14ac:dyDescent="0.25">
      <c r="A311">
        <v>202603</v>
      </c>
      <c r="B311" t="s">
        <v>247</v>
      </c>
      <c r="C311" t="s">
        <v>74</v>
      </c>
      <c r="D311">
        <v>1382</v>
      </c>
      <c r="E311">
        <v>1390.43945282248</v>
      </c>
      <c r="F311">
        <v>932.880471868168</v>
      </c>
      <c r="G311">
        <v>457.55898095431002</v>
      </c>
      <c r="H311">
        <v>332.44154697523197</v>
      </c>
      <c r="I311">
        <v>212.44092538127001</v>
      </c>
      <c r="J311">
        <v>120.00062159396199</v>
      </c>
      <c r="K311">
        <v>46.165182887050001</v>
      </c>
      <c r="L311">
        <v>108.91327163186899</v>
      </c>
      <c r="M311">
        <v>31.909893504157001</v>
      </c>
      <c r="N311">
        <v>77.003378127711997</v>
      </c>
      <c r="O311">
        <v>16.204162347209</v>
      </c>
      <c r="P311" t="e">
        <v>#N/A</v>
      </c>
    </row>
    <row r="312" spans="1:16" x14ac:dyDescent="0.25">
      <c r="A312">
        <v>202603</v>
      </c>
      <c r="B312" t="s">
        <v>247</v>
      </c>
      <c r="C312" t="s">
        <v>75</v>
      </c>
      <c r="D312">
        <v>1113</v>
      </c>
      <c r="E312">
        <v>1118.9750719512101</v>
      </c>
      <c r="F312">
        <v>774.33835126246095</v>
      </c>
      <c r="G312">
        <v>344.63672068875002</v>
      </c>
      <c r="H312">
        <v>247.73145842252501</v>
      </c>
      <c r="I312">
        <v>150.269595998661</v>
      </c>
      <c r="J312">
        <v>97.461862423864005</v>
      </c>
      <c r="K312">
        <v>43.567264454251998</v>
      </c>
      <c r="L312">
        <v>94.791842352805006</v>
      </c>
      <c r="M312">
        <v>18.331552937411999</v>
      </c>
      <c r="N312">
        <v>76.460289415393007</v>
      </c>
      <c r="O312" t="s">
        <v>237</v>
      </c>
      <c r="P312" t="e">
        <v>#N/A</v>
      </c>
    </row>
    <row r="313" spans="1:16" x14ac:dyDescent="0.25">
      <c r="A313">
        <v>202603</v>
      </c>
      <c r="B313" t="s">
        <v>247</v>
      </c>
      <c r="C313" t="s">
        <v>76</v>
      </c>
      <c r="D313">
        <v>843</v>
      </c>
      <c r="E313">
        <v>849.48849195228502</v>
      </c>
      <c r="F313">
        <v>457.62679379625098</v>
      </c>
      <c r="G313">
        <v>391.861698156035</v>
      </c>
      <c r="H313">
        <v>322.410801706033</v>
      </c>
      <c r="I313">
        <v>241.87643839422199</v>
      </c>
      <c r="J313">
        <v>80.534363311811006</v>
      </c>
      <c r="K313">
        <v>25.131944507650999</v>
      </c>
      <c r="L313">
        <v>65.260717699300997</v>
      </c>
      <c r="M313">
        <v>20.794567818383001</v>
      </c>
      <c r="N313">
        <v>44.466149880918003</v>
      </c>
      <c r="O313">
        <v>4.1901787507010004</v>
      </c>
      <c r="P313" t="e">
        <v>#N/A</v>
      </c>
    </row>
    <row r="314" spans="1:16" x14ac:dyDescent="0.25">
      <c r="A314">
        <v>202603</v>
      </c>
      <c r="B314" t="s">
        <v>247</v>
      </c>
      <c r="C314" t="s">
        <v>77</v>
      </c>
      <c r="D314">
        <v>1513</v>
      </c>
      <c r="E314">
        <v>1492.2431031717499</v>
      </c>
      <c r="F314">
        <v>621.08464536761699</v>
      </c>
      <c r="G314">
        <v>871.15845780413702</v>
      </c>
      <c r="H314">
        <v>764.32512398624795</v>
      </c>
      <c r="I314">
        <v>599.66054330452403</v>
      </c>
      <c r="J314">
        <v>163.64791401505701</v>
      </c>
      <c r="K314">
        <v>42.067761605615999</v>
      </c>
      <c r="L314">
        <v>81.155903779453993</v>
      </c>
      <c r="M314">
        <v>47.267913943845997</v>
      </c>
      <c r="N314">
        <v>33.887989835608003</v>
      </c>
      <c r="O314">
        <v>25.677430038434998</v>
      </c>
      <c r="P314" t="e">
        <v>#N/A</v>
      </c>
    </row>
    <row r="315" spans="1:16" x14ac:dyDescent="0.25">
      <c r="A315">
        <v>202603</v>
      </c>
      <c r="B315" t="s">
        <v>247</v>
      </c>
      <c r="C315" t="s">
        <v>78</v>
      </c>
      <c r="D315">
        <v>3347</v>
      </c>
      <c r="E315">
        <v>3326.73115981415</v>
      </c>
      <c r="F315">
        <v>1466.0271614631999</v>
      </c>
      <c r="G315">
        <v>1860.7039983509501</v>
      </c>
      <c r="H315">
        <v>1528.8473130222501</v>
      </c>
      <c r="I315">
        <v>1215.3989755282701</v>
      </c>
      <c r="J315">
        <v>312.43167082730702</v>
      </c>
      <c r="K315">
        <v>86.585481011124998</v>
      </c>
      <c r="L315">
        <v>281.48618211105202</v>
      </c>
      <c r="M315">
        <v>120.26352219641301</v>
      </c>
      <c r="N315">
        <v>161.222659914639</v>
      </c>
      <c r="O315">
        <v>50.370503217638998</v>
      </c>
      <c r="P315" t="e">
        <v>#N/A</v>
      </c>
    </row>
    <row r="316" spans="1:16" x14ac:dyDescent="0.25">
      <c r="A316">
        <v>202603</v>
      </c>
      <c r="B316" t="s">
        <v>247</v>
      </c>
      <c r="C316" t="s">
        <v>79</v>
      </c>
      <c r="D316">
        <v>1932</v>
      </c>
      <c r="E316">
        <v>1958.1734461025301</v>
      </c>
      <c r="F316">
        <v>1483.63873564798</v>
      </c>
      <c r="G316">
        <v>474.534710454557</v>
      </c>
      <c r="H316">
        <v>346.82054319022302</v>
      </c>
      <c r="I316">
        <v>173.135019618934</v>
      </c>
      <c r="J316">
        <v>173.685523571289</v>
      </c>
      <c r="K316">
        <v>69.672371718985005</v>
      </c>
      <c r="L316">
        <v>122.290237145967</v>
      </c>
      <c r="M316">
        <v>35.285811497257001</v>
      </c>
      <c r="N316">
        <v>87.004425648709997</v>
      </c>
      <c r="O316">
        <v>5.4239301183670001</v>
      </c>
      <c r="P316" t="e">
        <v>#N/A</v>
      </c>
    </row>
    <row r="317" spans="1:16" x14ac:dyDescent="0.25">
      <c r="A317">
        <v>202603</v>
      </c>
      <c r="B317" t="s">
        <v>247</v>
      </c>
      <c r="C317" t="s">
        <v>80</v>
      </c>
      <c r="D317">
        <v>406</v>
      </c>
      <c r="E317">
        <v>399.91382790146201</v>
      </c>
      <c r="F317">
        <v>189.913499702894</v>
      </c>
      <c r="G317">
        <v>210.00032819856801</v>
      </c>
      <c r="H317">
        <v>190.938571530947</v>
      </c>
      <c r="I317">
        <v>151.51669646322699</v>
      </c>
      <c r="J317">
        <v>39.421875067720002</v>
      </c>
      <c r="K317">
        <v>15.326484300972</v>
      </c>
      <c r="L317">
        <v>16.964397945262</v>
      </c>
      <c r="M317">
        <v>7.8041142180160001</v>
      </c>
      <c r="N317">
        <v>9.160283727246</v>
      </c>
      <c r="O317" t="s">
        <v>237</v>
      </c>
      <c r="P317" t="e">
        <v>#N/A</v>
      </c>
    </row>
    <row r="318" spans="1:16" x14ac:dyDescent="0.25">
      <c r="A318">
        <v>202603</v>
      </c>
      <c r="B318" t="s">
        <v>247</v>
      </c>
      <c r="C318" t="s">
        <v>81</v>
      </c>
      <c r="D318" t="s">
        <v>237</v>
      </c>
      <c r="E318" t="s">
        <v>237</v>
      </c>
      <c r="F318">
        <v>0</v>
      </c>
      <c r="G318" t="s">
        <v>237</v>
      </c>
      <c r="H318" t="s">
        <v>237</v>
      </c>
      <c r="I318" t="s">
        <v>237</v>
      </c>
      <c r="J318">
        <v>0</v>
      </c>
      <c r="K318">
        <v>0</v>
      </c>
      <c r="L318">
        <v>0</v>
      </c>
      <c r="M318">
        <v>0</v>
      </c>
      <c r="N318">
        <v>0</v>
      </c>
      <c r="O318">
        <v>0</v>
      </c>
      <c r="P318" t="e">
        <v>#N/A</v>
      </c>
    </row>
    <row r="319" spans="1:16" x14ac:dyDescent="0.25">
      <c r="A319">
        <v>202603</v>
      </c>
      <c r="B319" t="s">
        <v>247</v>
      </c>
      <c r="C319" t="s">
        <v>154</v>
      </c>
      <c r="D319">
        <v>3391</v>
      </c>
      <c r="E319">
        <v>3376.0041414521002</v>
      </c>
      <c r="F319">
        <v>1507.95726613433</v>
      </c>
      <c r="G319">
        <v>1868.0468753177699</v>
      </c>
      <c r="H319">
        <v>1533.83041434805</v>
      </c>
      <c r="I319">
        <v>1216.6428779672999</v>
      </c>
      <c r="J319">
        <v>316.170869714079</v>
      </c>
      <c r="K319">
        <v>86.585481011124998</v>
      </c>
      <c r="L319">
        <v>283.84595775207799</v>
      </c>
      <c r="M319">
        <v>121.404547837439</v>
      </c>
      <c r="N319">
        <v>162.441409914639</v>
      </c>
      <c r="O319">
        <v>50.370503217638998</v>
      </c>
      <c r="P319" t="e">
        <v>#N/A</v>
      </c>
    </row>
    <row r="320" spans="1:16" x14ac:dyDescent="0.25">
      <c r="A320">
        <v>202603</v>
      </c>
      <c r="B320" t="s">
        <v>247</v>
      </c>
      <c r="C320" t="s">
        <v>83</v>
      </c>
      <c r="D320" t="s">
        <v>237</v>
      </c>
      <c r="E320" t="s">
        <v>237</v>
      </c>
      <c r="F320">
        <v>0</v>
      </c>
      <c r="G320" t="s">
        <v>237</v>
      </c>
      <c r="H320" t="s">
        <v>237</v>
      </c>
      <c r="I320" t="s">
        <v>237</v>
      </c>
      <c r="J320">
        <v>0</v>
      </c>
      <c r="K320">
        <v>0</v>
      </c>
      <c r="L320">
        <v>0</v>
      </c>
      <c r="M320">
        <v>0</v>
      </c>
      <c r="N320">
        <v>0</v>
      </c>
      <c r="O320">
        <v>0</v>
      </c>
      <c r="P320" t="e">
        <v>#N/A</v>
      </c>
    </row>
    <row r="321" spans="1:16" x14ac:dyDescent="0.25">
      <c r="A321">
        <v>202603</v>
      </c>
      <c r="B321" t="s">
        <v>247</v>
      </c>
      <c r="C321" t="s">
        <v>84</v>
      </c>
      <c r="D321">
        <v>2579</v>
      </c>
      <c r="E321">
        <v>2578.9999999997299</v>
      </c>
      <c r="F321">
        <v>1679.3614936756801</v>
      </c>
      <c r="G321">
        <v>899.63850632404899</v>
      </c>
      <c r="H321">
        <v>713.38891994247001</v>
      </c>
      <c r="I321">
        <v>458.34688923129198</v>
      </c>
      <c r="J321">
        <v>255.04203071117701</v>
      </c>
      <c r="K321">
        <v>81.290163288993</v>
      </c>
      <c r="L321">
        <v>160.08694618115999</v>
      </c>
      <c r="M321">
        <v>60.934597946281997</v>
      </c>
      <c r="N321">
        <v>99.152348234878005</v>
      </c>
      <c r="O321">
        <v>26.162640200418998</v>
      </c>
      <c r="P321" t="e">
        <v>#N/A</v>
      </c>
    </row>
    <row r="322" spans="1:16" x14ac:dyDescent="0.25">
      <c r="A322">
        <v>202603</v>
      </c>
      <c r="B322" t="s">
        <v>247</v>
      </c>
      <c r="C322" t="s">
        <v>85</v>
      </c>
      <c r="D322">
        <v>3108</v>
      </c>
      <c r="E322">
        <v>3107.99999999998</v>
      </c>
      <c r="F322">
        <v>1460.2179031383901</v>
      </c>
      <c r="G322">
        <v>1647.7820968615899</v>
      </c>
      <c r="H322">
        <v>1355.3990739825199</v>
      </c>
      <c r="I322">
        <v>1083.8853685607</v>
      </c>
      <c r="J322">
        <v>270.49703875513899</v>
      </c>
      <c r="K322">
        <v>90.294173742089001</v>
      </c>
      <c r="L322">
        <v>260.65387102112101</v>
      </c>
      <c r="M322">
        <v>102.41884996540399</v>
      </c>
      <c r="N322">
        <v>158.235021055717</v>
      </c>
      <c r="O322">
        <v>31.729151857946</v>
      </c>
      <c r="P322" t="e">
        <v>#N/A</v>
      </c>
    </row>
    <row r="323" spans="1:16" x14ac:dyDescent="0.25">
      <c r="A323">
        <v>202603</v>
      </c>
      <c r="B323" t="s">
        <v>247</v>
      </c>
      <c r="C323" t="s">
        <v>149</v>
      </c>
      <c r="D323">
        <v>1633</v>
      </c>
      <c r="E323">
        <v>1633</v>
      </c>
      <c r="F323">
        <v>659.69240371220701</v>
      </c>
      <c r="G323">
        <v>973.30759628779003</v>
      </c>
      <c r="H323">
        <v>807.53429648113695</v>
      </c>
      <c r="I323">
        <v>674.79442813337596</v>
      </c>
      <c r="J323">
        <v>131.723201681094</v>
      </c>
      <c r="K323">
        <v>42.523817295420002</v>
      </c>
      <c r="L323">
        <v>149.81770652005801</v>
      </c>
      <c r="M323">
        <v>60.580041574801001</v>
      </c>
      <c r="N323">
        <v>89.237664945256995</v>
      </c>
      <c r="O323">
        <v>15.955593286595001</v>
      </c>
      <c r="P323" t="e">
        <v>#N/A</v>
      </c>
    </row>
    <row r="324" spans="1:16" x14ac:dyDescent="0.25">
      <c r="A324">
        <v>202603</v>
      </c>
      <c r="B324" t="s">
        <v>247</v>
      </c>
      <c r="C324" t="s">
        <v>150</v>
      </c>
      <c r="D324">
        <v>1475</v>
      </c>
      <c r="E324">
        <v>1474.99999999996</v>
      </c>
      <c r="F324">
        <v>800.52549942617702</v>
      </c>
      <c r="G324">
        <v>674.47450057378398</v>
      </c>
      <c r="H324">
        <v>547.86477750136999</v>
      </c>
      <c r="I324">
        <v>409.09094042732602</v>
      </c>
      <c r="J324">
        <v>138.77383707404499</v>
      </c>
      <c r="K324">
        <v>47.770356446668998</v>
      </c>
      <c r="L324">
        <v>110.836164501063</v>
      </c>
      <c r="M324">
        <v>41.838808390602999</v>
      </c>
      <c r="N324">
        <v>68.997356110460004</v>
      </c>
      <c r="O324">
        <v>15.773558571351</v>
      </c>
      <c r="P324" t="e">
        <v>#N/A</v>
      </c>
    </row>
    <row r="325" spans="1:16" x14ac:dyDescent="0.25">
      <c r="A325">
        <v>202603</v>
      </c>
      <c r="B325" t="s">
        <v>247</v>
      </c>
      <c r="C325" t="s">
        <v>151</v>
      </c>
      <c r="D325">
        <v>928</v>
      </c>
      <c r="E325">
        <v>927.21083857305098</v>
      </c>
      <c r="F325">
        <v>508.06257598446001</v>
      </c>
      <c r="G325">
        <v>419.14826258859102</v>
      </c>
      <c r="H325">
        <v>347.09863924186499</v>
      </c>
      <c r="I325">
        <v>260.20161263062698</v>
      </c>
      <c r="J325">
        <v>86.897026611238005</v>
      </c>
      <c r="K325">
        <v>27.154532163740001</v>
      </c>
      <c r="L325">
        <v>65.740965338069003</v>
      </c>
      <c r="M325">
        <v>22.191378719086</v>
      </c>
      <c r="N325">
        <v>43.549586618983</v>
      </c>
      <c r="O325">
        <v>6.308658008658</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5660</v>
      </c>
      <c r="E327">
        <v>5660.00000000006</v>
      </c>
      <c r="F327">
        <v>2834.2417790210502</v>
      </c>
      <c r="G327">
        <v>2825.7582209790198</v>
      </c>
      <c r="H327">
        <v>2162.8614982034401</v>
      </c>
      <c r="I327">
        <v>1598.73289702185</v>
      </c>
      <c r="J327">
        <v>557.78423338855703</v>
      </c>
      <c r="K327">
        <v>181.195349481438</v>
      </c>
      <c r="L327">
        <v>530.41283085687496</v>
      </c>
      <c r="M327">
        <v>280.060086138857</v>
      </c>
      <c r="N327">
        <v>249.02806939334201</v>
      </c>
      <c r="O327">
        <v>132.48389191871399</v>
      </c>
      <c r="P327" t="e">
        <v>#N/A</v>
      </c>
    </row>
    <row r="328" spans="1:16" x14ac:dyDescent="0.25">
      <c r="A328">
        <v>202603</v>
      </c>
      <c r="B328" t="s">
        <v>248</v>
      </c>
      <c r="C328" t="s">
        <v>137</v>
      </c>
      <c r="D328">
        <v>3315</v>
      </c>
      <c r="E328">
        <v>3314.99999999999</v>
      </c>
      <c r="F328">
        <v>1679.11978297268</v>
      </c>
      <c r="G328">
        <v>1635.88021702731</v>
      </c>
      <c r="H328">
        <v>1202.61482320663</v>
      </c>
      <c r="I328">
        <v>867.82850887091502</v>
      </c>
      <c r="J328">
        <v>332.31241452298002</v>
      </c>
      <c r="K328">
        <v>114.221834735515</v>
      </c>
      <c r="L328">
        <v>361.29627213607199</v>
      </c>
      <c r="M328">
        <v>186.16598065905001</v>
      </c>
      <c r="N328">
        <v>173.805616152347</v>
      </c>
      <c r="O328">
        <v>71.969121684610002</v>
      </c>
      <c r="P328" t="e">
        <v>#N/A</v>
      </c>
    </row>
    <row r="329" spans="1:16" x14ac:dyDescent="0.25">
      <c r="A329">
        <v>202603</v>
      </c>
      <c r="B329" t="s">
        <v>248</v>
      </c>
      <c r="C329" t="s">
        <v>138</v>
      </c>
      <c r="D329">
        <v>2345</v>
      </c>
      <c r="E329">
        <v>2345.0000000001</v>
      </c>
      <c r="F329">
        <v>1155.12199604838</v>
      </c>
      <c r="G329">
        <v>1189.8780039517201</v>
      </c>
      <c r="H329">
        <v>960.24667499681095</v>
      </c>
      <c r="I329">
        <v>730.90438815093796</v>
      </c>
      <c r="J329">
        <v>225.471818865578</v>
      </c>
      <c r="K329">
        <v>66.973514745922998</v>
      </c>
      <c r="L329">
        <v>169.116558720802</v>
      </c>
      <c r="M329">
        <v>93.894105479806996</v>
      </c>
      <c r="N329">
        <v>75.222453240994994</v>
      </c>
      <c r="O329">
        <v>60.514770234103999</v>
      </c>
      <c r="P329" t="e">
        <v>#N/A</v>
      </c>
    </row>
    <row r="330" spans="1:16" x14ac:dyDescent="0.25">
      <c r="A330">
        <v>202603</v>
      </c>
      <c r="B330" t="s">
        <v>248</v>
      </c>
      <c r="C330" t="s">
        <v>139</v>
      </c>
      <c r="D330">
        <v>634</v>
      </c>
      <c r="E330">
        <v>634.63636363633498</v>
      </c>
      <c r="F330">
        <v>270.16651612371101</v>
      </c>
      <c r="G330">
        <v>364.46984751262301</v>
      </c>
      <c r="H330">
        <v>237.397968571332</v>
      </c>
      <c r="I330">
        <v>189.48212552543001</v>
      </c>
      <c r="J330">
        <v>47.915843045902001</v>
      </c>
      <c r="K330">
        <v>5.0902570974780001</v>
      </c>
      <c r="L330">
        <v>113.662438967553</v>
      </c>
      <c r="M330">
        <v>32.924114025332003</v>
      </c>
      <c r="N330">
        <v>80.738324942220999</v>
      </c>
      <c r="O330">
        <v>13.409439973737999</v>
      </c>
      <c r="P330" t="e">
        <v>#N/A</v>
      </c>
    </row>
    <row r="331" spans="1:16" x14ac:dyDescent="0.25">
      <c r="A331">
        <v>202603</v>
      </c>
      <c r="B331" t="s">
        <v>248</v>
      </c>
      <c r="C331" t="s">
        <v>140</v>
      </c>
      <c r="D331">
        <v>1337</v>
      </c>
      <c r="E331">
        <v>1335.49090909099</v>
      </c>
      <c r="F331">
        <v>694.07865500338198</v>
      </c>
      <c r="G331">
        <v>641.41225408760602</v>
      </c>
      <c r="H331">
        <v>452.27874944433898</v>
      </c>
      <c r="I331">
        <v>365.55929698796598</v>
      </c>
      <c r="J331">
        <v>85.459035789705993</v>
      </c>
      <c r="K331">
        <v>20.438626171945</v>
      </c>
      <c r="L331">
        <v>159.69932140604899</v>
      </c>
      <c r="M331">
        <v>99.833283227408998</v>
      </c>
      <c r="N331">
        <v>59.866038178639997</v>
      </c>
      <c r="O331">
        <v>29.434183237218999</v>
      </c>
      <c r="P331" t="e">
        <v>#N/A</v>
      </c>
    </row>
    <row r="332" spans="1:16" x14ac:dyDescent="0.25">
      <c r="A332">
        <v>202603</v>
      </c>
      <c r="B332" t="s">
        <v>248</v>
      </c>
      <c r="C332" t="s">
        <v>141</v>
      </c>
      <c r="D332">
        <v>1344</v>
      </c>
      <c r="E332">
        <v>1344.8727272727299</v>
      </c>
      <c r="F332">
        <v>582.47974979213905</v>
      </c>
      <c r="G332">
        <v>762.392977480593</v>
      </c>
      <c r="H332">
        <v>600.99799110353297</v>
      </c>
      <c r="I332">
        <v>442.078662369428</v>
      </c>
      <c r="J332">
        <v>156.34584558803701</v>
      </c>
      <c r="K332">
        <v>51.179026621414003</v>
      </c>
      <c r="L332">
        <v>129.49325808271101</v>
      </c>
      <c r="M332">
        <v>69.380331407979</v>
      </c>
      <c r="N332">
        <v>58.788251350057003</v>
      </c>
      <c r="O332">
        <v>31.901728294348999</v>
      </c>
      <c r="P332" t="e">
        <v>#N/A</v>
      </c>
    </row>
    <row r="333" spans="1:16" x14ac:dyDescent="0.25">
      <c r="A333">
        <v>202603</v>
      </c>
      <c r="B333" t="s">
        <v>248</v>
      </c>
      <c r="C333" t="s">
        <v>142</v>
      </c>
      <c r="D333">
        <v>1033</v>
      </c>
      <c r="E333">
        <v>1032.88909774439</v>
      </c>
      <c r="F333">
        <v>433.78457995904898</v>
      </c>
      <c r="G333">
        <v>599.10451778533604</v>
      </c>
      <c r="H333">
        <v>491.56070221083502</v>
      </c>
      <c r="I333">
        <v>358.02699800546299</v>
      </c>
      <c r="J333">
        <v>132.32680765364901</v>
      </c>
      <c r="K333">
        <v>53.947806637802998</v>
      </c>
      <c r="L333">
        <v>75.899046953335002</v>
      </c>
      <c r="M333">
        <v>47.827531801821998</v>
      </c>
      <c r="N333">
        <v>28.071515151513001</v>
      </c>
      <c r="O333">
        <v>31.644768621166001</v>
      </c>
      <c r="P333" t="e">
        <v>#N/A</v>
      </c>
    </row>
    <row r="334" spans="1:16" x14ac:dyDescent="0.25">
      <c r="A334">
        <v>202603</v>
      </c>
      <c r="B334" t="s">
        <v>248</v>
      </c>
      <c r="C334" t="s">
        <v>143</v>
      </c>
      <c r="D334">
        <v>1312</v>
      </c>
      <c r="E334">
        <v>1312.11090225563</v>
      </c>
      <c r="F334">
        <v>853.73227814275799</v>
      </c>
      <c r="G334">
        <v>458.37862411287102</v>
      </c>
      <c r="H334">
        <v>380.62608687340298</v>
      </c>
      <c r="I334">
        <v>243.58581413356799</v>
      </c>
      <c r="J334">
        <v>135.736701311264</v>
      </c>
      <c r="K334">
        <v>50.539632952798001</v>
      </c>
      <c r="L334">
        <v>51.658765447226003</v>
      </c>
      <c r="M334">
        <v>30.094825676315001</v>
      </c>
      <c r="N334">
        <v>21.563939770910999</v>
      </c>
      <c r="O334">
        <v>26.093771792241998</v>
      </c>
      <c r="P334" t="e">
        <v>#N/A</v>
      </c>
    </row>
    <row r="335" spans="1:16" x14ac:dyDescent="0.25">
      <c r="A335">
        <v>202603</v>
      </c>
      <c r="B335" t="s">
        <v>248</v>
      </c>
      <c r="C335" t="s">
        <v>148</v>
      </c>
      <c r="D335">
        <v>880</v>
      </c>
      <c r="E335">
        <v>873.20438246760102</v>
      </c>
      <c r="F335">
        <v>328.47941216813501</v>
      </c>
      <c r="G335">
        <v>544.72497029946601</v>
      </c>
      <c r="H335">
        <v>403.79673836220201</v>
      </c>
      <c r="I335">
        <v>322.85384542238899</v>
      </c>
      <c r="J335">
        <v>79.735996388089006</v>
      </c>
      <c r="K335">
        <v>19.301261792236001</v>
      </c>
      <c r="L335">
        <v>111.590679241356</v>
      </c>
      <c r="M335">
        <v>67.375565105950002</v>
      </c>
      <c r="N335">
        <v>42.890438810730998</v>
      </c>
      <c r="O335">
        <v>29.337552695907</v>
      </c>
      <c r="P335" t="e">
        <v>#N/A</v>
      </c>
    </row>
    <row r="336" spans="1:16" x14ac:dyDescent="0.25">
      <c r="A336">
        <v>202603</v>
      </c>
      <c r="B336" t="s">
        <v>248</v>
      </c>
      <c r="C336" t="s">
        <v>74</v>
      </c>
      <c r="D336">
        <v>1567</v>
      </c>
      <c r="E336">
        <v>1623.15354678213</v>
      </c>
      <c r="F336">
        <v>1033.51764577414</v>
      </c>
      <c r="G336">
        <v>589.63590100798297</v>
      </c>
      <c r="H336">
        <v>410.79139262675</v>
      </c>
      <c r="I336">
        <v>249.75432632651501</v>
      </c>
      <c r="J336">
        <v>159.77664963356801</v>
      </c>
      <c r="K336">
        <v>69.894847231282995</v>
      </c>
      <c r="L336">
        <v>151.61055250838399</v>
      </c>
      <c r="M336">
        <v>74.931230864202007</v>
      </c>
      <c r="N336">
        <v>76.679321644181996</v>
      </c>
      <c r="O336">
        <v>27.233955872848998</v>
      </c>
      <c r="P336" t="e">
        <v>#N/A</v>
      </c>
    </row>
    <row r="337" spans="1:16" x14ac:dyDescent="0.25">
      <c r="A337">
        <v>202603</v>
      </c>
      <c r="B337" t="s">
        <v>248</v>
      </c>
      <c r="C337" t="s">
        <v>75</v>
      </c>
      <c r="D337">
        <v>1205</v>
      </c>
      <c r="E337">
        <v>1157.87655962606</v>
      </c>
      <c r="F337">
        <v>711.678812005091</v>
      </c>
      <c r="G337">
        <v>446.19774762097398</v>
      </c>
      <c r="H337">
        <v>323.25804522737599</v>
      </c>
      <c r="I337">
        <v>192.16331217533801</v>
      </c>
      <c r="J337">
        <v>129.79116162346699</v>
      </c>
      <c r="K337">
        <v>47.762852708684001</v>
      </c>
      <c r="L337">
        <v>103.610529406852</v>
      </c>
      <c r="M337">
        <v>40.556260410104002</v>
      </c>
      <c r="N337">
        <v>63.054268996748</v>
      </c>
      <c r="O337">
        <v>19.329172986745</v>
      </c>
      <c r="P337" t="e">
        <v>#N/A</v>
      </c>
    </row>
    <row r="338" spans="1:16" x14ac:dyDescent="0.25">
      <c r="A338">
        <v>202603</v>
      </c>
      <c r="B338" t="s">
        <v>248</v>
      </c>
      <c r="C338" t="s">
        <v>76</v>
      </c>
      <c r="D338">
        <v>799</v>
      </c>
      <c r="E338">
        <v>838.68031144169299</v>
      </c>
      <c r="F338">
        <v>423.86987127967501</v>
      </c>
      <c r="G338">
        <v>414.81044016201798</v>
      </c>
      <c r="H338">
        <v>327.67379952545502</v>
      </c>
      <c r="I338">
        <v>258.58381787062302</v>
      </c>
      <c r="J338">
        <v>69.089981654832002</v>
      </c>
      <c r="K338">
        <v>12.076268479948</v>
      </c>
      <c r="L338">
        <v>71.602913227192005</v>
      </c>
      <c r="M338">
        <v>32.278988954582999</v>
      </c>
      <c r="N338">
        <v>39.323924272608998</v>
      </c>
      <c r="O338">
        <v>15.533727409371</v>
      </c>
      <c r="P338" t="e">
        <v>#N/A</v>
      </c>
    </row>
    <row r="339" spans="1:16" x14ac:dyDescent="0.25">
      <c r="A339">
        <v>202603</v>
      </c>
      <c r="B339" t="s">
        <v>248</v>
      </c>
      <c r="C339" t="s">
        <v>77</v>
      </c>
      <c r="D339">
        <v>1209</v>
      </c>
      <c r="E339">
        <v>1167.08519968258</v>
      </c>
      <c r="F339">
        <v>336.69603779399398</v>
      </c>
      <c r="G339">
        <v>830.389161888589</v>
      </c>
      <c r="H339">
        <v>697.34152246165695</v>
      </c>
      <c r="I339">
        <v>575.37759522698798</v>
      </c>
      <c r="J339">
        <v>119.390444088602</v>
      </c>
      <c r="K339">
        <v>32.160119269287001</v>
      </c>
      <c r="L339">
        <v>91.998156473090006</v>
      </c>
      <c r="M339">
        <v>64.918040804018005</v>
      </c>
      <c r="N339">
        <v>27.080115669072001</v>
      </c>
      <c r="O339">
        <v>41.049482953842002</v>
      </c>
      <c r="P339" t="e">
        <v>#N/A</v>
      </c>
    </row>
    <row r="340" spans="1:16" x14ac:dyDescent="0.25">
      <c r="A340">
        <v>202603</v>
      </c>
      <c r="B340" t="s">
        <v>248</v>
      </c>
      <c r="C340" t="s">
        <v>78</v>
      </c>
      <c r="D340">
        <v>3532</v>
      </c>
      <c r="E340">
        <v>3530.50417414718</v>
      </c>
      <c r="F340">
        <v>1428.2737173277601</v>
      </c>
      <c r="G340">
        <v>2102.2304568194199</v>
      </c>
      <c r="H340">
        <v>1616.14071049413</v>
      </c>
      <c r="I340">
        <v>1272.4254008945099</v>
      </c>
      <c r="J340">
        <v>338.67451323516002</v>
      </c>
      <c r="K340">
        <v>111.300172544695</v>
      </c>
      <c r="L340">
        <v>366.90318755290701</v>
      </c>
      <c r="M340">
        <v>216.672304674825</v>
      </c>
      <c r="N340">
        <v>148.90620755340601</v>
      </c>
      <c r="O340">
        <v>119.18655877238901</v>
      </c>
      <c r="P340" t="e">
        <v>#N/A</v>
      </c>
    </row>
    <row r="341" spans="1:16" x14ac:dyDescent="0.25">
      <c r="A341">
        <v>202603</v>
      </c>
      <c r="B341" t="s">
        <v>248</v>
      </c>
      <c r="C341" t="s">
        <v>79</v>
      </c>
      <c r="D341">
        <v>1785</v>
      </c>
      <c r="E341">
        <v>1793.10836851115</v>
      </c>
      <c r="F341">
        <v>1278.1931922342001</v>
      </c>
      <c r="G341">
        <v>514.91517627694304</v>
      </c>
      <c r="H341">
        <v>360.27818311540398</v>
      </c>
      <c r="I341" t="s">
        <v>237</v>
      </c>
      <c r="J341" t="s">
        <v>237</v>
      </c>
      <c r="K341" t="s">
        <v>237</v>
      </c>
      <c r="L341">
        <v>145.813339239713</v>
      </c>
      <c r="M341">
        <v>50.731102892042003</v>
      </c>
      <c r="N341">
        <v>95.082236347671</v>
      </c>
      <c r="O341">
        <v>8.8236539218260006</v>
      </c>
      <c r="P341" t="e">
        <v>#N/A</v>
      </c>
    </row>
    <row r="342" spans="1:16" x14ac:dyDescent="0.25">
      <c r="A342">
        <v>202603</v>
      </c>
      <c r="B342" t="s">
        <v>248</v>
      </c>
      <c r="C342" t="s">
        <v>80</v>
      </c>
      <c r="D342">
        <v>343</v>
      </c>
      <c r="E342">
        <v>336.38745734174603</v>
      </c>
      <c r="F342">
        <v>127.77486945908601</v>
      </c>
      <c r="G342">
        <v>208.61258788265999</v>
      </c>
      <c r="H342">
        <v>186.442604593906</v>
      </c>
      <c r="I342" t="s">
        <v>237</v>
      </c>
      <c r="J342" t="s">
        <v>237</v>
      </c>
      <c r="K342" t="s">
        <v>237</v>
      </c>
      <c r="L342">
        <v>17.696304064254999</v>
      </c>
      <c r="M342">
        <v>12.65667857199</v>
      </c>
      <c r="N342">
        <v>5.0396254922650003</v>
      </c>
      <c r="O342">
        <v>4.4736792244989996</v>
      </c>
      <c r="P342" t="e">
        <v>#N/A</v>
      </c>
    </row>
    <row r="343" spans="1:16" x14ac:dyDescent="0.25">
      <c r="A343">
        <v>202603</v>
      </c>
      <c r="B343" t="s">
        <v>248</v>
      </c>
      <c r="C343" t="s">
        <v>81</v>
      </c>
      <c r="D343">
        <v>0</v>
      </c>
      <c r="E343">
        <v>0</v>
      </c>
      <c r="F343">
        <v>0</v>
      </c>
      <c r="G343">
        <v>0</v>
      </c>
      <c r="H343">
        <v>0</v>
      </c>
      <c r="I343">
        <v>0</v>
      </c>
      <c r="J343">
        <v>0</v>
      </c>
      <c r="K343">
        <v>0</v>
      </c>
      <c r="L343">
        <v>0</v>
      </c>
      <c r="M343">
        <v>0</v>
      </c>
      <c r="N343">
        <v>0</v>
      </c>
      <c r="O343">
        <v>0</v>
      </c>
      <c r="P343" t="e">
        <v>#N/A</v>
      </c>
    </row>
    <row r="344" spans="1:16" x14ac:dyDescent="0.25">
      <c r="A344">
        <v>202603</v>
      </c>
      <c r="B344" t="s">
        <v>248</v>
      </c>
      <c r="C344" t="s">
        <v>154</v>
      </c>
      <c r="D344">
        <v>3601</v>
      </c>
      <c r="E344">
        <v>3608.1351239640298</v>
      </c>
      <c r="F344">
        <v>1484.80389349091</v>
      </c>
      <c r="G344">
        <v>2123.3312304731198</v>
      </c>
      <c r="H344">
        <v>1631.9056662947301</v>
      </c>
      <c r="I344">
        <v>1279.7448145461001</v>
      </c>
      <c r="J344">
        <v>347.12005538417799</v>
      </c>
      <c r="K344">
        <v>114.562798807321</v>
      </c>
      <c r="L344">
        <v>372.23900540599902</v>
      </c>
      <c r="M344">
        <v>220.49249752791701</v>
      </c>
      <c r="N344">
        <v>150.42183255340601</v>
      </c>
      <c r="O344">
        <v>119.18655877238901</v>
      </c>
      <c r="P344" t="e">
        <v>#N/A</v>
      </c>
    </row>
    <row r="345" spans="1:16" x14ac:dyDescent="0.25">
      <c r="A345">
        <v>202603</v>
      </c>
      <c r="B345" t="s">
        <v>248</v>
      </c>
      <c r="C345" t="s">
        <v>83</v>
      </c>
      <c r="D345">
        <v>0</v>
      </c>
      <c r="E345">
        <v>0</v>
      </c>
      <c r="F345">
        <v>0</v>
      </c>
      <c r="G345">
        <v>0</v>
      </c>
      <c r="H345">
        <v>0</v>
      </c>
      <c r="I345">
        <v>0</v>
      </c>
      <c r="J345">
        <v>0</v>
      </c>
      <c r="K345">
        <v>0</v>
      </c>
      <c r="L345">
        <v>0</v>
      </c>
      <c r="M345">
        <v>0</v>
      </c>
      <c r="N345">
        <v>0</v>
      </c>
      <c r="O345">
        <v>0</v>
      </c>
      <c r="P345" t="e">
        <v>#N/A</v>
      </c>
    </row>
    <row r="346" spans="1:16" x14ac:dyDescent="0.25">
      <c r="A346">
        <v>202603</v>
      </c>
      <c r="B346" t="s">
        <v>248</v>
      </c>
      <c r="C346" t="s">
        <v>84</v>
      </c>
      <c r="D346">
        <v>1968</v>
      </c>
      <c r="E346">
        <v>1968.00000000007</v>
      </c>
      <c r="F346">
        <v>1172.9652948338</v>
      </c>
      <c r="G346">
        <v>795.03470516626498</v>
      </c>
      <c r="H346">
        <v>600.47884863950298</v>
      </c>
      <c r="I346">
        <v>370.03801072461403</v>
      </c>
      <c r="J346">
        <v>227.87394136316701</v>
      </c>
      <c r="K346">
        <v>63.293562270911998</v>
      </c>
      <c r="L346">
        <v>167.662300220475</v>
      </c>
      <c r="M346">
        <v>80.222245874102001</v>
      </c>
      <c r="N346">
        <v>87.440054346373003</v>
      </c>
      <c r="O346">
        <v>26.893556306289</v>
      </c>
      <c r="P346" t="e">
        <v>#N/A</v>
      </c>
    </row>
    <row r="347" spans="1:16" x14ac:dyDescent="0.25">
      <c r="A347">
        <v>202603</v>
      </c>
      <c r="B347" t="s">
        <v>248</v>
      </c>
      <c r="C347" t="s">
        <v>85</v>
      </c>
      <c r="D347">
        <v>3692</v>
      </c>
      <c r="E347">
        <v>3691.99999999999</v>
      </c>
      <c r="F347">
        <v>1661.2764841872399</v>
      </c>
      <c r="G347">
        <v>2030.7235158127501</v>
      </c>
      <c r="H347">
        <v>1562.38264956393</v>
      </c>
      <c r="I347">
        <v>1228.6948862972399</v>
      </c>
      <c r="J347">
        <v>329.91029202539102</v>
      </c>
      <c r="K347">
        <v>117.901787210526</v>
      </c>
      <c r="L347">
        <v>362.75053063640001</v>
      </c>
      <c r="M347">
        <v>199.83784026475499</v>
      </c>
      <c r="N347">
        <v>161.58801504696899</v>
      </c>
      <c r="O347">
        <v>105.59033561242499</v>
      </c>
      <c r="P347" t="e">
        <v>#N/A</v>
      </c>
    </row>
    <row r="348" spans="1:16" x14ac:dyDescent="0.25">
      <c r="A348">
        <v>202603</v>
      </c>
      <c r="B348" t="s">
        <v>248</v>
      </c>
      <c r="C348" t="s">
        <v>149</v>
      </c>
      <c r="D348">
        <v>1855</v>
      </c>
      <c r="E348">
        <v>1855.00000000008</v>
      </c>
      <c r="F348">
        <v>729.19240359495996</v>
      </c>
      <c r="G348">
        <v>1125.80759640512</v>
      </c>
      <c r="H348">
        <v>891.60248764478797</v>
      </c>
      <c r="I348">
        <v>747.84861664903599</v>
      </c>
      <c r="J348">
        <v>141.27997118301801</v>
      </c>
      <c r="K348">
        <v>51.354883320805001</v>
      </c>
      <c r="L348">
        <v>180.35499252702499</v>
      </c>
      <c r="M348">
        <v>99.368478983903003</v>
      </c>
      <c r="N348">
        <v>80.986513543122001</v>
      </c>
      <c r="O348">
        <v>53.850116233306998</v>
      </c>
      <c r="P348" t="e">
        <v>#N/A</v>
      </c>
    </row>
    <row r="349" spans="1:16" x14ac:dyDescent="0.25">
      <c r="A349">
        <v>202603</v>
      </c>
      <c r="B349" t="s">
        <v>248</v>
      </c>
      <c r="C349" t="s">
        <v>150</v>
      </c>
      <c r="D349">
        <v>1837</v>
      </c>
      <c r="E349">
        <v>1836.99999999992</v>
      </c>
      <c r="F349">
        <v>932.084080592281</v>
      </c>
      <c r="G349">
        <v>904.91591940764101</v>
      </c>
      <c r="H349">
        <v>670.78016191915003</v>
      </c>
      <c r="I349">
        <v>480.84626964820802</v>
      </c>
      <c r="J349">
        <v>188.63032084237301</v>
      </c>
      <c r="K349">
        <v>66.546903889720994</v>
      </c>
      <c r="L349">
        <v>182.395538109374</v>
      </c>
      <c r="M349">
        <v>100.469361280852</v>
      </c>
      <c r="N349">
        <v>80.601501503847004</v>
      </c>
      <c r="O349">
        <v>51.740219379118003</v>
      </c>
      <c r="P349" t="e">
        <v>#N/A</v>
      </c>
    </row>
    <row r="350" spans="1:16" x14ac:dyDescent="0.25">
      <c r="A350">
        <v>202603</v>
      </c>
      <c r="B350" t="s">
        <v>248</v>
      </c>
      <c r="C350" t="s">
        <v>151</v>
      </c>
      <c r="D350">
        <v>1069</v>
      </c>
      <c r="E350">
        <v>1059.88630801666</v>
      </c>
      <c r="F350">
        <v>558.76109825503102</v>
      </c>
      <c r="G350">
        <v>501.12520976162699</v>
      </c>
      <c r="H350">
        <v>369.24191622841499</v>
      </c>
      <c r="I350">
        <v>231.199289261291</v>
      </c>
      <c r="J350">
        <v>138.042626967123</v>
      </c>
      <c r="K350">
        <v>49.799587629202001</v>
      </c>
      <c r="L350">
        <v>97.628748795416001</v>
      </c>
      <c r="M350">
        <v>54.688205639148997</v>
      </c>
      <c r="N350">
        <v>42.940543156266997</v>
      </c>
      <c r="O350">
        <v>34.254544737796003</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11566</v>
      </c>
      <c r="E352">
        <v>11565.9999999996</v>
      </c>
      <c r="F352">
        <v>6136.0323285777104</v>
      </c>
      <c r="G352">
        <v>5429.9676714218704</v>
      </c>
      <c r="H352">
        <v>4505.96267838104</v>
      </c>
      <c r="I352">
        <v>3314.6225791870902</v>
      </c>
      <c r="J352">
        <v>1186.11092556837</v>
      </c>
      <c r="K352">
        <v>302.25658500228502</v>
      </c>
      <c r="L352">
        <v>845.77309442418095</v>
      </c>
      <c r="M352">
        <v>384.91517568951002</v>
      </c>
      <c r="N352">
        <v>460.85791873467201</v>
      </c>
      <c r="O352">
        <v>78.231898616639</v>
      </c>
      <c r="P352" t="e">
        <v>#N/A</v>
      </c>
    </row>
    <row r="353" spans="1:16" x14ac:dyDescent="0.25">
      <c r="A353">
        <v>202603</v>
      </c>
      <c r="B353" t="s">
        <v>249</v>
      </c>
      <c r="C353" t="s">
        <v>137</v>
      </c>
      <c r="D353">
        <v>6755</v>
      </c>
      <c r="E353">
        <v>6754.9999999992797</v>
      </c>
      <c r="F353">
        <v>3724.5518747531</v>
      </c>
      <c r="G353">
        <v>3030.4481252461801</v>
      </c>
      <c r="H353">
        <v>2491.8275104178001</v>
      </c>
      <c r="I353">
        <v>1776.74547597228</v>
      </c>
      <c r="J353">
        <v>710.85867477339605</v>
      </c>
      <c r="K353">
        <v>165.84926283094899</v>
      </c>
      <c r="L353">
        <v>500.054672093063</v>
      </c>
      <c r="M353">
        <v>233.39761507265999</v>
      </c>
      <c r="N353">
        <v>266.65705702040202</v>
      </c>
      <c r="O353">
        <v>38.565942735321997</v>
      </c>
      <c r="P353" t="e">
        <v>#N/A</v>
      </c>
    </row>
    <row r="354" spans="1:16" x14ac:dyDescent="0.25">
      <c r="A354">
        <v>202603</v>
      </c>
      <c r="B354" t="s">
        <v>249</v>
      </c>
      <c r="C354" t="s">
        <v>138</v>
      </c>
      <c r="D354">
        <v>4811</v>
      </c>
      <c r="E354">
        <v>4811.0000000001201</v>
      </c>
      <c r="F354">
        <v>2411.4804538244398</v>
      </c>
      <c r="G354">
        <v>2399.5195461756798</v>
      </c>
      <c r="H354">
        <v>2014.1351679632401</v>
      </c>
      <c r="I354">
        <v>1537.8771032147899</v>
      </c>
      <c r="J354">
        <v>475.25225079496602</v>
      </c>
      <c r="K354">
        <v>136.40732217133601</v>
      </c>
      <c r="L354">
        <v>345.71842233112</v>
      </c>
      <c r="M354">
        <v>151.517560616851</v>
      </c>
      <c r="N354">
        <v>194.200861714269</v>
      </c>
      <c r="O354">
        <v>39.665955881316997</v>
      </c>
      <c r="P354" t="e">
        <v>#N/A</v>
      </c>
    </row>
    <row r="355" spans="1:16" x14ac:dyDescent="0.25">
      <c r="A355">
        <v>202603</v>
      </c>
      <c r="B355" t="s">
        <v>249</v>
      </c>
      <c r="C355" t="s">
        <v>139</v>
      </c>
      <c r="D355">
        <v>1088</v>
      </c>
      <c r="E355">
        <v>1083.07499999988</v>
      </c>
      <c r="F355">
        <v>546.11257382653798</v>
      </c>
      <c r="G355">
        <v>536.96242617333996</v>
      </c>
      <c r="H355">
        <v>390.28715823509799</v>
      </c>
      <c r="I355">
        <v>332.83714207948901</v>
      </c>
      <c r="J355">
        <v>57.450016155608999</v>
      </c>
      <c r="K355">
        <v>0</v>
      </c>
      <c r="L355">
        <v>144.42095956551199</v>
      </c>
      <c r="M355">
        <v>49.630839773668001</v>
      </c>
      <c r="N355">
        <v>94.790119791843907</v>
      </c>
      <c r="O355" t="s">
        <v>237</v>
      </c>
      <c r="P355" t="e">
        <v>#N/A</v>
      </c>
    </row>
    <row r="356" spans="1:16" x14ac:dyDescent="0.25">
      <c r="A356">
        <v>202603</v>
      </c>
      <c r="B356" t="s">
        <v>249</v>
      </c>
      <c r="C356" t="s">
        <v>140</v>
      </c>
      <c r="D356">
        <v>2639</v>
      </c>
      <c r="E356">
        <v>2644.1749999998001</v>
      </c>
      <c r="F356">
        <v>1375.23863970295</v>
      </c>
      <c r="G356">
        <v>1268.9363602968499</v>
      </c>
      <c r="H356">
        <v>965.46847375070001</v>
      </c>
      <c r="I356">
        <v>785.52395354760995</v>
      </c>
      <c r="J356">
        <v>178.899407421137</v>
      </c>
      <c r="K356">
        <v>23.620576844782999</v>
      </c>
      <c r="L356">
        <v>279.37303923170799</v>
      </c>
      <c r="M356">
        <v>109.957512106701</v>
      </c>
      <c r="N356">
        <v>169.415527125007</v>
      </c>
      <c r="O356">
        <v>24.094847314445001</v>
      </c>
      <c r="P356" t="e">
        <v>#N/A</v>
      </c>
    </row>
    <row r="357" spans="1:16" x14ac:dyDescent="0.25">
      <c r="A357">
        <v>202603</v>
      </c>
      <c r="B357" t="s">
        <v>249</v>
      </c>
      <c r="C357" t="s">
        <v>141</v>
      </c>
      <c r="D357">
        <v>2641</v>
      </c>
      <c r="E357">
        <v>2640.7499999996999</v>
      </c>
      <c r="F357">
        <v>1237.9203180745101</v>
      </c>
      <c r="G357">
        <v>1402.82968192518</v>
      </c>
      <c r="H357">
        <v>1191.7532692766999</v>
      </c>
      <c r="I357">
        <v>879.24659937999797</v>
      </c>
      <c r="J357">
        <v>312.50666989669702</v>
      </c>
      <c r="K357">
        <v>99.934488146600998</v>
      </c>
      <c r="L357">
        <v>195.79941357950599</v>
      </c>
      <c r="M357">
        <v>97.064985001853998</v>
      </c>
      <c r="N357">
        <v>98.734428577651997</v>
      </c>
      <c r="O357">
        <v>15.276999068976</v>
      </c>
      <c r="P357" t="e">
        <v>#N/A</v>
      </c>
    </row>
    <row r="358" spans="1:16" x14ac:dyDescent="0.25">
      <c r="A358">
        <v>202603</v>
      </c>
      <c r="B358" t="s">
        <v>249</v>
      </c>
      <c r="C358" t="s">
        <v>142</v>
      </c>
      <c r="D358">
        <v>2181</v>
      </c>
      <c r="E358">
        <v>2187.8461538462402</v>
      </c>
      <c r="F358">
        <v>1054.87569935641</v>
      </c>
      <c r="G358">
        <v>1132.97045448983</v>
      </c>
      <c r="H358">
        <v>985.10156123251602</v>
      </c>
      <c r="I358">
        <v>724.05770087276198</v>
      </c>
      <c r="J358">
        <v>258.89502523430502</v>
      </c>
      <c r="K358">
        <v>80.431592955983007</v>
      </c>
      <c r="L358">
        <v>128.456033776905</v>
      </c>
      <c r="M358">
        <v>79.872109888490996</v>
      </c>
      <c r="N358">
        <v>48.583923888413999</v>
      </c>
      <c r="O358">
        <v>19.412859480409999</v>
      </c>
      <c r="P358" t="e">
        <v>#N/A</v>
      </c>
    </row>
    <row r="359" spans="1:16" x14ac:dyDescent="0.25">
      <c r="A359">
        <v>202603</v>
      </c>
      <c r="B359" t="s">
        <v>249</v>
      </c>
      <c r="C359" t="s">
        <v>143</v>
      </c>
      <c r="D359">
        <v>3017</v>
      </c>
      <c r="E359">
        <v>3010.1538461538198</v>
      </c>
      <c r="F359">
        <v>1921.88509761718</v>
      </c>
      <c r="G359">
        <v>1088.26874853664</v>
      </c>
      <c r="H359">
        <v>973.352215886012</v>
      </c>
      <c r="I359">
        <v>592.95718330720194</v>
      </c>
      <c r="J359">
        <v>378.35980686061498</v>
      </c>
      <c r="K359">
        <v>98.269927054918</v>
      </c>
      <c r="L359">
        <v>97.723648270550996</v>
      </c>
      <c r="M359">
        <v>48.389728918796997</v>
      </c>
      <c r="N359">
        <v>49.333919351753998</v>
      </c>
      <c r="O359">
        <v>17.192884380077</v>
      </c>
      <c r="P359" t="e">
        <v>#N/A</v>
      </c>
    </row>
    <row r="360" spans="1:16" x14ac:dyDescent="0.25">
      <c r="A360">
        <v>202603</v>
      </c>
      <c r="B360" t="s">
        <v>249</v>
      </c>
      <c r="C360" t="s">
        <v>148</v>
      </c>
      <c r="D360">
        <v>1802</v>
      </c>
      <c r="E360">
        <v>1867.17562307966</v>
      </c>
      <c r="F360">
        <v>766.94120083675102</v>
      </c>
      <c r="G360">
        <v>1100.2344222429101</v>
      </c>
      <c r="H360">
        <v>928.26085087209799</v>
      </c>
      <c r="I360">
        <v>761.32234637942804</v>
      </c>
      <c r="J360">
        <v>166.93850449267001</v>
      </c>
      <c r="K360">
        <v>34.136993452283001</v>
      </c>
      <c r="L360">
        <v>149.93562248334601</v>
      </c>
      <c r="M360">
        <v>94.313506961192004</v>
      </c>
      <c r="N360">
        <v>55.622115522153997</v>
      </c>
      <c r="O360">
        <v>22.037948887464999</v>
      </c>
      <c r="P360" t="e">
        <v>#N/A</v>
      </c>
    </row>
    <row r="361" spans="1:16" x14ac:dyDescent="0.25">
      <c r="A361">
        <v>202603</v>
      </c>
      <c r="B361" t="s">
        <v>249</v>
      </c>
      <c r="C361" t="s">
        <v>74</v>
      </c>
      <c r="D361">
        <v>2904</v>
      </c>
      <c r="E361">
        <v>2960.49477961102</v>
      </c>
      <c r="F361">
        <v>1923.7683413730699</v>
      </c>
      <c r="G361">
        <v>1036.7264382379501</v>
      </c>
      <c r="H361">
        <v>811.28647465960501</v>
      </c>
      <c r="I361">
        <v>528.47817863131797</v>
      </c>
      <c r="J361">
        <v>282.80829602828697</v>
      </c>
      <c r="K361">
        <v>87.191327206839006</v>
      </c>
      <c r="L361">
        <v>212.74531961805101</v>
      </c>
      <c r="M361">
        <v>81.300927530896999</v>
      </c>
      <c r="N361">
        <v>131.444392087154</v>
      </c>
      <c r="O361">
        <v>12.694643960299</v>
      </c>
      <c r="P361" t="e">
        <v>#N/A</v>
      </c>
    </row>
    <row r="362" spans="1:16" x14ac:dyDescent="0.25">
      <c r="A362">
        <v>202603</v>
      </c>
      <c r="B362" t="s">
        <v>249</v>
      </c>
      <c r="C362" t="s">
        <v>75</v>
      </c>
      <c r="D362">
        <v>2451</v>
      </c>
      <c r="E362">
        <v>2489.81694228897</v>
      </c>
      <c r="F362">
        <v>1661.5024931887201</v>
      </c>
      <c r="G362">
        <v>828.31444910025004</v>
      </c>
      <c r="H362">
        <v>645.01060529669803</v>
      </c>
      <c r="I362">
        <v>410.15261207412101</v>
      </c>
      <c r="J362">
        <v>233.82858145787</v>
      </c>
      <c r="K362">
        <v>66.754596831086999</v>
      </c>
      <c r="L362">
        <v>176.347619920006</v>
      </c>
      <c r="M362">
        <v>49.804025174277001</v>
      </c>
      <c r="N362">
        <v>126.543594745729</v>
      </c>
      <c r="O362">
        <v>6.9562238835450003</v>
      </c>
      <c r="P362" t="e">
        <v>#N/A</v>
      </c>
    </row>
    <row r="363" spans="1:16" x14ac:dyDescent="0.25">
      <c r="A363">
        <v>202603</v>
      </c>
      <c r="B363" t="s">
        <v>249</v>
      </c>
      <c r="C363" t="s">
        <v>76</v>
      </c>
      <c r="D363">
        <v>1985</v>
      </c>
      <c r="E363">
        <v>1880.63348829952</v>
      </c>
      <c r="F363">
        <v>906.27277574045297</v>
      </c>
      <c r="G363">
        <v>974.36071255906199</v>
      </c>
      <c r="H363">
        <v>820.37399637601504</v>
      </c>
      <c r="I363">
        <v>587.47540220723795</v>
      </c>
      <c r="J363">
        <v>232.89859416877701</v>
      </c>
      <c r="K363">
        <v>56.131729383056999</v>
      </c>
      <c r="L363">
        <v>142.660026226837</v>
      </c>
      <c r="M363">
        <v>52.277723050596002</v>
      </c>
      <c r="N363">
        <v>90.382303176240995</v>
      </c>
      <c r="O363">
        <v>11.326689956208</v>
      </c>
      <c r="P363" t="e">
        <v>#N/A</v>
      </c>
    </row>
    <row r="364" spans="1:16" x14ac:dyDescent="0.25">
      <c r="A364">
        <v>202603</v>
      </c>
      <c r="B364" t="s">
        <v>249</v>
      </c>
      <c r="C364" t="s">
        <v>77</v>
      </c>
      <c r="D364">
        <v>2424</v>
      </c>
      <c r="E364">
        <v>2367.87916672027</v>
      </c>
      <c r="F364">
        <v>877.54751743860402</v>
      </c>
      <c r="G364">
        <v>1490.33164928167</v>
      </c>
      <c r="H364">
        <v>1301.0307511766</v>
      </c>
      <c r="I364">
        <v>1027.19403989495</v>
      </c>
      <c r="J364">
        <v>269.63694942075898</v>
      </c>
      <c r="K364">
        <v>58.041938129019002</v>
      </c>
      <c r="L364">
        <v>164.08450617594201</v>
      </c>
      <c r="M364">
        <v>107.218992972549</v>
      </c>
      <c r="N364">
        <v>56.865513203393</v>
      </c>
      <c r="O364">
        <v>25.216391929122</v>
      </c>
      <c r="P364" t="e">
        <v>#N/A</v>
      </c>
    </row>
    <row r="365" spans="1:16" x14ac:dyDescent="0.25">
      <c r="A365">
        <v>202603</v>
      </c>
      <c r="B365" t="s">
        <v>249</v>
      </c>
      <c r="C365" t="s">
        <v>78</v>
      </c>
      <c r="D365">
        <v>6712</v>
      </c>
      <c r="E365">
        <v>6720.1062001169503</v>
      </c>
      <c r="F365">
        <v>2870.1247256645902</v>
      </c>
      <c r="G365">
        <v>3849.9814744523701</v>
      </c>
      <c r="H365">
        <v>3239.2480459295398</v>
      </c>
      <c r="I365">
        <v>2535.5289119270001</v>
      </c>
      <c r="J365">
        <v>699.51937214165298</v>
      </c>
      <c r="K365">
        <v>151.24751538348499</v>
      </c>
      <c r="L365">
        <v>556.02512187956302</v>
      </c>
      <c r="M365">
        <v>293.46297043871601</v>
      </c>
      <c r="N365">
        <v>262.562151440847</v>
      </c>
      <c r="O365">
        <v>54.708306643263001</v>
      </c>
      <c r="P365" t="e">
        <v>#N/A</v>
      </c>
    </row>
    <row r="366" spans="1:16" x14ac:dyDescent="0.25">
      <c r="A366">
        <v>202603</v>
      </c>
      <c r="B366" t="s">
        <v>249</v>
      </c>
      <c r="C366" t="s">
        <v>79</v>
      </c>
      <c r="D366">
        <v>3859</v>
      </c>
      <c r="E366">
        <v>3922.6636713488401</v>
      </c>
      <c r="F366">
        <v>2903.70643114826</v>
      </c>
      <c r="G366">
        <v>1018.95724020058</v>
      </c>
      <c r="H366">
        <v>774.61192606126497</v>
      </c>
      <c r="I366">
        <v>395.02980088596701</v>
      </c>
      <c r="J366">
        <v>378.55271341059301</v>
      </c>
      <c r="K366">
        <v>116.903395042966</v>
      </c>
      <c r="L366">
        <v>230.63319987586701</v>
      </c>
      <c r="M366">
        <v>60.916496404831001</v>
      </c>
      <c r="N366">
        <v>169.716703471036</v>
      </c>
      <c r="O366">
        <v>13.712114263446001</v>
      </c>
      <c r="P366" t="e">
        <v>#N/A</v>
      </c>
    </row>
    <row r="367" spans="1:16" x14ac:dyDescent="0.25">
      <c r="A367">
        <v>202603</v>
      </c>
      <c r="B367" t="s">
        <v>249</v>
      </c>
      <c r="C367" t="s">
        <v>80</v>
      </c>
      <c r="D367">
        <v>995</v>
      </c>
      <c r="E367">
        <v>923.230128533639</v>
      </c>
      <c r="F367">
        <v>362.20117176472701</v>
      </c>
      <c r="G367">
        <v>561.02895676891205</v>
      </c>
      <c r="H367">
        <v>492.10270639023003</v>
      </c>
      <c r="I367">
        <v>384.06386637411202</v>
      </c>
      <c r="J367">
        <v>108.038840016118</v>
      </c>
      <c r="K367">
        <v>34.105674575834001</v>
      </c>
      <c r="L367">
        <v>59.114772668752003</v>
      </c>
      <c r="M367">
        <v>30.535708845963999</v>
      </c>
      <c r="N367">
        <v>28.579063822788001</v>
      </c>
      <c r="O367">
        <v>9.8114777099299992</v>
      </c>
      <c r="P367" t="e">
        <v>#N/A</v>
      </c>
    </row>
    <row r="368" spans="1:16" x14ac:dyDescent="0.25">
      <c r="A368">
        <v>202603</v>
      </c>
      <c r="B368" t="s">
        <v>249</v>
      </c>
      <c r="C368" t="s">
        <v>81</v>
      </c>
      <c r="D368">
        <v>0</v>
      </c>
      <c r="E368">
        <v>0</v>
      </c>
      <c r="F368">
        <v>0</v>
      </c>
      <c r="G368">
        <v>0</v>
      </c>
      <c r="H368">
        <v>0</v>
      </c>
      <c r="I368">
        <v>0</v>
      </c>
      <c r="J368">
        <v>0</v>
      </c>
      <c r="K368">
        <v>0</v>
      </c>
      <c r="L368">
        <v>0</v>
      </c>
      <c r="M368">
        <v>0</v>
      </c>
      <c r="N368">
        <v>0</v>
      </c>
      <c r="O368">
        <v>0</v>
      </c>
      <c r="P368" t="e">
        <v>#N/A</v>
      </c>
    </row>
    <row r="369" spans="1:16" x14ac:dyDescent="0.25">
      <c r="A369">
        <v>202603</v>
      </c>
      <c r="B369" t="s">
        <v>249</v>
      </c>
      <c r="C369" t="s">
        <v>154</v>
      </c>
      <c r="D369">
        <v>6935</v>
      </c>
      <c r="E369">
        <v>6959.58223215614</v>
      </c>
      <c r="F369">
        <v>3064.06801172622</v>
      </c>
      <c r="G369">
        <v>3895.51422042992</v>
      </c>
      <c r="H369">
        <v>3274.2929805808099</v>
      </c>
      <c r="I369">
        <v>2543.1568700770399</v>
      </c>
      <c r="J369">
        <v>726.93634864288504</v>
      </c>
      <c r="K369">
        <v>162.04721598050099</v>
      </c>
      <c r="L369">
        <v>564.02663183596803</v>
      </c>
      <c r="M369">
        <v>293.46297043871601</v>
      </c>
      <c r="N369">
        <v>270.56366139725202</v>
      </c>
      <c r="O369">
        <v>57.194608013126</v>
      </c>
      <c r="P369" t="e">
        <v>#N/A</v>
      </c>
    </row>
    <row r="370" spans="1:16" x14ac:dyDescent="0.25">
      <c r="A370">
        <v>202603</v>
      </c>
      <c r="B370" t="s">
        <v>249</v>
      </c>
      <c r="C370" t="s">
        <v>83</v>
      </c>
      <c r="D370">
        <v>0</v>
      </c>
      <c r="E370">
        <v>0</v>
      </c>
      <c r="F370">
        <v>0</v>
      </c>
      <c r="G370">
        <v>0</v>
      </c>
      <c r="H370">
        <v>0</v>
      </c>
      <c r="I370">
        <v>0</v>
      </c>
      <c r="J370">
        <v>0</v>
      </c>
      <c r="K370">
        <v>0</v>
      </c>
      <c r="L370">
        <v>0</v>
      </c>
      <c r="M370">
        <v>0</v>
      </c>
      <c r="N370">
        <v>0</v>
      </c>
      <c r="O370">
        <v>0</v>
      </c>
      <c r="P370" t="e">
        <v>#N/A</v>
      </c>
    </row>
    <row r="371" spans="1:16" x14ac:dyDescent="0.25">
      <c r="A371">
        <v>202603</v>
      </c>
      <c r="B371" t="s">
        <v>249</v>
      </c>
      <c r="C371" t="s">
        <v>84</v>
      </c>
      <c r="D371">
        <v>3934</v>
      </c>
      <c r="E371">
        <v>3933.99999999994</v>
      </c>
      <c r="F371">
        <v>2507.9962830253598</v>
      </c>
      <c r="G371">
        <v>1426.0037169745899</v>
      </c>
      <c r="H371">
        <v>1154.0369510349799</v>
      </c>
      <c r="I371">
        <v>677.33248654314605</v>
      </c>
      <c r="J371">
        <v>475.60724226961202</v>
      </c>
      <c r="K371">
        <v>120.938669589019</v>
      </c>
      <c r="L371">
        <v>251.39770427805999</v>
      </c>
      <c r="M371">
        <v>94.884045833195998</v>
      </c>
      <c r="N371">
        <v>156.51365844486401</v>
      </c>
      <c r="O371">
        <v>20.569061661546002</v>
      </c>
      <c r="P371" t="e">
        <v>#N/A</v>
      </c>
    </row>
    <row r="372" spans="1:16" x14ac:dyDescent="0.25">
      <c r="A372">
        <v>202603</v>
      </c>
      <c r="B372" t="s">
        <v>249</v>
      </c>
      <c r="C372" t="s">
        <v>85</v>
      </c>
      <c r="D372">
        <v>7632</v>
      </c>
      <c r="E372">
        <v>7631.9999999994798</v>
      </c>
      <c r="F372">
        <v>3628.0360455522</v>
      </c>
      <c r="G372">
        <v>4003.9639544472798</v>
      </c>
      <c r="H372">
        <v>3351.9257273460498</v>
      </c>
      <c r="I372">
        <v>2637.2900926439302</v>
      </c>
      <c r="J372">
        <v>710.50368329875005</v>
      </c>
      <c r="K372">
        <v>181.31791541326601</v>
      </c>
      <c r="L372">
        <v>594.37539014612196</v>
      </c>
      <c r="M372">
        <v>290.03112985631498</v>
      </c>
      <c r="N372">
        <v>304.34426028980801</v>
      </c>
      <c r="O372">
        <v>57.662836955092999</v>
      </c>
      <c r="P372" t="e">
        <v>#N/A</v>
      </c>
    </row>
    <row r="373" spans="1:16" x14ac:dyDescent="0.25">
      <c r="A373">
        <v>202603</v>
      </c>
      <c r="B373" t="s">
        <v>249</v>
      </c>
      <c r="C373" t="s">
        <v>149</v>
      </c>
      <c r="D373">
        <v>3290</v>
      </c>
      <c r="E373">
        <v>3290.00000000003</v>
      </c>
      <c r="F373">
        <v>1302.9236519897099</v>
      </c>
      <c r="G373">
        <v>1987.0763480103201</v>
      </c>
      <c r="H373">
        <v>1696.7869662232799</v>
      </c>
      <c r="I373">
        <v>1429.5803559429301</v>
      </c>
      <c r="J373">
        <v>267.206610280343</v>
      </c>
      <c r="K373">
        <v>60.624391277633997</v>
      </c>
      <c r="L373">
        <v>268.71235668309703</v>
      </c>
      <c r="M373">
        <v>133.51570776828899</v>
      </c>
      <c r="N373">
        <v>135.19664891480801</v>
      </c>
      <c r="O373">
        <v>21.577025103951001</v>
      </c>
      <c r="P373" t="e">
        <v>#N/A</v>
      </c>
    </row>
    <row r="374" spans="1:16" x14ac:dyDescent="0.25">
      <c r="A374">
        <v>202603</v>
      </c>
      <c r="B374" t="s">
        <v>249</v>
      </c>
      <c r="C374" t="s">
        <v>150</v>
      </c>
      <c r="D374">
        <v>4342</v>
      </c>
      <c r="E374">
        <v>4341.9999999994798</v>
      </c>
      <c r="F374">
        <v>2325.1123935625301</v>
      </c>
      <c r="G374">
        <v>2016.8876064369499</v>
      </c>
      <c r="H374">
        <v>1655.1387611227799</v>
      </c>
      <c r="I374">
        <v>1207.7097367009801</v>
      </c>
      <c r="J374">
        <v>443.29707301841103</v>
      </c>
      <c r="K374">
        <v>120.693524135632</v>
      </c>
      <c r="L374">
        <v>325.66303346302601</v>
      </c>
      <c r="M374">
        <v>156.51542208802601</v>
      </c>
      <c r="N374">
        <v>169.147611374999</v>
      </c>
      <c r="O374">
        <v>36.085811851141997</v>
      </c>
      <c r="P374" t="e">
        <v>#N/A</v>
      </c>
    </row>
    <row r="375" spans="1:16" x14ac:dyDescent="0.25">
      <c r="A375">
        <v>202603</v>
      </c>
      <c r="B375" t="s">
        <v>249</v>
      </c>
      <c r="C375" t="s">
        <v>151</v>
      </c>
      <c r="D375">
        <v>2791</v>
      </c>
      <c r="E375">
        <v>2769.2508967261401</v>
      </c>
      <c r="F375">
        <v>1579.00787581346</v>
      </c>
      <c r="G375">
        <v>1190.2430209126801</v>
      </c>
      <c r="H375">
        <v>985.20820432889195</v>
      </c>
      <c r="I375">
        <v>664.25948884509103</v>
      </c>
      <c r="J375">
        <v>317.86187686238299</v>
      </c>
      <c r="K375">
        <v>84.534796377362994</v>
      </c>
      <c r="L375">
        <v>183.16373978236101</v>
      </c>
      <c r="M375">
        <v>83.127326864965994</v>
      </c>
      <c r="N375">
        <v>100.036412917395</v>
      </c>
      <c r="O375">
        <v>21.871076801421999</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136</v>
      </c>
      <c r="D377">
        <v>2659</v>
      </c>
      <c r="E377">
        <v>2659.00000000002</v>
      </c>
      <c r="F377">
        <v>1502.6278490524301</v>
      </c>
      <c r="G377">
        <v>1156.3721509475899</v>
      </c>
      <c r="H377">
        <v>925.90508426881104</v>
      </c>
      <c r="I377">
        <v>703.78396421100501</v>
      </c>
      <c r="J377">
        <v>222.12112005780699</v>
      </c>
      <c r="K377">
        <v>83.494152422810998</v>
      </c>
      <c r="L377">
        <v>208.46180939525999</v>
      </c>
      <c r="M377">
        <v>69.676112211323996</v>
      </c>
      <c r="N377">
        <v>137.74403051726901</v>
      </c>
      <c r="O377">
        <v>22.005257283519999</v>
      </c>
      <c r="P377" t="e">
        <v>#N/A</v>
      </c>
    </row>
    <row r="378" spans="1:16" x14ac:dyDescent="0.25">
      <c r="A378">
        <v>202603</v>
      </c>
      <c r="B378" t="s">
        <v>250</v>
      </c>
      <c r="C378" t="s">
        <v>137</v>
      </c>
      <c r="D378">
        <v>1525</v>
      </c>
      <c r="E378">
        <v>1525.00000000005</v>
      </c>
      <c r="F378">
        <v>887.01073510504204</v>
      </c>
      <c r="G378">
        <v>637.98926489500798</v>
      </c>
      <c r="H378">
        <v>503.21790494072098</v>
      </c>
      <c r="I378">
        <v>366.16112572752701</v>
      </c>
      <c r="J378">
        <v>137.05677921319401</v>
      </c>
      <c r="K378">
        <v>56.223151839939</v>
      </c>
      <c r="L378">
        <v>124.29890720378501</v>
      </c>
      <c r="M378">
        <v>44.330801482700998</v>
      </c>
      <c r="N378">
        <v>79.968105721084001</v>
      </c>
      <c r="O378">
        <v>10.472452750501001</v>
      </c>
      <c r="P378" t="e">
        <v>#N/A</v>
      </c>
    </row>
    <row r="379" spans="1:16" x14ac:dyDescent="0.25">
      <c r="A379">
        <v>202603</v>
      </c>
      <c r="B379" t="s">
        <v>250</v>
      </c>
      <c r="C379" t="s">
        <v>138</v>
      </c>
      <c r="D379">
        <v>1134</v>
      </c>
      <c r="E379">
        <v>1133.99999999997</v>
      </c>
      <c r="F379">
        <v>615.61711394738404</v>
      </c>
      <c r="G379">
        <v>518.38288605258401</v>
      </c>
      <c r="H379">
        <v>422.68717932808897</v>
      </c>
      <c r="I379">
        <v>337.62283848347602</v>
      </c>
      <c r="J379">
        <v>85.064340844613099</v>
      </c>
      <c r="K379">
        <v>27.271000582871999</v>
      </c>
      <c r="L379">
        <v>84.162902191475098</v>
      </c>
      <c r="M379">
        <v>25.345310728623001</v>
      </c>
      <c r="N379">
        <v>57.775924796185002</v>
      </c>
      <c r="O379">
        <v>11.532804533019</v>
      </c>
      <c r="P379" t="e">
        <v>#N/A</v>
      </c>
    </row>
    <row r="380" spans="1:16" x14ac:dyDescent="0.25">
      <c r="A380">
        <v>202603</v>
      </c>
      <c r="B380" t="s">
        <v>250</v>
      </c>
      <c r="C380" t="s">
        <v>139</v>
      </c>
      <c r="D380">
        <v>286</v>
      </c>
      <c r="E380">
        <v>286.40000000000202</v>
      </c>
      <c r="F380">
        <v>149.28572567785</v>
      </c>
      <c r="G380">
        <v>137.114274322152</v>
      </c>
      <c r="H380">
        <v>98.665433536254895</v>
      </c>
      <c r="I380">
        <v>83.519739756350006</v>
      </c>
      <c r="J380">
        <v>15.145693779905001</v>
      </c>
      <c r="K380">
        <v>0</v>
      </c>
      <c r="L380">
        <v>37.28217411923</v>
      </c>
      <c r="M380">
        <v>9.0030672611749996</v>
      </c>
      <c r="N380">
        <v>28.279106858054998</v>
      </c>
      <c r="O380" t="s">
        <v>237</v>
      </c>
      <c r="P380" t="e">
        <v>#N/A</v>
      </c>
    </row>
    <row r="381" spans="1:16" x14ac:dyDescent="0.25">
      <c r="A381">
        <v>202603</v>
      </c>
      <c r="B381" t="s">
        <v>250</v>
      </c>
      <c r="C381" t="s">
        <v>140</v>
      </c>
      <c r="D381">
        <v>579</v>
      </c>
      <c r="E381">
        <v>577.00000000004604</v>
      </c>
      <c r="F381">
        <v>312.34101771191501</v>
      </c>
      <c r="G381">
        <v>264.65898228813199</v>
      </c>
      <c r="H381">
        <v>186.22883432281799</v>
      </c>
      <c r="I381">
        <v>156.12878678370799</v>
      </c>
      <c r="J381">
        <v>30.100047539110001</v>
      </c>
      <c r="K381">
        <v>5.5860518159839998</v>
      </c>
      <c r="L381">
        <v>76.382528917694998</v>
      </c>
      <c r="M381">
        <v>24.357702650587999</v>
      </c>
      <c r="N381">
        <v>52.024826267107002</v>
      </c>
      <c r="O381" t="s">
        <v>237</v>
      </c>
      <c r="P381" t="e">
        <v>#N/A</v>
      </c>
    </row>
    <row r="382" spans="1:16" x14ac:dyDescent="0.25">
      <c r="A382">
        <v>202603</v>
      </c>
      <c r="B382" t="s">
        <v>250</v>
      </c>
      <c r="C382" t="s">
        <v>141</v>
      </c>
      <c r="D382">
        <v>609</v>
      </c>
      <c r="E382">
        <v>608.22222222215896</v>
      </c>
      <c r="F382">
        <v>301.45556488028097</v>
      </c>
      <c r="G382">
        <v>306.76665734187799</v>
      </c>
      <c r="H382">
        <v>255.62795910083699</v>
      </c>
      <c r="I382">
        <v>196.36695417046701</v>
      </c>
      <c r="J382">
        <v>59.261004930369999</v>
      </c>
      <c r="K382">
        <v>26.042682394629999</v>
      </c>
      <c r="L382">
        <v>42.739833789495002</v>
      </c>
      <c r="M382">
        <v>16.321693907054001</v>
      </c>
      <c r="N382">
        <v>26.418139882441</v>
      </c>
      <c r="O382">
        <v>8.3988644515460003</v>
      </c>
      <c r="P382" t="e">
        <v>#N/A</v>
      </c>
    </row>
    <row r="383" spans="1:16" x14ac:dyDescent="0.25">
      <c r="A383">
        <v>202603</v>
      </c>
      <c r="B383" t="s">
        <v>250</v>
      </c>
      <c r="C383" t="s">
        <v>142</v>
      </c>
      <c r="D383">
        <v>474</v>
      </c>
      <c r="E383">
        <v>472.84444444448098</v>
      </c>
      <c r="F383">
        <v>247.92255824375999</v>
      </c>
      <c r="G383">
        <v>224.92188620072201</v>
      </c>
      <c r="H383">
        <v>196.51662650892499</v>
      </c>
      <c r="I383">
        <v>153.59944563923</v>
      </c>
      <c r="J383">
        <v>42.917180869695002</v>
      </c>
      <c r="K383">
        <v>20.893518518520001</v>
      </c>
      <c r="L383">
        <v>23.113152574108</v>
      </c>
      <c r="M383">
        <v>12.75198172584</v>
      </c>
      <c r="N383">
        <v>10.361170848267999</v>
      </c>
      <c r="O383">
        <v>5.2921071176890004</v>
      </c>
      <c r="P383" t="e">
        <v>#N/A</v>
      </c>
    </row>
    <row r="384" spans="1:16" x14ac:dyDescent="0.25">
      <c r="A384">
        <v>202603</v>
      </c>
      <c r="B384" t="s">
        <v>250</v>
      </c>
      <c r="C384" t="s">
        <v>143</v>
      </c>
      <c r="D384">
        <v>711</v>
      </c>
      <c r="E384">
        <v>714.53333333333001</v>
      </c>
      <c r="F384">
        <v>491.62298253862298</v>
      </c>
      <c r="G384">
        <v>222.910350794707</v>
      </c>
      <c r="H384">
        <v>188.86623079997599</v>
      </c>
      <c r="I384">
        <v>114.169037861249</v>
      </c>
      <c r="J384">
        <v>74.697192938727</v>
      </c>
      <c r="K384">
        <v>30.971899693676999</v>
      </c>
      <c r="L384">
        <v>28.944119994731999</v>
      </c>
      <c r="M384">
        <v>7.2416666666670002</v>
      </c>
      <c r="N384">
        <v>20.660786661397999</v>
      </c>
      <c r="O384">
        <v>5.0999999999989996</v>
      </c>
      <c r="P384" t="e">
        <v>#N/A</v>
      </c>
    </row>
    <row r="385" spans="1:16" x14ac:dyDescent="0.25">
      <c r="A385">
        <v>202603</v>
      </c>
      <c r="B385" t="s">
        <v>250</v>
      </c>
      <c r="C385" t="s">
        <v>148</v>
      </c>
      <c r="D385">
        <v>421</v>
      </c>
      <c r="E385">
        <v>427.762403922533</v>
      </c>
      <c r="F385">
        <v>218.25643353871899</v>
      </c>
      <c r="G385">
        <v>209.505970383814</v>
      </c>
      <c r="H385">
        <v>157.474231582475</v>
      </c>
      <c r="I385">
        <v>130.05550099286799</v>
      </c>
      <c r="J385">
        <v>27.418730589607001</v>
      </c>
      <c r="K385">
        <v>6.803198356807</v>
      </c>
      <c r="L385">
        <v>45.798198363041998</v>
      </c>
      <c r="M385">
        <v>15.218668995311999</v>
      </c>
      <c r="N385">
        <v>30.57952936773</v>
      </c>
      <c r="O385">
        <v>6.2335404382970001</v>
      </c>
      <c r="P385" t="e">
        <v>#N/A</v>
      </c>
    </row>
    <row r="386" spans="1:16" x14ac:dyDescent="0.25">
      <c r="A386">
        <v>202603</v>
      </c>
      <c r="B386" t="s">
        <v>250</v>
      </c>
      <c r="C386" t="s">
        <v>74</v>
      </c>
      <c r="D386">
        <v>795</v>
      </c>
      <c r="E386">
        <v>828.40399892406901</v>
      </c>
      <c r="F386">
        <v>579.41025001114599</v>
      </c>
      <c r="G386">
        <v>248.993748912923</v>
      </c>
      <c r="H386">
        <v>173.82040588321101</v>
      </c>
      <c r="I386">
        <v>114.422530244141</v>
      </c>
      <c r="J386">
        <v>59.397875639070001</v>
      </c>
      <c r="K386">
        <v>25.507700622037</v>
      </c>
      <c r="L386">
        <v>69.758191514561005</v>
      </c>
      <c r="M386">
        <v>17.304018984742001</v>
      </c>
      <c r="N386">
        <v>52.454172529818997</v>
      </c>
      <c r="O386">
        <v>5.4151515151509999</v>
      </c>
      <c r="P386" t="e">
        <v>#N/A</v>
      </c>
    </row>
    <row r="387" spans="1:16" x14ac:dyDescent="0.25">
      <c r="A387">
        <v>202603</v>
      </c>
      <c r="B387" t="s">
        <v>250</v>
      </c>
      <c r="C387" t="s">
        <v>75</v>
      </c>
      <c r="D387">
        <v>598</v>
      </c>
      <c r="E387">
        <v>598.664510896058</v>
      </c>
      <c r="F387">
        <v>324.36811530096901</v>
      </c>
      <c r="G387">
        <v>274.296395595089</v>
      </c>
      <c r="H387">
        <v>225.38561942784401</v>
      </c>
      <c r="I387">
        <v>172.10412206136701</v>
      </c>
      <c r="J387">
        <v>53.281497366476998</v>
      </c>
      <c r="K387">
        <v>28.244298849688999</v>
      </c>
      <c r="L387">
        <v>44.755935073379</v>
      </c>
      <c r="M387">
        <v>13.823810976443999</v>
      </c>
      <c r="N387">
        <v>29.890457430268</v>
      </c>
      <c r="O387">
        <v>4.1548410938659996</v>
      </c>
      <c r="P387" t="e">
        <v>#N/A</v>
      </c>
    </row>
    <row r="388" spans="1:16" x14ac:dyDescent="0.25">
      <c r="A388">
        <v>202603</v>
      </c>
      <c r="B388" t="s">
        <v>250</v>
      </c>
      <c r="C388" t="s">
        <v>76</v>
      </c>
      <c r="D388">
        <v>351</v>
      </c>
      <c r="E388">
        <v>323.22027361569502</v>
      </c>
      <c r="F388">
        <v>163.572036221063</v>
      </c>
      <c r="G388">
        <v>159.64823739463199</v>
      </c>
      <c r="H388">
        <v>141.59320576387299</v>
      </c>
      <c r="I388">
        <v>117.63750379249799</v>
      </c>
      <c r="J388">
        <v>23.955701971374999</v>
      </c>
      <c r="K388">
        <v>3.395332875772</v>
      </c>
      <c r="L388">
        <v>18.055031630759</v>
      </c>
      <c r="M388">
        <v>5.5001832417129997</v>
      </c>
      <c r="N388">
        <v>12.554848389046001</v>
      </c>
      <c r="O388">
        <v>0</v>
      </c>
      <c r="P388" t="e">
        <v>#N/A</v>
      </c>
    </row>
    <row r="389" spans="1:16" x14ac:dyDescent="0.25">
      <c r="A389">
        <v>202603</v>
      </c>
      <c r="B389" t="s">
        <v>250</v>
      </c>
      <c r="C389" t="s">
        <v>77</v>
      </c>
      <c r="D389">
        <v>494</v>
      </c>
      <c r="E389">
        <v>480.94881264166497</v>
      </c>
      <c r="F389">
        <v>217.02101398053199</v>
      </c>
      <c r="G389">
        <v>263.92779866113301</v>
      </c>
      <c r="H389">
        <v>227.63162161140801</v>
      </c>
      <c r="I389">
        <v>169.56430712013</v>
      </c>
      <c r="J389">
        <v>58.067314491277997</v>
      </c>
      <c r="K389">
        <v>19.543621718505999</v>
      </c>
      <c r="L389">
        <v>30.094452813518998</v>
      </c>
      <c r="M389">
        <v>17.829430013113001</v>
      </c>
      <c r="N389">
        <v>12.265022800405999</v>
      </c>
      <c r="O389">
        <v>6.2017242362060001</v>
      </c>
      <c r="P389" t="e">
        <v>#N/A</v>
      </c>
    </row>
    <row r="390" spans="1:16" x14ac:dyDescent="0.25">
      <c r="A390">
        <v>202603</v>
      </c>
      <c r="B390" t="s">
        <v>250</v>
      </c>
      <c r="C390" t="s">
        <v>78</v>
      </c>
      <c r="D390">
        <v>1546</v>
      </c>
      <c r="E390">
        <v>1560.80439364226</v>
      </c>
      <c r="F390">
        <v>798.53663855782895</v>
      </c>
      <c r="G390">
        <v>762.26775508443097</v>
      </c>
      <c r="H390">
        <v>600.65399147834603</v>
      </c>
      <c r="I390">
        <v>464.25677101640201</v>
      </c>
      <c r="J390">
        <v>136.39722046194399</v>
      </c>
      <c r="K390">
        <v>49.600542219777999</v>
      </c>
      <c r="L390">
        <v>143.71759723165599</v>
      </c>
      <c r="M390">
        <v>52.570312977561002</v>
      </c>
      <c r="N390">
        <v>91.147284254095098</v>
      </c>
      <c r="O390">
        <v>17.896166374429001</v>
      </c>
      <c r="P390" t="e">
        <v>#N/A</v>
      </c>
    </row>
    <row r="391" spans="1:16" x14ac:dyDescent="0.25">
      <c r="A391">
        <v>202603</v>
      </c>
      <c r="B391" t="s">
        <v>250</v>
      </c>
      <c r="C391" t="s">
        <v>79</v>
      </c>
      <c r="D391">
        <v>924</v>
      </c>
      <c r="E391">
        <v>919.21374437409804</v>
      </c>
      <c r="F391">
        <v>656.80214267619397</v>
      </c>
      <c r="G391">
        <v>262.41160169790402</v>
      </c>
      <c r="H391">
        <v>196.66636021941201</v>
      </c>
      <c r="I391" t="s">
        <v>237</v>
      </c>
      <c r="J391" t="s">
        <v>237</v>
      </c>
      <c r="K391" t="s">
        <v>237</v>
      </c>
      <c r="L391">
        <v>61.636150569401003</v>
      </c>
      <c r="M391">
        <v>13.99773763956</v>
      </c>
      <c r="N391">
        <v>46.596746263173998</v>
      </c>
      <c r="O391">
        <v>4.1090909090909999</v>
      </c>
      <c r="P391" t="e">
        <v>#N/A</v>
      </c>
    </row>
    <row r="392" spans="1:16" x14ac:dyDescent="0.25">
      <c r="A392">
        <v>202603</v>
      </c>
      <c r="B392" t="s">
        <v>250</v>
      </c>
      <c r="C392" t="s">
        <v>80</v>
      </c>
      <c r="D392">
        <v>189</v>
      </c>
      <c r="E392">
        <v>178.981861983659</v>
      </c>
      <c r="F392">
        <v>47.289067818402998</v>
      </c>
      <c r="G392">
        <v>131.692794165256</v>
      </c>
      <c r="H392">
        <v>128.584732571053</v>
      </c>
      <c r="I392" t="s">
        <v>237</v>
      </c>
      <c r="J392" t="s">
        <v>237</v>
      </c>
      <c r="K392" t="s">
        <v>237</v>
      </c>
      <c r="L392">
        <v>3.1080615942029999</v>
      </c>
      <c r="M392">
        <v>3.1080615942029999</v>
      </c>
      <c r="N392">
        <v>0</v>
      </c>
      <c r="O392">
        <v>0</v>
      </c>
      <c r="P392" t="e">
        <v>#N/A</v>
      </c>
    </row>
    <row r="393" spans="1:16" x14ac:dyDescent="0.25">
      <c r="A393">
        <v>202603</v>
      </c>
      <c r="B393" t="s">
        <v>250</v>
      </c>
      <c r="C393" t="s">
        <v>81</v>
      </c>
      <c r="D393">
        <v>0</v>
      </c>
      <c r="E393">
        <v>0</v>
      </c>
      <c r="F393">
        <v>0</v>
      </c>
      <c r="G393">
        <v>0</v>
      </c>
      <c r="H393">
        <v>0</v>
      </c>
      <c r="I393">
        <v>0</v>
      </c>
      <c r="J393">
        <v>0</v>
      </c>
      <c r="K393">
        <v>0</v>
      </c>
      <c r="L393">
        <v>0</v>
      </c>
      <c r="M393">
        <v>0</v>
      </c>
      <c r="N393">
        <v>0</v>
      </c>
      <c r="O393">
        <v>0</v>
      </c>
      <c r="P393" t="e">
        <v>#N/A</v>
      </c>
    </row>
    <row r="394" spans="1:16" x14ac:dyDescent="0.25">
      <c r="A394">
        <v>202603</v>
      </c>
      <c r="B394" t="s">
        <v>250</v>
      </c>
      <c r="C394" t="s">
        <v>154</v>
      </c>
      <c r="D394">
        <v>1628</v>
      </c>
      <c r="E394">
        <v>1649.84957755045</v>
      </c>
      <c r="F394">
        <v>867.94878828890398</v>
      </c>
      <c r="G394">
        <v>781.90078926155002</v>
      </c>
      <c r="H394">
        <v>613.45233008168498</v>
      </c>
      <c r="I394">
        <v>467.551056730688</v>
      </c>
      <c r="J394">
        <v>145.901273350997</v>
      </c>
      <c r="K394">
        <v>53.127302783158001</v>
      </c>
      <c r="L394">
        <v>150.552292805436</v>
      </c>
      <c r="M394">
        <v>53.570312977561002</v>
      </c>
      <c r="N394">
        <v>96.981979827875094</v>
      </c>
      <c r="O394">
        <v>17.896166374429001</v>
      </c>
      <c r="P394" t="e">
        <v>#N/A</v>
      </c>
    </row>
    <row r="395" spans="1:16" x14ac:dyDescent="0.25">
      <c r="A395">
        <v>202603</v>
      </c>
      <c r="B395" t="s">
        <v>250</v>
      </c>
      <c r="C395" t="s">
        <v>83</v>
      </c>
      <c r="D395">
        <v>0</v>
      </c>
      <c r="E395">
        <v>0</v>
      </c>
      <c r="F395">
        <v>0</v>
      </c>
      <c r="G395">
        <v>0</v>
      </c>
      <c r="H395">
        <v>0</v>
      </c>
      <c r="I395">
        <v>0</v>
      </c>
      <c r="J395">
        <v>0</v>
      </c>
      <c r="K395">
        <v>0</v>
      </c>
      <c r="L395">
        <v>0</v>
      </c>
      <c r="M395">
        <v>0</v>
      </c>
      <c r="N395">
        <v>0</v>
      </c>
      <c r="O395">
        <v>0</v>
      </c>
      <c r="P395" t="e">
        <v>#N/A</v>
      </c>
    </row>
    <row r="396" spans="1:16" x14ac:dyDescent="0.25">
      <c r="A396">
        <v>202603</v>
      </c>
      <c r="B396" t="s">
        <v>250</v>
      </c>
      <c r="C396" t="s">
        <v>84</v>
      </c>
      <c r="D396">
        <v>921</v>
      </c>
      <c r="E396">
        <v>920.99999999996498</v>
      </c>
      <c r="F396">
        <v>594.60141512696202</v>
      </c>
      <c r="G396">
        <v>326.39858487300302</v>
      </c>
      <c r="H396">
        <v>248.23246651370201</v>
      </c>
      <c r="I396">
        <v>137.20091217002999</v>
      </c>
      <c r="J396">
        <v>111.031554343672</v>
      </c>
      <c r="K396">
        <v>28.620807649972001</v>
      </c>
      <c r="L396">
        <v>73.999451692635006</v>
      </c>
      <c r="M396">
        <v>21.905729417429999</v>
      </c>
      <c r="N396">
        <v>52.093722275205003</v>
      </c>
      <c r="O396">
        <v>4.166666666667</v>
      </c>
      <c r="P396" t="e">
        <v>#N/A</v>
      </c>
    </row>
    <row r="397" spans="1:16" x14ac:dyDescent="0.25">
      <c r="A397">
        <v>202603</v>
      </c>
      <c r="B397" t="s">
        <v>250</v>
      </c>
      <c r="C397" t="s">
        <v>85</v>
      </c>
      <c r="D397">
        <v>1738</v>
      </c>
      <c r="E397">
        <v>1738.00000000005</v>
      </c>
      <c r="F397">
        <v>908.02643392546304</v>
      </c>
      <c r="G397">
        <v>829.97356607458698</v>
      </c>
      <c r="H397">
        <v>677.67261775510997</v>
      </c>
      <c r="I397">
        <v>566.58305204097496</v>
      </c>
      <c r="J397">
        <v>111.08956571413501</v>
      </c>
      <c r="K397">
        <v>54.873344772838998</v>
      </c>
      <c r="L397">
        <v>134.46235770262501</v>
      </c>
      <c r="M397">
        <v>47.770382793894001</v>
      </c>
      <c r="N397">
        <v>85.650308242064099</v>
      </c>
      <c r="O397">
        <v>17.838590616853001</v>
      </c>
      <c r="P397" t="e">
        <v>#N/A</v>
      </c>
    </row>
    <row r="398" spans="1:16" x14ac:dyDescent="0.25">
      <c r="A398">
        <v>202603</v>
      </c>
      <c r="B398" t="s">
        <v>250</v>
      </c>
      <c r="C398" t="s">
        <v>149</v>
      </c>
      <c r="D398">
        <v>935</v>
      </c>
      <c r="E398">
        <v>935.00000000001705</v>
      </c>
      <c r="F398">
        <v>434.48150829275102</v>
      </c>
      <c r="G398">
        <v>500.51849170726598</v>
      </c>
      <c r="H398">
        <v>422.56662743711399</v>
      </c>
      <c r="I398">
        <v>367.47348081027798</v>
      </c>
      <c r="J398">
        <v>55.093146626836003</v>
      </c>
      <c r="K398">
        <v>25.396420247479998</v>
      </c>
      <c r="L398">
        <v>70.532402441176998</v>
      </c>
      <c r="M398">
        <v>22.882342869637998</v>
      </c>
      <c r="N398">
        <v>46.608392904871998</v>
      </c>
      <c r="O398">
        <v>7.4194618289749998</v>
      </c>
      <c r="P398" t="e">
        <v>#N/A</v>
      </c>
    </row>
    <row r="399" spans="1:16" x14ac:dyDescent="0.25">
      <c r="A399">
        <v>202603</v>
      </c>
      <c r="B399" t="s">
        <v>250</v>
      </c>
      <c r="C399" t="s">
        <v>150</v>
      </c>
      <c r="D399">
        <v>803</v>
      </c>
      <c r="E399">
        <v>803.00000000003604</v>
      </c>
      <c r="F399">
        <v>473.54492563271498</v>
      </c>
      <c r="G399">
        <v>329.455074367321</v>
      </c>
      <c r="H399">
        <v>255.10599031799501</v>
      </c>
      <c r="I399">
        <v>199.10957123069599</v>
      </c>
      <c r="J399">
        <v>55.996419087299003</v>
      </c>
      <c r="K399">
        <v>29.476924525358999</v>
      </c>
      <c r="L399">
        <v>63.929955261448001</v>
      </c>
      <c r="M399">
        <v>24.888039924255999</v>
      </c>
      <c r="N399">
        <v>39.041915337192002</v>
      </c>
      <c r="O399">
        <v>10.419128787878</v>
      </c>
      <c r="P399" t="e">
        <v>#N/A</v>
      </c>
    </row>
    <row r="400" spans="1:16" x14ac:dyDescent="0.25">
      <c r="A400">
        <v>202603</v>
      </c>
      <c r="B400" t="s">
        <v>250</v>
      </c>
      <c r="C400" t="s">
        <v>151</v>
      </c>
      <c r="D400">
        <v>473</v>
      </c>
      <c r="E400">
        <v>471.79888622032098</v>
      </c>
      <c r="F400">
        <v>305.96350894050499</v>
      </c>
      <c r="G400">
        <v>165.83537727981599</v>
      </c>
      <c r="H400">
        <v>124.558857250499</v>
      </c>
      <c r="I400">
        <v>91.7012332324841</v>
      </c>
      <c r="J400">
        <v>32.857624018015002</v>
      </c>
      <c r="K400">
        <v>20.248786060286001</v>
      </c>
      <c r="L400">
        <v>37.028035180833001</v>
      </c>
      <c r="M400">
        <v>14.173389416718001</v>
      </c>
      <c r="N400">
        <v>22.854645764114998</v>
      </c>
      <c r="O400">
        <v>4.2484848484839999</v>
      </c>
      <c r="P400" t="e">
        <v>#N/A</v>
      </c>
    </row>
    <row r="401" spans="1:16" x14ac:dyDescent="0.25">
      <c r="A401">
        <v>202603</v>
      </c>
      <c r="B401" t="s">
        <v>250</v>
      </c>
      <c r="C401" t="s">
        <v>152</v>
      </c>
      <c r="D401">
        <v>0</v>
      </c>
      <c r="E401">
        <v>0</v>
      </c>
      <c r="F401">
        <v>0</v>
      </c>
      <c r="G401">
        <v>0</v>
      </c>
      <c r="H401">
        <v>0</v>
      </c>
      <c r="I401">
        <v>0</v>
      </c>
      <c r="J401">
        <v>0</v>
      </c>
      <c r="K401">
        <v>0</v>
      </c>
      <c r="L401">
        <v>0</v>
      </c>
      <c r="M401">
        <v>0</v>
      </c>
      <c r="N401">
        <v>0</v>
      </c>
      <c r="O401">
        <v>0</v>
      </c>
      <c r="P401" t="e">
        <v>#N/A</v>
      </c>
    </row>
    <row r="402" spans="1:16" x14ac:dyDescent="0.25">
      <c r="A402">
        <v>202603</v>
      </c>
      <c r="B402" t="s">
        <v>251</v>
      </c>
      <c r="C402" t="s">
        <v>136</v>
      </c>
      <c r="D402">
        <v>4241</v>
      </c>
      <c r="E402">
        <v>4241.00000000005</v>
      </c>
      <c r="F402">
        <v>2256.0469095324302</v>
      </c>
      <c r="G402">
        <v>1984.9530904676201</v>
      </c>
      <c r="H402">
        <v>1620.75539059122</v>
      </c>
      <c r="I402">
        <v>1157.9497379879001</v>
      </c>
      <c r="J402">
        <v>462.80565260332799</v>
      </c>
      <c r="K402">
        <v>202.609689943853</v>
      </c>
      <c r="L402">
        <v>331.259011241596</v>
      </c>
      <c r="M402">
        <v>107.411717209503</v>
      </c>
      <c r="N402">
        <v>221.62701431181301</v>
      </c>
      <c r="O402">
        <v>32.938688634797003</v>
      </c>
      <c r="P402" t="e">
        <v>#N/A</v>
      </c>
    </row>
    <row r="403" spans="1:16" x14ac:dyDescent="0.25">
      <c r="A403">
        <v>202603</v>
      </c>
      <c r="B403" t="s">
        <v>251</v>
      </c>
      <c r="C403" t="s">
        <v>137</v>
      </c>
      <c r="D403">
        <v>2409</v>
      </c>
      <c r="E403">
        <v>2408.99999999993</v>
      </c>
      <c r="F403">
        <v>1340.09520965307</v>
      </c>
      <c r="G403">
        <v>1068.90479034686</v>
      </c>
      <c r="H403">
        <v>854.06221316692597</v>
      </c>
      <c r="I403">
        <v>574.38872701284504</v>
      </c>
      <c r="J403">
        <v>279.67348615408503</v>
      </c>
      <c r="K403">
        <v>125.01269945953599</v>
      </c>
      <c r="L403">
        <v>194.611597864879</v>
      </c>
      <c r="M403">
        <v>53.715147485948997</v>
      </c>
      <c r="N403">
        <v>138.67617065864999</v>
      </c>
      <c r="O403">
        <v>20.230979315060001</v>
      </c>
      <c r="P403" t="e">
        <v>#N/A</v>
      </c>
    </row>
    <row r="404" spans="1:16" x14ac:dyDescent="0.25">
      <c r="A404">
        <v>202603</v>
      </c>
      <c r="B404" t="s">
        <v>251</v>
      </c>
      <c r="C404" t="s">
        <v>138</v>
      </c>
      <c r="D404">
        <v>1832</v>
      </c>
      <c r="E404">
        <v>1832.0000000001201</v>
      </c>
      <c r="F404">
        <v>915.95169987936299</v>
      </c>
      <c r="G404">
        <v>916.04830012075195</v>
      </c>
      <c r="H404">
        <v>766.69317742429905</v>
      </c>
      <c r="I404">
        <v>583.56101097505405</v>
      </c>
      <c r="J404">
        <v>183.13216644924401</v>
      </c>
      <c r="K404">
        <v>77.596990484317004</v>
      </c>
      <c r="L404">
        <v>136.647413376717</v>
      </c>
      <c r="M404">
        <v>53.696569723553999</v>
      </c>
      <c r="N404">
        <v>82.950843653163005</v>
      </c>
      <c r="O404">
        <v>12.707709319737001</v>
      </c>
      <c r="P404" t="e">
        <v>#N/A</v>
      </c>
    </row>
    <row r="405" spans="1:16" x14ac:dyDescent="0.25">
      <c r="A405">
        <v>202603</v>
      </c>
      <c r="B405" t="s">
        <v>251</v>
      </c>
      <c r="C405" t="s">
        <v>139</v>
      </c>
      <c r="D405">
        <v>463</v>
      </c>
      <c r="E405">
        <v>459.034489866066</v>
      </c>
      <c r="F405">
        <v>256.06251752943501</v>
      </c>
      <c r="G405">
        <v>202.97197233663101</v>
      </c>
      <c r="H405">
        <v>130.25946608948399</v>
      </c>
      <c r="I405" t="s">
        <v>237</v>
      </c>
      <c r="J405" t="s">
        <v>237</v>
      </c>
      <c r="K405" t="s">
        <v>237</v>
      </c>
      <c r="L405">
        <v>65.002030056669</v>
      </c>
      <c r="M405">
        <v>9.7898412698420003</v>
      </c>
      <c r="N405">
        <v>55.212188786826999</v>
      </c>
      <c r="O405">
        <v>7.7104761904780004</v>
      </c>
      <c r="P405" t="e">
        <v>#N/A</v>
      </c>
    </row>
    <row r="406" spans="1:16" x14ac:dyDescent="0.25">
      <c r="A406">
        <v>202603</v>
      </c>
      <c r="B406" t="s">
        <v>251</v>
      </c>
      <c r="C406" t="s">
        <v>140</v>
      </c>
      <c r="D406">
        <v>983</v>
      </c>
      <c r="E406">
        <v>987.30209549982203</v>
      </c>
      <c r="F406">
        <v>539.28083122782698</v>
      </c>
      <c r="G406">
        <v>448.02126427199499</v>
      </c>
      <c r="H406">
        <v>332.64175133088798</v>
      </c>
      <c r="I406" t="s">
        <v>237</v>
      </c>
      <c r="J406" t="s">
        <v>237</v>
      </c>
      <c r="K406" t="s">
        <v>237</v>
      </c>
      <c r="L406">
        <v>108.08079349855301</v>
      </c>
      <c r="M406">
        <v>30.319252475270002</v>
      </c>
      <c r="N406">
        <v>77.761541023283002</v>
      </c>
      <c r="O406">
        <v>7.2987194425539998</v>
      </c>
      <c r="P406" t="e">
        <v>#N/A</v>
      </c>
    </row>
    <row r="407" spans="1:16" x14ac:dyDescent="0.25">
      <c r="A407">
        <v>202603</v>
      </c>
      <c r="B407" t="s">
        <v>251</v>
      </c>
      <c r="C407" t="s">
        <v>141</v>
      </c>
      <c r="D407">
        <v>973</v>
      </c>
      <c r="E407">
        <v>972.46829268293902</v>
      </c>
      <c r="F407">
        <v>423.824547323903</v>
      </c>
      <c r="G407">
        <v>548.64374535903596</v>
      </c>
      <c r="H407">
        <v>479.27915161670597</v>
      </c>
      <c r="I407">
        <v>339.01412145199299</v>
      </c>
      <c r="J407">
        <v>140.26503016471199</v>
      </c>
      <c r="K407">
        <v>54.152336345107997</v>
      </c>
      <c r="L407">
        <v>61.905942398454997</v>
      </c>
      <c r="M407">
        <v>29.146107089842999</v>
      </c>
      <c r="N407">
        <v>31.721373770149999</v>
      </c>
      <c r="O407">
        <v>7.4586513438750002</v>
      </c>
      <c r="P407" t="e">
        <v>#N/A</v>
      </c>
    </row>
    <row r="408" spans="1:16" x14ac:dyDescent="0.25">
      <c r="A408">
        <v>202603</v>
      </c>
      <c r="B408" t="s">
        <v>251</v>
      </c>
      <c r="C408" t="s">
        <v>142</v>
      </c>
      <c r="D408">
        <v>757</v>
      </c>
      <c r="E408">
        <v>756.65249709634099</v>
      </c>
      <c r="F408">
        <v>343.59751871623303</v>
      </c>
      <c r="G408">
        <v>413.05497838010899</v>
      </c>
      <c r="H408">
        <v>362.30827353109601</v>
      </c>
      <c r="I408">
        <v>264.60740374371699</v>
      </c>
      <c r="J408">
        <v>97.7008697873801</v>
      </c>
      <c r="K408">
        <v>54.017759918667998</v>
      </c>
      <c r="L408">
        <v>47.649575662410001</v>
      </c>
      <c r="M408">
        <v>24.455751987947998</v>
      </c>
      <c r="N408">
        <v>22.012005492644001</v>
      </c>
      <c r="O408">
        <v>3.097129186603</v>
      </c>
      <c r="P408" t="e">
        <v>#N/A</v>
      </c>
    </row>
    <row r="409" spans="1:16" x14ac:dyDescent="0.25">
      <c r="A409">
        <v>202603</v>
      </c>
      <c r="B409" t="s">
        <v>251</v>
      </c>
      <c r="C409" t="s">
        <v>143</v>
      </c>
      <c r="D409">
        <v>1065</v>
      </c>
      <c r="E409">
        <v>1065.5426248548799</v>
      </c>
      <c r="F409">
        <v>693.28149473503197</v>
      </c>
      <c r="G409">
        <v>372.26113011984899</v>
      </c>
      <c r="H409">
        <v>316.26674802305303</v>
      </c>
      <c r="I409">
        <v>181.03587464329499</v>
      </c>
      <c r="J409">
        <v>135.23087337975801</v>
      </c>
      <c r="K409">
        <v>63.278406447049001</v>
      </c>
      <c r="L409">
        <v>48.620669625509002</v>
      </c>
      <c r="M409">
        <v>13.7007643866</v>
      </c>
      <c r="N409">
        <v>34.919905238909003</v>
      </c>
      <c r="O409">
        <v>7.3737124712869999</v>
      </c>
      <c r="P409" t="e">
        <v>#N/A</v>
      </c>
    </row>
    <row r="410" spans="1:16" x14ac:dyDescent="0.25">
      <c r="A410">
        <v>202603</v>
      </c>
      <c r="B410" t="s">
        <v>251</v>
      </c>
      <c r="C410" t="s">
        <v>148</v>
      </c>
      <c r="D410">
        <v>832</v>
      </c>
      <c r="E410">
        <v>862.289123914534</v>
      </c>
      <c r="F410">
        <v>372.49752120851201</v>
      </c>
      <c r="G410">
        <v>489.79160270602199</v>
      </c>
      <c r="H410">
        <v>413.94849967826201</v>
      </c>
      <c r="I410">
        <v>349.80484280018698</v>
      </c>
      <c r="J410">
        <v>64.143656878075006</v>
      </c>
      <c r="K410">
        <v>19.620352234422999</v>
      </c>
      <c r="L410">
        <v>66.150083791637996</v>
      </c>
      <c r="M410">
        <v>32.751729721137998</v>
      </c>
      <c r="N410">
        <v>33.398354070499998</v>
      </c>
      <c r="O410">
        <v>9.6930192361219998</v>
      </c>
      <c r="P410" t="e">
        <v>#N/A</v>
      </c>
    </row>
    <row r="411" spans="1:16" x14ac:dyDescent="0.25">
      <c r="A411">
        <v>202603</v>
      </c>
      <c r="B411" t="s">
        <v>251</v>
      </c>
      <c r="C411" t="s">
        <v>74</v>
      </c>
      <c r="D411">
        <v>1134</v>
      </c>
      <c r="E411">
        <v>1163.26960236642</v>
      </c>
      <c r="F411">
        <v>744.23789015886996</v>
      </c>
      <c r="G411">
        <v>419.03171220755002</v>
      </c>
      <c r="H411">
        <v>303.00550541821599</v>
      </c>
      <c r="I411">
        <v>188.66998920242699</v>
      </c>
      <c r="J411">
        <v>114.335516215789</v>
      </c>
      <c r="K411">
        <v>62.767738318219003</v>
      </c>
      <c r="L411">
        <v>109.726753237419</v>
      </c>
      <c r="M411">
        <v>22.360302554356998</v>
      </c>
      <c r="N411">
        <v>86.184632501243996</v>
      </c>
      <c r="O411">
        <v>6.2994535519139996</v>
      </c>
      <c r="P411" t="e">
        <v>#N/A</v>
      </c>
    </row>
    <row r="412" spans="1:16" x14ac:dyDescent="0.25">
      <c r="A412">
        <v>202603</v>
      </c>
      <c r="B412" t="s">
        <v>251</v>
      </c>
      <c r="C412" t="s">
        <v>75</v>
      </c>
      <c r="D412">
        <v>901</v>
      </c>
      <c r="E412">
        <v>878.55408729650105</v>
      </c>
      <c r="F412">
        <v>534.05962566717994</v>
      </c>
      <c r="G412">
        <v>344.49446162932099</v>
      </c>
      <c r="H412">
        <v>273.12753332058799</v>
      </c>
      <c r="I412">
        <v>165.51933997768</v>
      </c>
      <c r="J412">
        <v>107.608193342908</v>
      </c>
      <c r="K412">
        <v>61.465894919748003</v>
      </c>
      <c r="L412">
        <v>65.049138012892996</v>
      </c>
      <c r="M412">
        <v>10.194659544197</v>
      </c>
      <c r="N412">
        <v>53.816016930233999</v>
      </c>
      <c r="O412">
        <v>6.3177902958400001</v>
      </c>
      <c r="P412" t="e">
        <v>#N/A</v>
      </c>
    </row>
    <row r="413" spans="1:16" x14ac:dyDescent="0.25">
      <c r="A413">
        <v>202603</v>
      </c>
      <c r="B413" t="s">
        <v>251</v>
      </c>
      <c r="C413" t="s">
        <v>76</v>
      </c>
      <c r="D413">
        <v>572</v>
      </c>
      <c r="E413">
        <v>535.17540428643895</v>
      </c>
      <c r="F413">
        <v>275.62756646186898</v>
      </c>
      <c r="G413">
        <v>259.54783782457002</v>
      </c>
      <c r="H413">
        <v>219.450064497759</v>
      </c>
      <c r="I413">
        <v>156.20834350612299</v>
      </c>
      <c r="J413">
        <v>63.241720991636001</v>
      </c>
      <c r="K413">
        <v>15.104397456032</v>
      </c>
      <c r="L413">
        <v>36.743273747331997</v>
      </c>
      <c r="M413">
        <v>11.683168261503001</v>
      </c>
      <c r="N413">
        <v>25.060105485828998</v>
      </c>
      <c r="O413">
        <v>3.354499579479</v>
      </c>
      <c r="P413" t="e">
        <v>#N/A</v>
      </c>
    </row>
    <row r="414" spans="1:16" x14ac:dyDescent="0.25">
      <c r="A414">
        <v>202603</v>
      </c>
      <c r="B414" t="s">
        <v>251</v>
      </c>
      <c r="C414" t="s">
        <v>77</v>
      </c>
      <c r="D414">
        <v>802</v>
      </c>
      <c r="E414">
        <v>801.71178213615599</v>
      </c>
      <c r="F414">
        <v>329.62430603599802</v>
      </c>
      <c r="G414">
        <v>472.08747610015701</v>
      </c>
      <c r="H414">
        <v>411.223787676401</v>
      </c>
      <c r="I414">
        <v>297.74722250148102</v>
      </c>
      <c r="J414">
        <v>113.47656517492</v>
      </c>
      <c r="K414">
        <v>43.651307015431001</v>
      </c>
      <c r="L414">
        <v>53.589762452313998</v>
      </c>
      <c r="M414">
        <v>30.421857128308002</v>
      </c>
      <c r="N414">
        <v>23.167905324006</v>
      </c>
      <c r="O414">
        <v>7.2739259714419999</v>
      </c>
      <c r="P414" t="e">
        <v>#N/A</v>
      </c>
    </row>
    <row r="415" spans="1:16" x14ac:dyDescent="0.25">
      <c r="A415">
        <v>202603</v>
      </c>
      <c r="B415" t="s">
        <v>251</v>
      </c>
      <c r="C415" t="s">
        <v>78</v>
      </c>
      <c r="D415">
        <v>2457</v>
      </c>
      <c r="E415">
        <v>2472.85629854135</v>
      </c>
      <c r="F415">
        <v>1064.0687993063</v>
      </c>
      <c r="G415">
        <v>1408.7874992350501</v>
      </c>
      <c r="H415">
        <v>1149.2530644236499</v>
      </c>
      <c r="I415">
        <v>877.38640987358394</v>
      </c>
      <c r="J415">
        <v>271.86665455006698</v>
      </c>
      <c r="K415">
        <v>105.23367418075399</v>
      </c>
      <c r="L415">
        <v>232.06236696819801</v>
      </c>
      <c r="M415">
        <v>91.392234769631003</v>
      </c>
      <c r="N415">
        <v>139.63167066010499</v>
      </c>
      <c r="O415">
        <v>27.472067843196001</v>
      </c>
      <c r="P415" t="e">
        <v>#N/A</v>
      </c>
    </row>
    <row r="416" spans="1:16" x14ac:dyDescent="0.25">
      <c r="A416">
        <v>202603</v>
      </c>
      <c r="B416" t="s">
        <v>251</v>
      </c>
      <c r="C416" t="s">
        <v>79</v>
      </c>
      <c r="D416">
        <v>1499</v>
      </c>
      <c r="E416">
        <v>1506.8398117515401</v>
      </c>
      <c r="F416">
        <v>1092.06995603164</v>
      </c>
      <c r="G416">
        <v>414.76985571990502</v>
      </c>
      <c r="H416">
        <v>313.37488333783301</v>
      </c>
      <c r="I416">
        <v>152.341589983685</v>
      </c>
      <c r="J416">
        <v>161.03329335414799</v>
      </c>
      <c r="K416">
        <v>86.937690602369997</v>
      </c>
      <c r="L416" t="s">
        <v>237</v>
      </c>
      <c r="M416" t="s">
        <v>237</v>
      </c>
      <c r="N416">
        <v>81.995343651707998</v>
      </c>
      <c r="O416" t="s">
        <v>237</v>
      </c>
      <c r="P416" t="e">
        <v>#N/A</v>
      </c>
    </row>
    <row r="417" spans="1:16" x14ac:dyDescent="0.25">
      <c r="A417">
        <v>202603</v>
      </c>
      <c r="B417" t="s">
        <v>251</v>
      </c>
      <c r="C417" t="s">
        <v>80</v>
      </c>
      <c r="D417">
        <v>285</v>
      </c>
      <c r="E417">
        <v>261.30388970715899</v>
      </c>
      <c r="F417">
        <v>99.908154194491004</v>
      </c>
      <c r="G417">
        <v>161.39573551266801</v>
      </c>
      <c r="H417">
        <v>158.127442829741</v>
      </c>
      <c r="I417">
        <v>128.22173813062801</v>
      </c>
      <c r="J417">
        <v>29.905704699112999</v>
      </c>
      <c r="K417">
        <v>10.438325160729001</v>
      </c>
      <c r="L417" t="s">
        <v>237</v>
      </c>
      <c r="M417" t="s">
        <v>237</v>
      </c>
      <c r="N417">
        <v>0</v>
      </c>
      <c r="O417" t="s">
        <v>237</v>
      </c>
      <c r="P417" t="e">
        <v>#N/A</v>
      </c>
    </row>
    <row r="418" spans="1:16" x14ac:dyDescent="0.25">
      <c r="A418">
        <v>202603</v>
      </c>
      <c r="B418" t="s">
        <v>251</v>
      </c>
      <c r="C418" t="s">
        <v>81</v>
      </c>
      <c r="D418">
        <v>0</v>
      </c>
      <c r="E418">
        <v>0</v>
      </c>
      <c r="F418">
        <v>0</v>
      </c>
      <c r="G418">
        <v>0</v>
      </c>
      <c r="H418">
        <v>0</v>
      </c>
      <c r="I418">
        <v>0</v>
      </c>
      <c r="J418">
        <v>0</v>
      </c>
      <c r="K418">
        <v>0</v>
      </c>
      <c r="L418">
        <v>0</v>
      </c>
      <c r="M418">
        <v>0</v>
      </c>
      <c r="N418">
        <v>0</v>
      </c>
      <c r="O418">
        <v>0</v>
      </c>
      <c r="P418" t="e">
        <v>#N/A</v>
      </c>
    </row>
    <row r="419" spans="1:16" x14ac:dyDescent="0.25">
      <c r="A419">
        <v>202603</v>
      </c>
      <c r="B419" t="s">
        <v>251</v>
      </c>
      <c r="C419" t="s">
        <v>154</v>
      </c>
      <c r="D419">
        <v>2596</v>
      </c>
      <c r="E419">
        <v>2621.4036476726201</v>
      </c>
      <c r="F419">
        <v>1193.7401204448099</v>
      </c>
      <c r="G419">
        <v>1427.6635272278199</v>
      </c>
      <c r="H419">
        <v>1164.6071625918701</v>
      </c>
      <c r="I419">
        <v>881.59309842414905</v>
      </c>
      <c r="J419">
        <v>283.01406416771601</v>
      </c>
      <c r="K419">
        <v>111.09726026899099</v>
      </c>
      <c r="L419">
        <v>235.58429679275901</v>
      </c>
      <c r="M419">
        <v>91.392234769631003</v>
      </c>
      <c r="N419">
        <v>143.15360048466599</v>
      </c>
      <c r="O419">
        <v>27.472067843196001</v>
      </c>
      <c r="P419" t="e">
        <v>#N/A</v>
      </c>
    </row>
    <row r="420" spans="1:16" x14ac:dyDescent="0.25">
      <c r="A420">
        <v>202603</v>
      </c>
      <c r="B420" t="s">
        <v>251</v>
      </c>
      <c r="C420" t="s">
        <v>83</v>
      </c>
      <c r="D420">
        <v>0</v>
      </c>
      <c r="E420">
        <v>0</v>
      </c>
      <c r="F420">
        <v>0</v>
      </c>
      <c r="G420">
        <v>0</v>
      </c>
      <c r="H420">
        <v>0</v>
      </c>
      <c r="I420">
        <v>0</v>
      </c>
      <c r="J420">
        <v>0</v>
      </c>
      <c r="K420">
        <v>0</v>
      </c>
      <c r="L420">
        <v>0</v>
      </c>
      <c r="M420">
        <v>0</v>
      </c>
      <c r="N420">
        <v>0</v>
      </c>
      <c r="O420">
        <v>0</v>
      </c>
      <c r="P420" t="e">
        <v>#N/A</v>
      </c>
    </row>
    <row r="421" spans="1:16" x14ac:dyDescent="0.25">
      <c r="A421">
        <v>202603</v>
      </c>
      <c r="B421" t="s">
        <v>251</v>
      </c>
      <c r="C421" t="s">
        <v>84</v>
      </c>
      <c r="D421">
        <v>1660</v>
      </c>
      <c r="E421">
        <v>1659.99999999999</v>
      </c>
      <c r="F421">
        <v>1025.49497717401</v>
      </c>
      <c r="G421">
        <v>634.50502282597802</v>
      </c>
      <c r="H421">
        <v>511.11503993891699</v>
      </c>
      <c r="I421">
        <v>279.61075122593297</v>
      </c>
      <c r="J421">
        <v>231.50428871298399</v>
      </c>
      <c r="K421">
        <v>86.927729431575997</v>
      </c>
      <c r="L421">
        <v>113.951838358776</v>
      </c>
      <c r="M421">
        <v>26.383616156487001</v>
      </c>
      <c r="N421">
        <v>87.568222202288993</v>
      </c>
      <c r="O421">
        <v>9.4381445282859993</v>
      </c>
      <c r="P421" t="e">
        <v>#N/A</v>
      </c>
    </row>
    <row r="422" spans="1:16" x14ac:dyDescent="0.25">
      <c r="A422">
        <v>202603</v>
      </c>
      <c r="B422" t="s">
        <v>251</v>
      </c>
      <c r="C422" t="s">
        <v>85</v>
      </c>
      <c r="D422">
        <v>2581</v>
      </c>
      <c r="E422">
        <v>2581.00000000005</v>
      </c>
      <c r="F422">
        <v>1230.5519323584101</v>
      </c>
      <c r="G422">
        <v>1350.4480676416399</v>
      </c>
      <c r="H422">
        <v>1109.64035065231</v>
      </c>
      <c r="I422">
        <v>878.33898676196395</v>
      </c>
      <c r="J422">
        <v>231.30136389034399</v>
      </c>
      <c r="K422">
        <v>115.681960512277</v>
      </c>
      <c r="L422">
        <v>217.30717288282</v>
      </c>
      <c r="M422">
        <v>81.028101053016002</v>
      </c>
      <c r="N422">
        <v>134.05879210952401</v>
      </c>
      <c r="O422">
        <v>23.500544106511001</v>
      </c>
      <c r="P422" t="e">
        <v>#N/A</v>
      </c>
    </row>
    <row r="423" spans="1:16" x14ac:dyDescent="0.25">
      <c r="A423">
        <v>202603</v>
      </c>
      <c r="B423" t="s">
        <v>251</v>
      </c>
      <c r="C423" t="s">
        <v>149</v>
      </c>
      <c r="D423">
        <v>1386</v>
      </c>
      <c r="E423">
        <v>1386.0000000001301</v>
      </c>
      <c r="F423">
        <v>588.55450474599104</v>
      </c>
      <c r="G423">
        <v>797.44549525413595</v>
      </c>
      <c r="H423">
        <v>654.09292367087801</v>
      </c>
      <c r="I423">
        <v>545.04033305629196</v>
      </c>
      <c r="J423">
        <v>109.05259061458599</v>
      </c>
      <c r="K423">
        <v>48.414610580039998</v>
      </c>
      <c r="L423">
        <v>126.11276248642</v>
      </c>
      <c r="M423">
        <v>49.419218945212997</v>
      </c>
      <c r="N423">
        <v>74.473263820927002</v>
      </c>
      <c r="O423">
        <v>17.239809096839</v>
      </c>
      <c r="P423" t="e">
        <v>#N/A</v>
      </c>
    </row>
    <row r="424" spans="1:16" x14ac:dyDescent="0.25">
      <c r="A424">
        <v>202603</v>
      </c>
      <c r="B424" t="s">
        <v>251</v>
      </c>
      <c r="C424" t="s">
        <v>150</v>
      </c>
      <c r="D424">
        <v>1195</v>
      </c>
      <c r="E424">
        <v>1194.99999999993</v>
      </c>
      <c r="F424">
        <v>641.99742761242203</v>
      </c>
      <c r="G424">
        <v>553.00257238750498</v>
      </c>
      <c r="H424">
        <v>455.54742698143201</v>
      </c>
      <c r="I424">
        <v>333.29865370567398</v>
      </c>
      <c r="J424">
        <v>122.248773275758</v>
      </c>
      <c r="K424">
        <v>67.267349932236996</v>
      </c>
      <c r="L424">
        <v>91.194410396400002</v>
      </c>
      <c r="M424">
        <v>31.608882107803002</v>
      </c>
      <c r="N424">
        <v>59.585528288596997</v>
      </c>
      <c r="O424">
        <v>6.2607350096719996</v>
      </c>
      <c r="P424" t="e">
        <v>#N/A</v>
      </c>
    </row>
    <row r="425" spans="1:16" x14ac:dyDescent="0.25">
      <c r="A425">
        <v>202603</v>
      </c>
      <c r="B425" t="s">
        <v>251</v>
      </c>
      <c r="C425" t="s">
        <v>151</v>
      </c>
      <c r="D425">
        <v>682</v>
      </c>
      <c r="E425">
        <v>683.12367017155202</v>
      </c>
      <c r="F425">
        <v>398.96538801083199</v>
      </c>
      <c r="G425">
        <v>284.158282160721</v>
      </c>
      <c r="H425">
        <v>224.27805852033299</v>
      </c>
      <c r="I425">
        <v>159.012241326733</v>
      </c>
      <c r="J425">
        <v>65.2658171936</v>
      </c>
      <c r="K425">
        <v>32.445226739341003</v>
      </c>
      <c r="L425">
        <v>56.755050940746997</v>
      </c>
      <c r="M425">
        <v>14.979311855361001</v>
      </c>
      <c r="N425">
        <v>41.775739085386</v>
      </c>
      <c r="O425">
        <v>3.1251726996409999</v>
      </c>
      <c r="P425" t="e">
        <v>#N/A</v>
      </c>
    </row>
    <row r="426" spans="1:16" x14ac:dyDescent="0.25">
      <c r="A426">
        <v>202603</v>
      </c>
      <c r="B426" t="s">
        <v>251</v>
      </c>
      <c r="C426" t="s">
        <v>152</v>
      </c>
      <c r="D426">
        <v>0</v>
      </c>
      <c r="E426">
        <v>0</v>
      </c>
      <c r="F426">
        <v>0</v>
      </c>
      <c r="G426">
        <v>0</v>
      </c>
      <c r="H426">
        <v>0</v>
      </c>
      <c r="I426">
        <v>0</v>
      </c>
      <c r="J426">
        <v>0</v>
      </c>
      <c r="K426">
        <v>0</v>
      </c>
      <c r="L426">
        <v>0</v>
      </c>
      <c r="M426">
        <v>0</v>
      </c>
      <c r="N426">
        <v>0</v>
      </c>
      <c r="O426">
        <v>0</v>
      </c>
      <c r="P426" t="e">
        <v>#N/A</v>
      </c>
    </row>
    <row r="427" spans="1:16" x14ac:dyDescent="0.25">
      <c r="A427">
        <v>202603</v>
      </c>
      <c r="B427" t="s">
        <v>252</v>
      </c>
      <c r="C427" t="s">
        <v>136</v>
      </c>
      <c r="D427">
        <v>5278</v>
      </c>
      <c r="E427">
        <v>5278.0000000002401</v>
      </c>
      <c r="F427">
        <v>2714.5683655825001</v>
      </c>
      <c r="G427">
        <v>2563.43163441774</v>
      </c>
      <c r="H427">
        <v>2117.2420300930098</v>
      </c>
      <c r="I427">
        <v>1589.5736336417101</v>
      </c>
      <c r="J427">
        <v>527.66839645130403</v>
      </c>
      <c r="K427">
        <v>195.99267852701701</v>
      </c>
      <c r="L427">
        <v>436.39595919311699</v>
      </c>
      <c r="M427">
        <v>149.21722887667099</v>
      </c>
      <c r="N427">
        <v>285.55373031644598</v>
      </c>
      <c r="O427">
        <v>9.7936451316240003</v>
      </c>
      <c r="P427" t="e">
        <v>#N/A</v>
      </c>
    </row>
    <row r="428" spans="1:16" x14ac:dyDescent="0.25">
      <c r="A428">
        <v>202603</v>
      </c>
      <c r="B428" t="s">
        <v>252</v>
      </c>
      <c r="C428" t="s">
        <v>137</v>
      </c>
      <c r="D428">
        <v>3122</v>
      </c>
      <c r="E428">
        <v>3122.0000000001</v>
      </c>
      <c r="F428">
        <v>1701.50209110174</v>
      </c>
      <c r="G428">
        <v>1420.49790889836</v>
      </c>
      <c r="H428">
        <v>1136.5501121680099</v>
      </c>
      <c r="I428">
        <v>813.82801766319903</v>
      </c>
      <c r="J428">
        <v>322.722094504815</v>
      </c>
      <c r="K428">
        <v>120.56831602281299</v>
      </c>
      <c r="L428">
        <v>277.38944571637302</v>
      </c>
      <c r="M428">
        <v>97.765238485455995</v>
      </c>
      <c r="N428">
        <v>179.62420723091699</v>
      </c>
      <c r="O428">
        <v>6.558351013977</v>
      </c>
      <c r="P428" t="e">
        <v>#N/A</v>
      </c>
    </row>
    <row r="429" spans="1:16" x14ac:dyDescent="0.25">
      <c r="A429">
        <v>202603</v>
      </c>
      <c r="B429" t="s">
        <v>252</v>
      </c>
      <c r="C429" t="s">
        <v>138</v>
      </c>
      <c r="D429">
        <v>2156</v>
      </c>
      <c r="E429">
        <v>2156.0000000001301</v>
      </c>
      <c r="F429">
        <v>1013.0662744807501</v>
      </c>
      <c r="G429">
        <v>1142.93372551938</v>
      </c>
      <c r="H429">
        <v>980.691917924986</v>
      </c>
      <c r="I429">
        <v>775.74561597849697</v>
      </c>
      <c r="J429">
        <v>204.946301946489</v>
      </c>
      <c r="K429">
        <v>75.424362504203998</v>
      </c>
      <c r="L429">
        <v>159.006513476744</v>
      </c>
      <c r="M429">
        <v>51.451990391214999</v>
      </c>
      <c r="N429">
        <v>105.929523085529</v>
      </c>
      <c r="O429">
        <v>3.2352941176469998</v>
      </c>
      <c r="P429" t="e">
        <v>#N/A</v>
      </c>
    </row>
    <row r="430" spans="1:16" x14ac:dyDescent="0.25">
      <c r="A430">
        <v>202603</v>
      </c>
      <c r="B430" t="s">
        <v>252</v>
      </c>
      <c r="C430" t="s">
        <v>139</v>
      </c>
      <c r="D430">
        <v>639</v>
      </c>
      <c r="E430">
        <v>637.47058823526697</v>
      </c>
      <c r="F430">
        <v>287.964058000791</v>
      </c>
      <c r="G430">
        <v>349.50653023447597</v>
      </c>
      <c r="H430">
        <v>234.61670593828501</v>
      </c>
      <c r="I430">
        <v>201.80052313529001</v>
      </c>
      <c r="J430">
        <v>32.816182802995002</v>
      </c>
      <c r="K430">
        <v>6.3103856927380004</v>
      </c>
      <c r="L430">
        <v>112.56257615555501</v>
      </c>
      <c r="M430">
        <v>23.932637466801001</v>
      </c>
      <c r="N430">
        <v>88.629938688753995</v>
      </c>
      <c r="O430" t="s">
        <v>237</v>
      </c>
      <c r="P430" t="e">
        <v>#N/A</v>
      </c>
    </row>
    <row r="431" spans="1:16" x14ac:dyDescent="0.25">
      <c r="A431">
        <v>202603</v>
      </c>
      <c r="B431" t="s">
        <v>252</v>
      </c>
      <c r="C431" t="s">
        <v>140</v>
      </c>
      <c r="D431">
        <v>1206</v>
      </c>
      <c r="E431">
        <v>1206.4705882353901</v>
      </c>
      <c r="F431">
        <v>602.30073235891098</v>
      </c>
      <c r="G431">
        <v>604.16985587648003</v>
      </c>
      <c r="H431">
        <v>427.50975728486702</v>
      </c>
      <c r="I431">
        <v>337.602884642003</v>
      </c>
      <c r="J431">
        <v>89.906872642864002</v>
      </c>
      <c r="K431">
        <v>20.726511700894999</v>
      </c>
      <c r="L431">
        <v>173.28028168720701</v>
      </c>
      <c r="M431">
        <v>63.385079927004</v>
      </c>
      <c r="N431">
        <v>109.89520176020299</v>
      </c>
      <c r="O431">
        <v>3.3798169044069999</v>
      </c>
      <c r="P431" t="e">
        <v>#N/A</v>
      </c>
    </row>
    <row r="432" spans="1:16" x14ac:dyDescent="0.25">
      <c r="A432">
        <v>202603</v>
      </c>
      <c r="B432" t="s">
        <v>252</v>
      </c>
      <c r="C432" t="s">
        <v>141</v>
      </c>
      <c r="D432">
        <v>1152</v>
      </c>
      <c r="E432">
        <v>1150.7058823529601</v>
      </c>
      <c r="F432">
        <v>510.60547202455098</v>
      </c>
      <c r="G432">
        <v>640.10041032840797</v>
      </c>
      <c r="H432">
        <v>557.64802249561296</v>
      </c>
      <c r="I432">
        <v>424.22100859020998</v>
      </c>
      <c r="J432">
        <v>133.42701390540299</v>
      </c>
      <c r="K432">
        <v>61.329591578051001</v>
      </c>
      <c r="L432">
        <v>78.365807746214998</v>
      </c>
      <c r="M432">
        <v>24.983013158222001</v>
      </c>
      <c r="N432">
        <v>51.757794587992997</v>
      </c>
      <c r="O432">
        <v>4.0865800865809998</v>
      </c>
      <c r="P432" t="e">
        <v>#N/A</v>
      </c>
    </row>
    <row r="433" spans="1:16" x14ac:dyDescent="0.25">
      <c r="A433">
        <v>202603</v>
      </c>
      <c r="B433" t="s">
        <v>252</v>
      </c>
      <c r="C433" t="s">
        <v>142</v>
      </c>
      <c r="D433">
        <v>900</v>
      </c>
      <c r="E433">
        <v>898.705882353015</v>
      </c>
      <c r="F433">
        <v>406.95794648121603</v>
      </c>
      <c r="G433">
        <v>491.74793587179897</v>
      </c>
      <c r="H433">
        <v>443.87656877578399</v>
      </c>
      <c r="I433">
        <v>322.12605014746902</v>
      </c>
      <c r="J433">
        <v>121.750518628316</v>
      </c>
      <c r="K433">
        <v>42.330946003356999</v>
      </c>
      <c r="L433">
        <v>47.871367096015</v>
      </c>
      <c r="M433">
        <v>29.755467728829998</v>
      </c>
      <c r="N433">
        <v>18.115899367185001</v>
      </c>
      <c r="O433">
        <v>0</v>
      </c>
      <c r="P433" t="e">
        <v>#N/A</v>
      </c>
    </row>
    <row r="434" spans="1:16" x14ac:dyDescent="0.25">
      <c r="A434">
        <v>202603</v>
      </c>
      <c r="B434" t="s">
        <v>252</v>
      </c>
      <c r="C434" t="s">
        <v>143</v>
      </c>
      <c r="D434">
        <v>1381</v>
      </c>
      <c r="E434">
        <v>1384.64705882361</v>
      </c>
      <c r="F434">
        <v>906.74015671703</v>
      </c>
      <c r="G434">
        <v>477.90690210658198</v>
      </c>
      <c r="H434">
        <v>453.59097559845702</v>
      </c>
      <c r="I434">
        <v>303.82316712673099</v>
      </c>
      <c r="J434">
        <v>149.767808471726</v>
      </c>
      <c r="K434">
        <v>65.295243551976</v>
      </c>
      <c r="L434">
        <v>24.315926508124999</v>
      </c>
      <c r="M434">
        <v>7.1610305958140001</v>
      </c>
      <c r="N434">
        <v>17.154895912311002</v>
      </c>
      <c r="O434">
        <v>0</v>
      </c>
      <c r="P434" t="e">
        <v>#N/A</v>
      </c>
    </row>
    <row r="435" spans="1:16" x14ac:dyDescent="0.25">
      <c r="A435">
        <v>202603</v>
      </c>
      <c r="B435" t="s">
        <v>252</v>
      </c>
      <c r="C435" t="s">
        <v>148</v>
      </c>
      <c r="D435">
        <v>1567</v>
      </c>
      <c r="E435">
        <v>1610.2207746919601</v>
      </c>
      <c r="F435">
        <v>348.599628596694</v>
      </c>
      <c r="G435">
        <v>1261.62114609527</v>
      </c>
      <c r="H435">
        <v>1155.7489581285299</v>
      </c>
      <c r="I435">
        <v>1021.65805122224</v>
      </c>
      <c r="J435">
        <v>134.090906906279</v>
      </c>
      <c r="K435">
        <v>51.886016525339997</v>
      </c>
      <c r="L435">
        <v>104.80075939531299</v>
      </c>
      <c r="M435">
        <v>53.157495690613999</v>
      </c>
      <c r="N435">
        <v>51.643263704699002</v>
      </c>
      <c r="O435" t="s">
        <v>237</v>
      </c>
      <c r="P435" t="e">
        <v>#N/A</v>
      </c>
    </row>
    <row r="436" spans="1:16" x14ac:dyDescent="0.25">
      <c r="A436">
        <v>202603</v>
      </c>
      <c r="B436" t="s">
        <v>252</v>
      </c>
      <c r="C436" t="s">
        <v>74</v>
      </c>
      <c r="D436">
        <v>1221</v>
      </c>
      <c r="E436">
        <v>1205.13022572815</v>
      </c>
      <c r="F436">
        <v>837.85612839297801</v>
      </c>
      <c r="G436">
        <v>367.27409733517601</v>
      </c>
      <c r="H436">
        <v>242.026415845472</v>
      </c>
      <c r="I436">
        <v>120.525479839049</v>
      </c>
      <c r="J436">
        <v>121.500936006423</v>
      </c>
      <c r="K436">
        <v>53.914242411758998</v>
      </c>
      <c r="L436">
        <v>124.22170746373</v>
      </c>
      <c r="M436">
        <v>35.095759749967002</v>
      </c>
      <c r="N436">
        <v>87.500947713762997</v>
      </c>
      <c r="O436" t="s">
        <v>237</v>
      </c>
      <c r="P436" t="e">
        <v>#N/A</v>
      </c>
    </row>
    <row r="437" spans="1:16" x14ac:dyDescent="0.25">
      <c r="A437">
        <v>202603</v>
      </c>
      <c r="B437" t="s">
        <v>252</v>
      </c>
      <c r="C437" t="s">
        <v>75</v>
      </c>
      <c r="D437">
        <v>1137</v>
      </c>
      <c r="E437">
        <v>1153.6453210008401</v>
      </c>
      <c r="F437">
        <v>839.83708920281003</v>
      </c>
      <c r="G437">
        <v>313.80823179802502</v>
      </c>
      <c r="H437">
        <v>198.28453484354401</v>
      </c>
      <c r="I437">
        <v>79.653947880749996</v>
      </c>
      <c r="J437">
        <v>118.630586962794</v>
      </c>
      <c r="K437">
        <v>46.552203944405001</v>
      </c>
      <c r="L437">
        <v>114.431742931492</v>
      </c>
      <c r="M437">
        <v>27.713333593312001</v>
      </c>
      <c r="N437">
        <v>86.718409338179995</v>
      </c>
      <c r="O437" t="s">
        <v>237</v>
      </c>
      <c r="P437" t="e">
        <v>#N/A</v>
      </c>
    </row>
    <row r="438" spans="1:16" x14ac:dyDescent="0.25">
      <c r="A438">
        <v>202603</v>
      </c>
      <c r="B438" t="s">
        <v>252</v>
      </c>
      <c r="C438" t="s">
        <v>76</v>
      </c>
      <c r="D438">
        <v>763</v>
      </c>
      <c r="E438">
        <v>766.36588981409705</v>
      </c>
      <c r="F438">
        <v>431.23332664061502</v>
      </c>
      <c r="G438">
        <v>335.13256317348203</v>
      </c>
      <c r="H438">
        <v>270.69886360530597</v>
      </c>
      <c r="I438">
        <v>195.58901961480899</v>
      </c>
      <c r="J438">
        <v>75.109843990496998</v>
      </c>
      <c r="K438">
        <v>26.812332849564001</v>
      </c>
      <c r="L438">
        <v>60.157279909403002</v>
      </c>
      <c r="M438">
        <v>17.630389940175</v>
      </c>
      <c r="N438">
        <v>42.526889969228002</v>
      </c>
      <c r="O438">
        <v>4.2764196587730003</v>
      </c>
      <c r="P438" t="e">
        <v>#N/A</v>
      </c>
    </row>
    <row r="439" spans="1:16" x14ac:dyDescent="0.25">
      <c r="A439">
        <v>202603</v>
      </c>
      <c r="B439" t="s">
        <v>252</v>
      </c>
      <c r="C439" t="s">
        <v>77</v>
      </c>
      <c r="D439">
        <v>590</v>
      </c>
      <c r="E439">
        <v>542.637788765197</v>
      </c>
      <c r="F439">
        <v>257.04219274940402</v>
      </c>
      <c r="G439">
        <v>285.59559601579298</v>
      </c>
      <c r="H439">
        <v>250.48325767015501</v>
      </c>
      <c r="I439">
        <v>172.147135084844</v>
      </c>
      <c r="J439">
        <v>78.336122585311003</v>
      </c>
      <c r="K439">
        <v>16.827882795949002</v>
      </c>
      <c r="L439">
        <v>32.784469493179003</v>
      </c>
      <c r="M439">
        <v>15.620249902603</v>
      </c>
      <c r="N439">
        <v>17.164219590576</v>
      </c>
      <c r="O439" t="s">
        <v>237</v>
      </c>
      <c r="P439" t="e">
        <v>#N/A</v>
      </c>
    </row>
    <row r="440" spans="1:16" x14ac:dyDescent="0.25">
      <c r="A440">
        <v>202603</v>
      </c>
      <c r="B440" t="s">
        <v>252</v>
      </c>
      <c r="C440" t="s">
        <v>78</v>
      </c>
      <c r="D440">
        <v>3057</v>
      </c>
      <c r="E440">
        <v>3120.5371302026701</v>
      </c>
      <c r="F440">
        <v>1185.00388214596</v>
      </c>
      <c r="G440">
        <v>1935.5332480567099</v>
      </c>
      <c r="H440">
        <v>1654.6205260228201</v>
      </c>
      <c r="I440">
        <v>1328.40952490158</v>
      </c>
      <c r="J440">
        <v>326.21100112124299</v>
      </c>
      <c r="K440">
        <v>121.75819542219899</v>
      </c>
      <c r="L440">
        <v>278.74933943946797</v>
      </c>
      <c r="M440">
        <v>107.497922636533</v>
      </c>
      <c r="N440">
        <v>169.62641680293501</v>
      </c>
      <c r="O440" t="s">
        <v>237</v>
      </c>
      <c r="P440" t="e">
        <v>#N/A</v>
      </c>
    </row>
    <row r="441" spans="1:16" x14ac:dyDescent="0.25">
      <c r="A441">
        <v>202603</v>
      </c>
      <c r="B441" t="s">
        <v>252</v>
      </c>
      <c r="C441" t="s">
        <v>79</v>
      </c>
      <c r="D441">
        <v>1813</v>
      </c>
      <c r="E441">
        <v>1806.00478133926</v>
      </c>
      <c r="F441">
        <v>1360.05101872809</v>
      </c>
      <c r="G441">
        <v>445.95376261116701</v>
      </c>
      <c r="H441">
        <v>306.22645973771802</v>
      </c>
      <c r="I441">
        <v>141.50227848096401</v>
      </c>
      <c r="J441">
        <v>164.72418125675401</v>
      </c>
      <c r="K441">
        <v>57.378857776936002</v>
      </c>
      <c r="L441">
        <v>136.46603472982801</v>
      </c>
      <c r="M441">
        <v>33.332531018578997</v>
      </c>
      <c r="N441">
        <v>103.13350371124901</v>
      </c>
      <c r="O441">
        <v>3.2612681436209998</v>
      </c>
      <c r="P441" t="e">
        <v>#N/A</v>
      </c>
    </row>
    <row r="442" spans="1:16" x14ac:dyDescent="0.25">
      <c r="A442">
        <v>202603</v>
      </c>
      <c r="B442" t="s">
        <v>252</v>
      </c>
      <c r="C442" t="s">
        <v>80</v>
      </c>
      <c r="D442">
        <v>306</v>
      </c>
      <c r="E442">
        <v>311.36598892809002</v>
      </c>
      <c r="F442">
        <v>149.32301276384499</v>
      </c>
      <c r="G442">
        <v>162.042976164245</v>
      </c>
      <c r="H442">
        <v>141.693814618906</v>
      </c>
      <c r="I442">
        <v>104.96060054559899</v>
      </c>
      <c r="J442">
        <v>36.733214073307003</v>
      </c>
      <c r="K442">
        <v>16.855625327881999</v>
      </c>
      <c r="L442">
        <v>17.308036004213001</v>
      </c>
      <c r="M442">
        <v>8.3867752215590006</v>
      </c>
      <c r="N442">
        <v>8.9212607826540005</v>
      </c>
      <c r="O442">
        <v>3.0411255411260001</v>
      </c>
      <c r="P442" t="e">
        <v>#N/A</v>
      </c>
    </row>
    <row r="443" spans="1:16" x14ac:dyDescent="0.25">
      <c r="A443">
        <v>202603</v>
      </c>
      <c r="B443" t="s">
        <v>252</v>
      </c>
      <c r="C443" t="s">
        <v>81</v>
      </c>
      <c r="D443">
        <v>102</v>
      </c>
      <c r="E443">
        <v>40.092099530223997</v>
      </c>
      <c r="F443">
        <v>20.190451944599001</v>
      </c>
      <c r="G443">
        <v>19.901647585625</v>
      </c>
      <c r="H443">
        <v>14.701229713558</v>
      </c>
      <c r="I443">
        <v>14.701229713558</v>
      </c>
      <c r="J443">
        <v>0</v>
      </c>
      <c r="K443">
        <v>0</v>
      </c>
      <c r="L443">
        <v>3.8725490196079999</v>
      </c>
      <c r="M443">
        <v>0</v>
      </c>
      <c r="N443">
        <v>3.8725490196079999</v>
      </c>
      <c r="O443" t="s">
        <v>237</v>
      </c>
      <c r="P443" t="e">
        <v>#N/A</v>
      </c>
    </row>
    <row r="444" spans="1:16" x14ac:dyDescent="0.25">
      <c r="A444">
        <v>202603</v>
      </c>
      <c r="B444" t="s">
        <v>252</v>
      </c>
      <c r="C444" t="s">
        <v>154</v>
      </c>
      <c r="D444">
        <v>3143</v>
      </c>
      <c r="E444">
        <v>3203.9221886023802</v>
      </c>
      <c r="F444">
        <v>1252.65131362749</v>
      </c>
      <c r="G444">
        <v>1951.2708749748799</v>
      </c>
      <c r="H444">
        <v>1664.7862581690999</v>
      </c>
      <c r="I444">
        <v>1332.4867134537701</v>
      </c>
      <c r="J444">
        <v>332.29954471533398</v>
      </c>
      <c r="K444">
        <v>122.95110880802601</v>
      </c>
      <c r="L444">
        <v>284.32123421136299</v>
      </c>
      <c r="M444">
        <v>109.539048177659</v>
      </c>
      <c r="N444">
        <v>173.15718603370399</v>
      </c>
      <c r="O444" t="s">
        <v>237</v>
      </c>
      <c r="P444" t="e">
        <v>#N/A</v>
      </c>
    </row>
    <row r="445" spans="1:16" x14ac:dyDescent="0.25">
      <c r="A445">
        <v>202603</v>
      </c>
      <c r="B445" t="s">
        <v>252</v>
      </c>
      <c r="C445" t="s">
        <v>83</v>
      </c>
      <c r="D445">
        <v>102</v>
      </c>
      <c r="E445">
        <v>40.092099530223997</v>
      </c>
      <c r="F445">
        <v>20.190451944599001</v>
      </c>
      <c r="G445">
        <v>19.901647585625</v>
      </c>
      <c r="H445">
        <v>14.701229713558</v>
      </c>
      <c r="I445">
        <v>14.701229713558</v>
      </c>
      <c r="J445">
        <v>0</v>
      </c>
      <c r="K445">
        <v>0</v>
      </c>
      <c r="L445">
        <v>3.8725490196079999</v>
      </c>
      <c r="M445">
        <v>0</v>
      </c>
      <c r="N445">
        <v>3.8725490196079999</v>
      </c>
      <c r="O445" t="s">
        <v>237</v>
      </c>
      <c r="P445" t="e">
        <v>#N/A</v>
      </c>
    </row>
    <row r="446" spans="1:16" x14ac:dyDescent="0.25">
      <c r="A446">
        <v>202603</v>
      </c>
      <c r="B446" t="s">
        <v>252</v>
      </c>
      <c r="C446" t="s">
        <v>84</v>
      </c>
      <c r="D446">
        <v>1970</v>
      </c>
      <c r="E446">
        <v>1969.99999999999</v>
      </c>
      <c r="F446">
        <v>1253.5314839510199</v>
      </c>
      <c r="G446">
        <v>716.46851604897404</v>
      </c>
      <c r="H446">
        <v>577.82020689824799</v>
      </c>
      <c r="I446">
        <v>330.44689568532903</v>
      </c>
      <c r="J446">
        <v>247.37331121291899</v>
      </c>
      <c r="K446">
        <v>57.969712756246999</v>
      </c>
      <c r="L446">
        <v>132.345915465979</v>
      </c>
      <c r="M446">
        <v>41.441799608937004</v>
      </c>
      <c r="N446">
        <v>90.9041158570421</v>
      </c>
      <c r="O446">
        <v>6.3023936847469999</v>
      </c>
      <c r="P446" t="e">
        <v>#N/A</v>
      </c>
    </row>
    <row r="447" spans="1:16" x14ac:dyDescent="0.25">
      <c r="A447">
        <v>202603</v>
      </c>
      <c r="B447" t="s">
        <v>252</v>
      </c>
      <c r="C447" t="s">
        <v>85</v>
      </c>
      <c r="D447">
        <v>3308</v>
      </c>
      <c r="E447">
        <v>3308.0000000002501</v>
      </c>
      <c r="F447">
        <v>1461.0368816314799</v>
      </c>
      <c r="G447">
        <v>1846.96311836877</v>
      </c>
      <c r="H447">
        <v>1539.42182319476</v>
      </c>
      <c r="I447">
        <v>1259.1267379563701</v>
      </c>
      <c r="J447">
        <v>280.29508523838501</v>
      </c>
      <c r="K447">
        <v>138.02296577077001</v>
      </c>
      <c r="L447">
        <v>304.05004372713802</v>
      </c>
      <c r="M447">
        <v>107.775429267734</v>
      </c>
      <c r="N447">
        <v>194.64961445940401</v>
      </c>
      <c r="O447">
        <v>3.491251446877</v>
      </c>
      <c r="P447" t="e">
        <v>#N/A</v>
      </c>
    </row>
    <row r="448" spans="1:16" x14ac:dyDescent="0.25">
      <c r="A448">
        <v>202603</v>
      </c>
      <c r="B448" t="s">
        <v>252</v>
      </c>
      <c r="C448" t="s">
        <v>149</v>
      </c>
      <c r="D448">
        <v>1572</v>
      </c>
      <c r="E448">
        <v>1572.00000000004</v>
      </c>
      <c r="F448">
        <v>580.64447530715904</v>
      </c>
      <c r="G448">
        <v>991.35552469288098</v>
      </c>
      <c r="H448">
        <v>836.72189508393603</v>
      </c>
      <c r="I448">
        <v>713.23054091958795</v>
      </c>
      <c r="J448">
        <v>123.491354164349</v>
      </c>
      <c r="K448">
        <v>62.767466926258003</v>
      </c>
      <c r="L448">
        <v>153.54167558595699</v>
      </c>
      <c r="M448">
        <v>50.423885309112997</v>
      </c>
      <c r="N448">
        <v>103.117790276844</v>
      </c>
      <c r="O448" t="s">
        <v>237</v>
      </c>
      <c r="P448" t="e">
        <v>#N/A</v>
      </c>
    </row>
    <row r="449" spans="1:16" x14ac:dyDescent="0.25">
      <c r="A449">
        <v>202603</v>
      </c>
      <c r="B449" t="s">
        <v>252</v>
      </c>
      <c r="C449" t="s">
        <v>150</v>
      </c>
      <c r="D449">
        <v>1736</v>
      </c>
      <c r="E449">
        <v>1736.0000000002101</v>
      </c>
      <c r="F449">
        <v>880.39240632432598</v>
      </c>
      <c r="G449">
        <v>855.60759367588696</v>
      </c>
      <c r="H449">
        <v>702.69992811081897</v>
      </c>
      <c r="I449">
        <v>545.89619703678397</v>
      </c>
      <c r="J449">
        <v>156.80373107403599</v>
      </c>
      <c r="K449">
        <v>75.255498844512005</v>
      </c>
      <c r="L449">
        <v>150.50836814118099</v>
      </c>
      <c r="M449">
        <v>57.351543958621001</v>
      </c>
      <c r="N449">
        <v>91.531824182560001</v>
      </c>
      <c r="O449" t="s">
        <v>237</v>
      </c>
      <c r="P449" t="e">
        <v>#N/A</v>
      </c>
    </row>
    <row r="450" spans="1:16" x14ac:dyDescent="0.25">
      <c r="A450">
        <v>202603</v>
      </c>
      <c r="B450" t="s">
        <v>252</v>
      </c>
      <c r="C450" t="s">
        <v>151</v>
      </c>
      <c r="D450">
        <v>1038</v>
      </c>
      <c r="E450">
        <v>1007.45150181665</v>
      </c>
      <c r="F450">
        <v>544.568183943299</v>
      </c>
      <c r="G450">
        <v>462.88331787334698</v>
      </c>
      <c r="H450">
        <v>375.98969825805</v>
      </c>
      <c r="I450">
        <v>282.12524852960399</v>
      </c>
      <c r="J450">
        <v>93.864449728446004</v>
      </c>
      <c r="K450">
        <v>45.353293985257999</v>
      </c>
      <c r="L450">
        <v>85.822191043868003</v>
      </c>
      <c r="M450">
        <v>36.253186100763998</v>
      </c>
      <c r="N450">
        <v>49.569004943103998</v>
      </c>
      <c r="O450" t="s">
        <v>237</v>
      </c>
      <c r="P450" t="e">
        <v>#N/A</v>
      </c>
    </row>
    <row r="451" spans="1:16" x14ac:dyDescent="0.25">
      <c r="A451">
        <v>202603</v>
      </c>
      <c r="B451" t="s">
        <v>252</v>
      </c>
      <c r="C451" t="s">
        <v>152</v>
      </c>
      <c r="D451">
        <v>0</v>
      </c>
      <c r="E451">
        <v>0</v>
      </c>
      <c r="F451">
        <v>0</v>
      </c>
      <c r="G451">
        <v>0</v>
      </c>
      <c r="H451">
        <v>0</v>
      </c>
      <c r="I451">
        <v>0</v>
      </c>
      <c r="J451">
        <v>0</v>
      </c>
      <c r="K451">
        <v>0</v>
      </c>
      <c r="L451">
        <v>0</v>
      </c>
      <c r="M451">
        <v>0</v>
      </c>
      <c r="N451">
        <v>0</v>
      </c>
      <c r="O451">
        <v>0</v>
      </c>
      <c r="P451" t="e">
        <v>#N/A</v>
      </c>
    </row>
    <row r="452" spans="1:16" x14ac:dyDescent="0.25">
      <c r="A452">
        <v>202603</v>
      </c>
      <c r="B452" t="s">
        <v>253</v>
      </c>
      <c r="C452" t="s">
        <v>136</v>
      </c>
      <c r="D452">
        <v>5793</v>
      </c>
      <c r="E452">
        <v>5792.9999999997599</v>
      </c>
      <c r="F452">
        <v>3371.8691679266399</v>
      </c>
      <c r="G452">
        <v>2421.13083207312</v>
      </c>
      <c r="H452">
        <v>1919.9696789514901</v>
      </c>
      <c r="I452">
        <v>1296.6329052989499</v>
      </c>
      <c r="J452">
        <v>617.95864653961905</v>
      </c>
      <c r="K452">
        <v>210.83121532768399</v>
      </c>
      <c r="L452">
        <v>444.82011572366099</v>
      </c>
      <c r="M452">
        <v>143.960212476534</v>
      </c>
      <c r="N452">
        <v>298.18896307618701</v>
      </c>
      <c r="O452">
        <v>56.341037397975001</v>
      </c>
      <c r="P452" t="e">
        <v>#N/A</v>
      </c>
    </row>
    <row r="453" spans="1:16" x14ac:dyDescent="0.25">
      <c r="A453">
        <v>202603</v>
      </c>
      <c r="B453" t="s">
        <v>253</v>
      </c>
      <c r="C453" t="s">
        <v>137</v>
      </c>
      <c r="D453">
        <v>3336</v>
      </c>
      <c r="E453">
        <v>3335.9999999997499</v>
      </c>
      <c r="F453">
        <v>1982.46471657594</v>
      </c>
      <c r="G453">
        <v>1353.5352834238099</v>
      </c>
      <c r="H453">
        <v>1024.53004185288</v>
      </c>
      <c r="I453">
        <v>666.57975077946401</v>
      </c>
      <c r="J453">
        <v>355.79342832832401</v>
      </c>
      <c r="K453">
        <v>119.31764832508399</v>
      </c>
      <c r="L453">
        <v>294.72097434722599</v>
      </c>
      <c r="M453">
        <v>84.544568741369901</v>
      </c>
      <c r="N453">
        <v>208.697773127224</v>
      </c>
      <c r="O453">
        <v>34.284267223702003</v>
      </c>
      <c r="P453" t="e">
        <v>#N/A</v>
      </c>
    </row>
    <row r="454" spans="1:16" x14ac:dyDescent="0.25">
      <c r="A454">
        <v>202603</v>
      </c>
      <c r="B454" t="s">
        <v>253</v>
      </c>
      <c r="C454" t="s">
        <v>138</v>
      </c>
      <c r="D454">
        <v>2457</v>
      </c>
      <c r="E454">
        <v>2457.00000000004</v>
      </c>
      <c r="F454">
        <v>1389.4044513507299</v>
      </c>
      <c r="G454">
        <v>1067.5955486493101</v>
      </c>
      <c r="H454">
        <v>895.43963709859895</v>
      </c>
      <c r="I454">
        <v>630.05315451949002</v>
      </c>
      <c r="J454">
        <v>262.16521821129601</v>
      </c>
      <c r="K454">
        <v>91.513567002599999</v>
      </c>
      <c r="L454">
        <v>150.099141376435</v>
      </c>
      <c r="M454">
        <v>59.415643735163997</v>
      </c>
      <c r="N454">
        <v>89.491189948963097</v>
      </c>
      <c r="O454">
        <v>22.056770174273002</v>
      </c>
      <c r="P454" t="e">
        <v>#N/A</v>
      </c>
    </row>
    <row r="455" spans="1:16" x14ac:dyDescent="0.25">
      <c r="A455">
        <v>202603</v>
      </c>
      <c r="B455" t="s">
        <v>253</v>
      </c>
      <c r="C455" t="s">
        <v>139</v>
      </c>
      <c r="D455">
        <v>721</v>
      </c>
      <c r="E455">
        <v>711.29259259255002</v>
      </c>
      <c r="F455">
        <v>425.15970927862401</v>
      </c>
      <c r="G455">
        <v>286.13288331392602</v>
      </c>
      <c r="H455">
        <v>196.231101008005</v>
      </c>
      <c r="I455">
        <v>162.49145921310199</v>
      </c>
      <c r="J455">
        <v>33.739641794903001</v>
      </c>
      <c r="K455">
        <v>4.613636363636</v>
      </c>
      <c r="L455">
        <v>80.383659765968005</v>
      </c>
      <c r="M455">
        <v>17.145842187629</v>
      </c>
      <c r="N455">
        <v>63.237817578338998</v>
      </c>
      <c r="O455">
        <v>9.5181225399529996</v>
      </c>
      <c r="P455" t="e">
        <v>#N/A</v>
      </c>
    </row>
    <row r="456" spans="1:16" x14ac:dyDescent="0.25">
      <c r="A456">
        <v>202603</v>
      </c>
      <c r="B456" t="s">
        <v>253</v>
      </c>
      <c r="C456" t="s">
        <v>140</v>
      </c>
      <c r="D456">
        <v>1247</v>
      </c>
      <c r="E456">
        <v>1253.12642343844</v>
      </c>
      <c r="F456">
        <v>756.118301794697</v>
      </c>
      <c r="G456">
        <v>497.00812164374298</v>
      </c>
      <c r="H456">
        <v>373.64757674440602</v>
      </c>
      <c r="I456">
        <v>273.86349268066402</v>
      </c>
      <c r="J456">
        <v>98.700750730409993</v>
      </c>
      <c r="K456">
        <v>30.986224339844</v>
      </c>
      <c r="L456">
        <v>107.79767285592099</v>
      </c>
      <c r="M456">
        <v>37.960386399633002</v>
      </c>
      <c r="N456">
        <v>68.358653977656004</v>
      </c>
      <c r="O456">
        <v>15.562872043417</v>
      </c>
      <c r="P456" t="e">
        <v>#N/A</v>
      </c>
    </row>
    <row r="457" spans="1:16" x14ac:dyDescent="0.25">
      <c r="A457">
        <v>202603</v>
      </c>
      <c r="B457" t="s">
        <v>253</v>
      </c>
      <c r="C457" t="s">
        <v>141</v>
      </c>
      <c r="D457">
        <v>1422</v>
      </c>
      <c r="E457">
        <v>1421.75334438914</v>
      </c>
      <c r="F457">
        <v>760.53529571124102</v>
      </c>
      <c r="G457">
        <v>661.21804867790195</v>
      </c>
      <c r="H457">
        <v>521.33969813683495</v>
      </c>
      <c r="I457">
        <v>349.25754007764402</v>
      </c>
      <c r="J457">
        <v>172.08215805919099</v>
      </c>
      <c r="K457">
        <v>57.840800748442</v>
      </c>
      <c r="L457">
        <v>127.043191992524</v>
      </c>
      <c r="M457">
        <v>40.061255427242997</v>
      </c>
      <c r="N457">
        <v>86.981936565281003</v>
      </c>
      <c r="O457">
        <v>12.835158548543999</v>
      </c>
      <c r="P457" t="e">
        <v>#N/A</v>
      </c>
    </row>
    <row r="458" spans="1:16" x14ac:dyDescent="0.25">
      <c r="A458">
        <v>202603</v>
      </c>
      <c r="B458" t="s">
        <v>253</v>
      </c>
      <c r="C458" t="s">
        <v>142</v>
      </c>
      <c r="D458">
        <v>1027</v>
      </c>
      <c r="E458">
        <v>1030.44792703141</v>
      </c>
      <c r="F458">
        <v>493.78399588561399</v>
      </c>
      <c r="G458">
        <v>536.66393114580103</v>
      </c>
      <c r="H458">
        <v>454.18047340442502</v>
      </c>
      <c r="I458">
        <v>309.72940355361197</v>
      </c>
      <c r="J458">
        <v>140.15627607123301</v>
      </c>
      <c r="K458">
        <v>58.473190282396999</v>
      </c>
      <c r="L458">
        <v>71.654455371197997</v>
      </c>
      <c r="M458">
        <v>29.026539095838999</v>
      </c>
      <c r="N458">
        <v>41.435608583051</v>
      </c>
      <c r="O458">
        <v>10.829002370177999</v>
      </c>
      <c r="P458" t="e">
        <v>#N/A</v>
      </c>
    </row>
    <row r="459" spans="1:16" x14ac:dyDescent="0.25">
      <c r="A459">
        <v>202603</v>
      </c>
      <c r="B459" t="s">
        <v>253</v>
      </c>
      <c r="C459" t="s">
        <v>143</v>
      </c>
      <c r="D459">
        <v>1376</v>
      </c>
      <c r="E459">
        <v>1376.3797125482199</v>
      </c>
      <c r="F459">
        <v>936.27186525647096</v>
      </c>
      <c r="G459">
        <v>440.10784729174901</v>
      </c>
      <c r="H459">
        <v>374.57082965781598</v>
      </c>
      <c r="I459">
        <v>201.29100977393301</v>
      </c>
      <c r="J459">
        <v>173.27981988388299</v>
      </c>
      <c r="K459">
        <v>58.917363593365003</v>
      </c>
      <c r="L459">
        <v>57.941135738050001</v>
      </c>
      <c r="M459">
        <v>19.766189366190002</v>
      </c>
      <c r="N459">
        <v>38.174946371860003</v>
      </c>
      <c r="O459">
        <v>7.5958818958830001</v>
      </c>
      <c r="P459" t="e">
        <v>#N/A</v>
      </c>
    </row>
    <row r="460" spans="1:16" x14ac:dyDescent="0.25">
      <c r="A460">
        <v>202603</v>
      </c>
      <c r="B460" t="s">
        <v>253</v>
      </c>
      <c r="C460" t="s">
        <v>148</v>
      </c>
      <c r="D460">
        <v>1054</v>
      </c>
      <c r="E460">
        <v>1038.93087562593</v>
      </c>
      <c r="F460">
        <v>502.04822636648697</v>
      </c>
      <c r="G460">
        <v>536.88264925944497</v>
      </c>
      <c r="H460">
        <v>427.33935260961402</v>
      </c>
      <c r="I460">
        <v>329.74704566821799</v>
      </c>
      <c r="J460">
        <v>93.292611201030994</v>
      </c>
      <c r="K460">
        <v>40.509636467808001</v>
      </c>
      <c r="L460">
        <v>97.507991866877006</v>
      </c>
      <c r="M460">
        <v>41.118657376462998</v>
      </c>
      <c r="N460">
        <v>56.389334490414001</v>
      </c>
      <c r="O460">
        <v>12.035304782954</v>
      </c>
      <c r="P460" t="e">
        <v>#N/A</v>
      </c>
    </row>
    <row r="461" spans="1:16" x14ac:dyDescent="0.25">
      <c r="A461">
        <v>202603</v>
      </c>
      <c r="B461" t="s">
        <v>253</v>
      </c>
      <c r="C461" t="s">
        <v>74</v>
      </c>
      <c r="D461">
        <v>1903</v>
      </c>
      <c r="E461">
        <v>1895.72493812679</v>
      </c>
      <c r="F461">
        <v>1297.74722759119</v>
      </c>
      <c r="G461">
        <v>597.97771053560496</v>
      </c>
      <c r="H461">
        <v>426.47374464723799</v>
      </c>
      <c r="I461">
        <v>248.41636890910399</v>
      </c>
      <c r="J461">
        <v>178.057375738134</v>
      </c>
      <c r="K461">
        <v>59.111752609618001</v>
      </c>
      <c r="L461">
        <v>156.38522347704199</v>
      </c>
      <c r="M461">
        <v>33.155748853317</v>
      </c>
      <c r="N461">
        <v>121.750842145093</v>
      </c>
      <c r="O461">
        <v>15.118742411325</v>
      </c>
      <c r="P461" t="e">
        <v>#N/A</v>
      </c>
    </row>
    <row r="462" spans="1:16" x14ac:dyDescent="0.25">
      <c r="A462">
        <v>202603</v>
      </c>
      <c r="B462" t="s">
        <v>253</v>
      </c>
      <c r="C462" t="s">
        <v>75</v>
      </c>
      <c r="D462">
        <v>1282</v>
      </c>
      <c r="E462">
        <v>1298.1822677876301</v>
      </c>
      <c r="F462">
        <v>788.793248887598</v>
      </c>
      <c r="G462">
        <v>509.38901890002899</v>
      </c>
      <c r="H462">
        <v>421.44089161928599</v>
      </c>
      <c r="I462">
        <v>252.053702352518</v>
      </c>
      <c r="J462">
        <v>168.30875789421901</v>
      </c>
      <c r="K462">
        <v>64.903870685946998</v>
      </c>
      <c r="L462">
        <v>74.811082534083994</v>
      </c>
      <c r="M462">
        <v>24.725954378114999</v>
      </c>
      <c r="N462">
        <v>50.085128155969002</v>
      </c>
      <c r="O462">
        <v>13.137044746658001</v>
      </c>
      <c r="P462" t="e">
        <v>#N/A</v>
      </c>
    </row>
    <row r="463" spans="1:16" x14ac:dyDescent="0.25">
      <c r="A463">
        <v>202603</v>
      </c>
      <c r="B463" t="s">
        <v>253</v>
      </c>
      <c r="C463" t="s">
        <v>76</v>
      </c>
      <c r="D463">
        <v>776</v>
      </c>
      <c r="E463">
        <v>785.96046861245804</v>
      </c>
      <c r="F463">
        <v>401.51470645923001</v>
      </c>
      <c r="G463">
        <v>384.44576215322797</v>
      </c>
      <c r="H463">
        <v>309.34995674554398</v>
      </c>
      <c r="I463">
        <v>220.57535151714899</v>
      </c>
      <c r="J463">
        <v>88.774605228395004</v>
      </c>
      <c r="K463">
        <v>19.353128180506999</v>
      </c>
      <c r="L463">
        <v>68.541793718890005</v>
      </c>
      <c r="M463">
        <v>20.125669699583</v>
      </c>
      <c r="N463">
        <v>47.223816326999</v>
      </c>
      <c r="O463">
        <v>6.5540116887939996</v>
      </c>
      <c r="P463" t="e">
        <v>#N/A</v>
      </c>
    </row>
    <row r="464" spans="1:16" x14ac:dyDescent="0.25">
      <c r="A464">
        <v>202603</v>
      </c>
      <c r="B464" t="s">
        <v>253</v>
      </c>
      <c r="C464" t="s">
        <v>77</v>
      </c>
      <c r="D464">
        <v>778</v>
      </c>
      <c r="E464">
        <v>774.20144984697401</v>
      </c>
      <c r="F464">
        <v>381.76575862215702</v>
      </c>
      <c r="G464">
        <v>392.43569122481699</v>
      </c>
      <c r="H464">
        <v>335.36573332980498</v>
      </c>
      <c r="I464">
        <v>245.840436851964</v>
      </c>
      <c r="J464">
        <v>89.525296477840996</v>
      </c>
      <c r="K464">
        <v>26.952827383803999</v>
      </c>
      <c r="L464">
        <v>47.574024126768002</v>
      </c>
      <c r="M464">
        <v>24.834182169056</v>
      </c>
      <c r="N464">
        <v>22.739841957711999</v>
      </c>
      <c r="O464">
        <v>9.4959337682440008</v>
      </c>
      <c r="P464" t="e">
        <v>#N/A</v>
      </c>
    </row>
    <row r="465" spans="1:16" x14ac:dyDescent="0.25">
      <c r="A465">
        <v>202603</v>
      </c>
      <c r="B465" t="s">
        <v>253</v>
      </c>
      <c r="C465" t="s">
        <v>78</v>
      </c>
      <c r="D465">
        <v>3243</v>
      </c>
      <c r="E465">
        <v>3209.4970136030702</v>
      </c>
      <c r="F465">
        <v>1608.34595136607</v>
      </c>
      <c r="G465">
        <v>1601.1510622369999</v>
      </c>
      <c r="H465">
        <v>1279.4506579640599</v>
      </c>
      <c r="I465">
        <v>939.10141835849902</v>
      </c>
      <c r="J465">
        <v>334.97111249264998</v>
      </c>
      <c r="K465">
        <v>115.521772011398</v>
      </c>
      <c r="L465">
        <v>279.97338110493001</v>
      </c>
      <c r="M465">
        <v>110.522965871247</v>
      </c>
      <c r="N465">
        <v>167.97178275505101</v>
      </c>
      <c r="O465">
        <v>41.727023168012003</v>
      </c>
      <c r="P465" t="e">
        <v>#N/A</v>
      </c>
    </row>
    <row r="466" spans="1:16" x14ac:dyDescent="0.25">
      <c r="A466">
        <v>202603</v>
      </c>
      <c r="B466" t="s">
        <v>253</v>
      </c>
      <c r="C466" t="s">
        <v>79</v>
      </c>
      <c r="D466">
        <v>2135</v>
      </c>
      <c r="E466">
        <v>2181.42402400738</v>
      </c>
      <c r="F466">
        <v>1609.61604241651</v>
      </c>
      <c r="G466">
        <v>571.80798159087703</v>
      </c>
      <c r="H466">
        <v>414.3724671777</v>
      </c>
      <c r="I466">
        <v>172.671491589401</v>
      </c>
      <c r="J466">
        <v>241.700975588299</v>
      </c>
      <c r="K466">
        <v>86.971631887992004</v>
      </c>
      <c r="L466">
        <v>146.001912285457</v>
      </c>
      <c r="M466">
        <v>26.084350119058001</v>
      </c>
      <c r="N466">
        <v>119.91756216639899</v>
      </c>
      <c r="O466">
        <v>11.43360212772</v>
      </c>
      <c r="P466" t="e">
        <v>#N/A</v>
      </c>
    </row>
    <row r="467" spans="1:16" x14ac:dyDescent="0.25">
      <c r="A467">
        <v>202603</v>
      </c>
      <c r="B467" t="s">
        <v>253</v>
      </c>
      <c r="C467" t="s">
        <v>80</v>
      </c>
      <c r="D467">
        <v>415</v>
      </c>
      <c r="E467">
        <v>402.078962389335</v>
      </c>
      <c r="F467">
        <v>153.90717414409801</v>
      </c>
      <c r="G467">
        <v>248.171788245237</v>
      </c>
      <c r="H467">
        <v>226.14655380971999</v>
      </c>
      <c r="I467">
        <v>184.85999535104901</v>
      </c>
      <c r="J467">
        <v>41.286558458671003</v>
      </c>
      <c r="K467">
        <v>8.3378114282939997</v>
      </c>
      <c r="L467">
        <v>18.844822333273999</v>
      </c>
      <c r="M467">
        <v>7.3528964862289996</v>
      </c>
      <c r="N467">
        <v>10.299618154737001</v>
      </c>
      <c r="O467">
        <v>3.1804121022429999</v>
      </c>
      <c r="P467" t="e">
        <v>#N/A</v>
      </c>
    </row>
    <row r="468" spans="1:16" x14ac:dyDescent="0.25">
      <c r="A468">
        <v>202603</v>
      </c>
      <c r="B468" t="s">
        <v>253</v>
      </c>
      <c r="C468" t="s">
        <v>81</v>
      </c>
      <c r="D468">
        <v>0</v>
      </c>
      <c r="E468">
        <v>0</v>
      </c>
      <c r="F468">
        <v>0</v>
      </c>
      <c r="G468">
        <v>0</v>
      </c>
      <c r="H468">
        <v>0</v>
      </c>
      <c r="I468">
        <v>0</v>
      </c>
      <c r="J468">
        <v>0</v>
      </c>
      <c r="K468">
        <v>0</v>
      </c>
      <c r="L468">
        <v>0</v>
      </c>
      <c r="M468">
        <v>0</v>
      </c>
      <c r="N468">
        <v>0</v>
      </c>
      <c r="O468">
        <v>0</v>
      </c>
      <c r="P468" t="e">
        <v>#N/A</v>
      </c>
    </row>
    <row r="469" spans="1:16" x14ac:dyDescent="0.25">
      <c r="A469">
        <v>202603</v>
      </c>
      <c r="B469" t="s">
        <v>253</v>
      </c>
      <c r="C469" t="s">
        <v>154</v>
      </c>
      <c r="D469">
        <v>3387</v>
      </c>
      <c r="E469">
        <v>3357.3852794055001</v>
      </c>
      <c r="F469">
        <v>1718.7946373350301</v>
      </c>
      <c r="G469">
        <v>1638.59064207047</v>
      </c>
      <c r="H469">
        <v>1305.4171947201601</v>
      </c>
      <c r="I469">
        <v>949.07576202478401</v>
      </c>
      <c r="J469">
        <v>350.96330558246802</v>
      </c>
      <c r="K469">
        <v>122.526818413046</v>
      </c>
      <c r="L469">
        <v>291.44642418229398</v>
      </c>
      <c r="M469">
        <v>111.60992239298599</v>
      </c>
      <c r="N469">
        <v>178.35786931067599</v>
      </c>
      <c r="O469">
        <v>41.727023168012003</v>
      </c>
      <c r="P469" t="e">
        <v>#N/A</v>
      </c>
    </row>
    <row r="470" spans="1:16" x14ac:dyDescent="0.25">
      <c r="A470">
        <v>202603</v>
      </c>
      <c r="B470" t="s">
        <v>253</v>
      </c>
      <c r="C470" t="s">
        <v>83</v>
      </c>
      <c r="D470">
        <v>0</v>
      </c>
      <c r="E470">
        <v>0</v>
      </c>
      <c r="F470">
        <v>0</v>
      </c>
      <c r="G470">
        <v>0</v>
      </c>
      <c r="H470">
        <v>0</v>
      </c>
      <c r="I470">
        <v>0</v>
      </c>
      <c r="J470">
        <v>0</v>
      </c>
      <c r="K470">
        <v>0</v>
      </c>
      <c r="L470">
        <v>0</v>
      </c>
      <c r="M470">
        <v>0</v>
      </c>
      <c r="N470">
        <v>0</v>
      </c>
      <c r="O470">
        <v>0</v>
      </c>
      <c r="P470" t="e">
        <v>#N/A</v>
      </c>
    </row>
    <row r="471" spans="1:16" x14ac:dyDescent="0.25">
      <c r="A471">
        <v>202603</v>
      </c>
      <c r="B471" t="s">
        <v>253</v>
      </c>
      <c r="C471" t="s">
        <v>84</v>
      </c>
      <c r="D471">
        <v>2212</v>
      </c>
      <c r="E471">
        <v>2211.9999999998099</v>
      </c>
      <c r="F471">
        <v>1423.9136649378499</v>
      </c>
      <c r="G471">
        <v>788.08633506195997</v>
      </c>
      <c r="H471">
        <v>617.12067934885999</v>
      </c>
      <c r="I471">
        <v>362.62006566712699</v>
      </c>
      <c r="J471">
        <v>254.500613681734</v>
      </c>
      <c r="K471">
        <v>75.377776624079004</v>
      </c>
      <c r="L471">
        <v>152.64232669147501</v>
      </c>
      <c r="M471">
        <v>33.141917090459003</v>
      </c>
      <c r="N471">
        <v>118.308101908708</v>
      </c>
      <c r="O471">
        <v>18.323329021626002</v>
      </c>
      <c r="P471" t="e">
        <v>#N/A</v>
      </c>
    </row>
    <row r="472" spans="1:16" x14ac:dyDescent="0.25">
      <c r="A472">
        <v>202603</v>
      </c>
      <c r="B472" t="s">
        <v>253</v>
      </c>
      <c r="C472" t="s">
        <v>85</v>
      </c>
      <c r="D472">
        <v>3581</v>
      </c>
      <c r="E472">
        <v>3580.99999999998</v>
      </c>
      <c r="F472">
        <v>1947.9555029888299</v>
      </c>
      <c r="G472">
        <v>1633.04449701116</v>
      </c>
      <c r="H472">
        <v>1302.8489996026201</v>
      </c>
      <c r="I472">
        <v>934.01283963182095</v>
      </c>
      <c r="J472">
        <v>363.458032857886</v>
      </c>
      <c r="K472">
        <v>135.453438703605</v>
      </c>
      <c r="L472">
        <v>292.17778903218601</v>
      </c>
      <c r="M472">
        <v>110.81829538607499</v>
      </c>
      <c r="N472">
        <v>179.880861167479</v>
      </c>
      <c r="O472">
        <v>38.017708376348999</v>
      </c>
      <c r="P472" t="e">
        <v>#N/A</v>
      </c>
    </row>
    <row r="473" spans="1:16" x14ac:dyDescent="0.25">
      <c r="A473">
        <v>202603</v>
      </c>
      <c r="B473" t="s">
        <v>253</v>
      </c>
      <c r="C473" t="s">
        <v>149</v>
      </c>
      <c r="D473">
        <v>1820</v>
      </c>
      <c r="E473">
        <v>1820.00000000007</v>
      </c>
      <c r="F473">
        <v>918.68333709558101</v>
      </c>
      <c r="G473">
        <v>901.31666290449198</v>
      </c>
      <c r="H473">
        <v>741.99717470605106</v>
      </c>
      <c r="I473">
        <v>577.49204379238904</v>
      </c>
      <c r="J473">
        <v>163.421797580332</v>
      </c>
      <c r="K473">
        <v>49.293770490675001</v>
      </c>
      <c r="L473">
        <v>138.89020331037</v>
      </c>
      <c r="M473">
        <v>56.031550122946001</v>
      </c>
      <c r="N473">
        <v>82.858653187423997</v>
      </c>
      <c r="O473">
        <v>20.429284888072999</v>
      </c>
      <c r="P473" t="e">
        <v>#N/A</v>
      </c>
    </row>
    <row r="474" spans="1:16" x14ac:dyDescent="0.25">
      <c r="A474">
        <v>202603</v>
      </c>
      <c r="B474" t="s">
        <v>253</v>
      </c>
      <c r="C474" t="s">
        <v>150</v>
      </c>
      <c r="D474">
        <v>1761</v>
      </c>
      <c r="E474">
        <v>1760.9999999998799</v>
      </c>
      <c r="F474">
        <v>1029.2721658932201</v>
      </c>
      <c r="G474">
        <v>731.72783410666398</v>
      </c>
      <c r="H474">
        <v>560.85182489657097</v>
      </c>
      <c r="I474">
        <v>356.52079583943799</v>
      </c>
      <c r="J474">
        <v>200.036235277554</v>
      </c>
      <c r="K474">
        <v>86.159668212930001</v>
      </c>
      <c r="L474">
        <v>153.28758572181599</v>
      </c>
      <c r="M474">
        <v>54.786745263128999</v>
      </c>
      <c r="N474">
        <v>97.0222079800551</v>
      </c>
      <c r="O474">
        <v>17.588423488276</v>
      </c>
      <c r="P474" t="e">
        <v>#N/A</v>
      </c>
    </row>
    <row r="475" spans="1:16" x14ac:dyDescent="0.25">
      <c r="A475">
        <v>202603</v>
      </c>
      <c r="B475" t="s">
        <v>253</v>
      </c>
      <c r="C475" t="s">
        <v>151</v>
      </c>
      <c r="D475">
        <v>1010</v>
      </c>
      <c r="E475">
        <v>1018.60133670781</v>
      </c>
      <c r="F475">
        <v>614.59145474826596</v>
      </c>
      <c r="G475">
        <v>404.00988195954397</v>
      </c>
      <c r="H475">
        <v>307.68763817135999</v>
      </c>
      <c r="I475">
        <v>168.555111076976</v>
      </c>
      <c r="J475">
        <v>136.99459605990199</v>
      </c>
      <c r="K475">
        <v>58.164734548169001</v>
      </c>
      <c r="L475">
        <v>88.096478499552006</v>
      </c>
      <c r="M475">
        <v>32.261416853230998</v>
      </c>
      <c r="N475">
        <v>55.835061646321002</v>
      </c>
      <c r="O475">
        <v>8.2257652886319992</v>
      </c>
      <c r="P475" t="e">
        <v>#N/A</v>
      </c>
    </row>
    <row r="476" spans="1:16" x14ac:dyDescent="0.25">
      <c r="A476">
        <v>202603</v>
      </c>
      <c r="B476" t="s">
        <v>253</v>
      </c>
      <c r="C476" t="s">
        <v>152</v>
      </c>
      <c r="D476">
        <v>0</v>
      </c>
      <c r="E476">
        <v>0</v>
      </c>
      <c r="F476">
        <v>0</v>
      </c>
      <c r="G476">
        <v>0</v>
      </c>
      <c r="H476">
        <v>0</v>
      </c>
      <c r="I476">
        <v>0</v>
      </c>
      <c r="J476">
        <v>0</v>
      </c>
      <c r="K476">
        <v>0</v>
      </c>
      <c r="L476">
        <v>0</v>
      </c>
      <c r="M476">
        <v>0</v>
      </c>
      <c r="N476">
        <v>0</v>
      </c>
      <c r="O476">
        <v>0</v>
      </c>
      <c r="P476" t="e">
        <v>#N/A</v>
      </c>
    </row>
    <row r="477" spans="1:16" x14ac:dyDescent="0.25">
      <c r="A477">
        <v>202603</v>
      </c>
      <c r="B477" t="s">
        <v>254</v>
      </c>
      <c r="C477" t="s">
        <v>136</v>
      </c>
      <c r="D477">
        <v>6394</v>
      </c>
      <c r="E477">
        <v>6394.0000000002101</v>
      </c>
      <c r="F477">
        <v>3922.8198786478602</v>
      </c>
      <c r="G477">
        <v>2471.1801213523499</v>
      </c>
      <c r="H477">
        <v>2019.19445500498</v>
      </c>
      <c r="I477">
        <v>1535.9218251048201</v>
      </c>
      <c r="J477">
        <v>474.89021316076702</v>
      </c>
      <c r="K477">
        <v>118.84611803176</v>
      </c>
      <c r="L477">
        <v>416.565182112363</v>
      </c>
      <c r="M477">
        <v>169.16802394217001</v>
      </c>
      <c r="N477">
        <v>246.360572804339</v>
      </c>
      <c r="O477">
        <v>35.420484235008999</v>
      </c>
      <c r="P477" t="e">
        <v>#N/A</v>
      </c>
    </row>
    <row r="478" spans="1:16" x14ac:dyDescent="0.25">
      <c r="A478">
        <v>202603</v>
      </c>
      <c r="B478" t="s">
        <v>254</v>
      </c>
      <c r="C478" t="s">
        <v>137</v>
      </c>
      <c r="D478">
        <v>3545</v>
      </c>
      <c r="E478">
        <v>3545.0000000001901</v>
      </c>
      <c r="F478">
        <v>2179.1682789974798</v>
      </c>
      <c r="G478">
        <v>1365.8317210027101</v>
      </c>
      <c r="H478">
        <v>1089.8597111500901</v>
      </c>
      <c r="I478">
        <v>802.11145921765899</v>
      </c>
      <c r="J478">
        <v>284.459624481454</v>
      </c>
      <c r="K478">
        <v>74.27796078307</v>
      </c>
      <c r="L478">
        <v>254.162186978048</v>
      </c>
      <c r="M478">
        <v>95.510968681112999</v>
      </c>
      <c r="N478">
        <v>158.65121829693501</v>
      </c>
      <c r="O478">
        <v>21.809822874571001</v>
      </c>
      <c r="P478" t="e">
        <v>#N/A</v>
      </c>
    </row>
    <row r="479" spans="1:16" x14ac:dyDescent="0.25">
      <c r="A479">
        <v>202603</v>
      </c>
      <c r="B479" t="s">
        <v>254</v>
      </c>
      <c r="C479" t="s">
        <v>138</v>
      </c>
      <c r="D479">
        <v>2849</v>
      </c>
      <c r="E479">
        <v>2849.00000000003</v>
      </c>
      <c r="F479">
        <v>1743.6515996503899</v>
      </c>
      <c r="G479">
        <v>1105.3484003496401</v>
      </c>
      <c r="H479">
        <v>929.33474385488705</v>
      </c>
      <c r="I479">
        <v>733.81036588716404</v>
      </c>
      <c r="J479">
        <v>190.43058867931299</v>
      </c>
      <c r="K479">
        <v>44.56815724869</v>
      </c>
      <c r="L479">
        <v>162.40299513431501</v>
      </c>
      <c r="M479">
        <v>73.657055261056996</v>
      </c>
      <c r="N479">
        <v>87.709354507404001</v>
      </c>
      <c r="O479">
        <v>13.610661360438</v>
      </c>
      <c r="P479" t="e">
        <v>#N/A</v>
      </c>
    </row>
    <row r="480" spans="1:16" x14ac:dyDescent="0.25">
      <c r="A480">
        <v>202603</v>
      </c>
      <c r="B480" t="s">
        <v>254</v>
      </c>
      <c r="C480" t="s">
        <v>139</v>
      </c>
      <c r="D480">
        <v>622</v>
      </c>
      <c r="E480">
        <v>622.28571428572502</v>
      </c>
      <c r="F480">
        <v>324.66713659148098</v>
      </c>
      <c r="G480">
        <v>297.61857769424398</v>
      </c>
      <c r="H480">
        <v>205.549087157863</v>
      </c>
      <c r="I480">
        <v>184.86633861985001</v>
      </c>
      <c r="J480">
        <v>20.682748538012</v>
      </c>
      <c r="K480">
        <v>0</v>
      </c>
      <c r="L480">
        <v>87.551299278003</v>
      </c>
      <c r="M480">
        <v>32.696873493916002</v>
      </c>
      <c r="N480">
        <v>54.854425784086999</v>
      </c>
      <c r="O480">
        <v>4.5181912583779997</v>
      </c>
      <c r="P480" t="e">
        <v>#N/A</v>
      </c>
    </row>
    <row r="481" spans="1:16" x14ac:dyDescent="0.25">
      <c r="A481">
        <v>202603</v>
      </c>
      <c r="B481" t="s">
        <v>254</v>
      </c>
      <c r="C481" t="s">
        <v>140</v>
      </c>
      <c r="D481">
        <v>1253</v>
      </c>
      <c r="E481">
        <v>1254.14285714282</v>
      </c>
      <c r="F481">
        <v>752.52601467425404</v>
      </c>
      <c r="G481">
        <v>501.616842468561</v>
      </c>
      <c r="H481">
        <v>349.47685245117401</v>
      </c>
      <c r="I481">
        <v>278.77102266665798</v>
      </c>
      <c r="J481">
        <v>70.705829784515004</v>
      </c>
      <c r="K481">
        <v>12.189619282993</v>
      </c>
      <c r="L481">
        <v>143.752238879636</v>
      </c>
      <c r="M481">
        <v>56.491167548546002</v>
      </c>
      <c r="N481">
        <v>87.261071331089994</v>
      </c>
      <c r="O481">
        <v>8.3877511377509997</v>
      </c>
      <c r="P481" t="e">
        <v>#N/A</v>
      </c>
    </row>
    <row r="482" spans="1:16" x14ac:dyDescent="0.25">
      <c r="A482">
        <v>202603</v>
      </c>
      <c r="B482" t="s">
        <v>254</v>
      </c>
      <c r="C482" t="s">
        <v>141</v>
      </c>
      <c r="D482">
        <v>1454</v>
      </c>
      <c r="E482">
        <v>1455.1428571429401</v>
      </c>
      <c r="F482">
        <v>840.70805329375798</v>
      </c>
      <c r="G482">
        <v>614.43480384917905</v>
      </c>
      <c r="H482">
        <v>537.63084011326703</v>
      </c>
      <c r="I482">
        <v>418.70409941891103</v>
      </c>
      <c r="J482">
        <v>115.63811324337399</v>
      </c>
      <c r="K482">
        <v>34.353405319185001</v>
      </c>
      <c r="L482">
        <v>68.471421477630003</v>
      </c>
      <c r="M482">
        <v>31.774643814086001</v>
      </c>
      <c r="N482">
        <v>36.696777663543998</v>
      </c>
      <c r="O482">
        <v>8.3325422582830004</v>
      </c>
      <c r="P482" t="e">
        <v>#N/A</v>
      </c>
    </row>
    <row r="483" spans="1:16" x14ac:dyDescent="0.25">
      <c r="A483">
        <v>202603</v>
      </c>
      <c r="B483" t="s">
        <v>254</v>
      </c>
      <c r="C483" t="s">
        <v>142</v>
      </c>
      <c r="D483">
        <v>1215</v>
      </c>
      <c r="E483">
        <v>1217.43956043969</v>
      </c>
      <c r="F483">
        <v>684.58066106825299</v>
      </c>
      <c r="G483">
        <v>532.85889937143702</v>
      </c>
      <c r="H483">
        <v>453.11688300395599</v>
      </c>
      <c r="I483">
        <v>351.79019915965802</v>
      </c>
      <c r="J483">
        <v>98.253513112588905</v>
      </c>
      <c r="K483">
        <v>31.300624291948001</v>
      </c>
      <c r="L483">
        <v>69.947576595496002</v>
      </c>
      <c r="M483">
        <v>29.489093744221002</v>
      </c>
      <c r="N483">
        <v>39.421897485420999</v>
      </c>
      <c r="O483">
        <v>9.7944397719849992</v>
      </c>
      <c r="P483" t="e">
        <v>#N/A</v>
      </c>
    </row>
    <row r="484" spans="1:16" x14ac:dyDescent="0.25">
      <c r="A484">
        <v>202603</v>
      </c>
      <c r="B484" t="s">
        <v>254</v>
      </c>
      <c r="C484" t="s">
        <v>143</v>
      </c>
      <c r="D484">
        <v>1850</v>
      </c>
      <c r="E484">
        <v>1844.98901098907</v>
      </c>
      <c r="F484">
        <v>1320.3380130201299</v>
      </c>
      <c r="G484">
        <v>524.65099796893901</v>
      </c>
      <c r="H484">
        <v>473.42079227872898</v>
      </c>
      <c r="I484">
        <v>301.79016523975002</v>
      </c>
      <c r="J484">
        <v>169.61000848227701</v>
      </c>
      <c r="K484">
        <v>41.002469137634002</v>
      </c>
      <c r="L484">
        <v>46.842645881598003</v>
      </c>
      <c r="M484">
        <v>18.716245341400999</v>
      </c>
      <c r="N484">
        <v>28.126400540197</v>
      </c>
      <c r="O484">
        <v>4.387559808612</v>
      </c>
      <c r="P484" t="e">
        <v>#N/A</v>
      </c>
    </row>
    <row r="485" spans="1:16" x14ac:dyDescent="0.25">
      <c r="A485">
        <v>202603</v>
      </c>
      <c r="B485" t="s">
        <v>254</v>
      </c>
      <c r="C485" t="s">
        <v>148</v>
      </c>
      <c r="D485">
        <v>973</v>
      </c>
      <c r="E485">
        <v>1006.11128367198</v>
      </c>
      <c r="F485">
        <v>504.07044838172499</v>
      </c>
      <c r="G485">
        <v>502.04083529026002</v>
      </c>
      <c r="H485">
        <v>402.54207680952601</v>
      </c>
      <c r="I485">
        <v>332.93987343218299</v>
      </c>
      <c r="J485">
        <v>69.602203377343002</v>
      </c>
      <c r="K485">
        <v>17.261226904952</v>
      </c>
      <c r="L485">
        <v>88.3639335437</v>
      </c>
      <c r="M485">
        <v>41.421855148871003</v>
      </c>
      <c r="N485">
        <v>46.942078394828997</v>
      </c>
      <c r="O485">
        <v>11.134824937034001</v>
      </c>
      <c r="P485" t="e">
        <v>#N/A</v>
      </c>
    </row>
    <row r="486" spans="1:16" x14ac:dyDescent="0.25">
      <c r="A486">
        <v>202603</v>
      </c>
      <c r="B486" t="s">
        <v>254</v>
      </c>
      <c r="C486" t="s">
        <v>74</v>
      </c>
      <c r="D486">
        <v>2032</v>
      </c>
      <c r="E486">
        <v>2064.1639222372401</v>
      </c>
      <c r="F486">
        <v>1504.6709203175899</v>
      </c>
      <c r="G486">
        <v>559.49300191964801</v>
      </c>
      <c r="H486">
        <v>403.71111561286102</v>
      </c>
      <c r="I486">
        <v>280.11266268856201</v>
      </c>
      <c r="J486">
        <v>121.535200891778</v>
      </c>
      <c r="K486">
        <v>37.869587729956997</v>
      </c>
      <c r="L486">
        <v>144.20274125889901</v>
      </c>
      <c r="M486">
        <v>57.993143209826997</v>
      </c>
      <c r="N486">
        <v>86.209598049072</v>
      </c>
      <c r="O486">
        <v>11.579145047887</v>
      </c>
      <c r="P486" t="e">
        <v>#N/A</v>
      </c>
    </row>
    <row r="487" spans="1:16" x14ac:dyDescent="0.25">
      <c r="A487">
        <v>202603</v>
      </c>
      <c r="B487" t="s">
        <v>254</v>
      </c>
      <c r="C487" t="s">
        <v>75</v>
      </c>
      <c r="D487">
        <v>1467</v>
      </c>
      <c r="E487">
        <v>1461.18633037021</v>
      </c>
      <c r="F487">
        <v>1025.95691691823</v>
      </c>
      <c r="G487">
        <v>435.229413451982</v>
      </c>
      <c r="H487">
        <v>351.98089231940702</v>
      </c>
      <c r="I487">
        <v>251.92355144113699</v>
      </c>
      <c r="J487">
        <v>98.822046760622996</v>
      </c>
      <c r="K487">
        <v>26.004919465684999</v>
      </c>
      <c r="L487">
        <v>82.211137955004006</v>
      </c>
      <c r="M487">
        <v>23.497165799205</v>
      </c>
      <c r="N487">
        <v>58.713972155798999</v>
      </c>
      <c r="O487" t="s">
        <v>237</v>
      </c>
      <c r="P487" t="e">
        <v>#N/A</v>
      </c>
    </row>
    <row r="488" spans="1:16" x14ac:dyDescent="0.25">
      <c r="A488">
        <v>202603</v>
      </c>
      <c r="B488" t="s">
        <v>254</v>
      </c>
      <c r="C488" t="s">
        <v>76</v>
      </c>
      <c r="D488">
        <v>905</v>
      </c>
      <c r="E488">
        <v>874.56271288898301</v>
      </c>
      <c r="F488">
        <v>477.33155129398</v>
      </c>
      <c r="G488">
        <v>397.23116159500302</v>
      </c>
      <c r="H488">
        <v>343.377886224637</v>
      </c>
      <c r="I488">
        <v>254.18336752006499</v>
      </c>
      <c r="J488">
        <v>89.194518704572005</v>
      </c>
      <c r="K488">
        <v>14.208664576633</v>
      </c>
      <c r="L488">
        <v>51.803881430971003</v>
      </c>
      <c r="M488">
        <v>18.290355890266</v>
      </c>
      <c r="N488">
        <v>32.476940174851002</v>
      </c>
      <c r="O488" t="s">
        <v>237</v>
      </c>
      <c r="P488" t="e">
        <v>#N/A</v>
      </c>
    </row>
    <row r="489" spans="1:16" x14ac:dyDescent="0.25">
      <c r="A489">
        <v>202603</v>
      </c>
      <c r="B489" t="s">
        <v>254</v>
      </c>
      <c r="C489" t="s">
        <v>77</v>
      </c>
      <c r="D489">
        <v>1017</v>
      </c>
      <c r="E489">
        <v>987.975750831808</v>
      </c>
      <c r="F489">
        <v>410.79004173634098</v>
      </c>
      <c r="G489">
        <v>577.18570909546702</v>
      </c>
      <c r="H489">
        <v>517.58248403855498</v>
      </c>
      <c r="I489">
        <v>416.76237002288099</v>
      </c>
      <c r="J489">
        <v>95.736243426450997</v>
      </c>
      <c r="K489">
        <v>23.501719354533002</v>
      </c>
      <c r="L489">
        <v>49.983487923788999</v>
      </c>
      <c r="M489">
        <v>27.965503894000999</v>
      </c>
      <c r="N489">
        <v>22.017984029788</v>
      </c>
      <c r="O489">
        <v>9.6197371331239996</v>
      </c>
      <c r="P489" t="e">
        <v>#N/A</v>
      </c>
    </row>
    <row r="490" spans="1:16" x14ac:dyDescent="0.25">
      <c r="A490">
        <v>202603</v>
      </c>
      <c r="B490" t="s">
        <v>254</v>
      </c>
      <c r="C490" t="s">
        <v>78</v>
      </c>
      <c r="D490">
        <v>3621</v>
      </c>
      <c r="E490">
        <v>3657.8471768608001</v>
      </c>
      <c r="F490">
        <v>1908.98766093468</v>
      </c>
      <c r="G490">
        <v>1748.8595159261199</v>
      </c>
      <c r="H490">
        <v>1405.8800129511701</v>
      </c>
      <c r="I490">
        <v>1122.6690008304399</v>
      </c>
      <c r="J490">
        <v>274.82859538133602</v>
      </c>
      <c r="K490">
        <v>68.040319263157997</v>
      </c>
      <c r="L490">
        <v>313.53837641929903</v>
      </c>
      <c r="M490">
        <v>140.473901846883</v>
      </c>
      <c r="N490">
        <v>172.02788920656201</v>
      </c>
      <c r="O490">
        <v>29.441126555652001</v>
      </c>
      <c r="P490" t="e">
        <v>#N/A</v>
      </c>
    </row>
    <row r="491" spans="1:16" x14ac:dyDescent="0.25">
      <c r="A491">
        <v>202603</v>
      </c>
      <c r="B491" t="s">
        <v>254</v>
      </c>
      <c r="C491" t="s">
        <v>79</v>
      </c>
      <c r="D491">
        <v>2383</v>
      </c>
      <c r="E491">
        <v>2360.5261313369901</v>
      </c>
      <c r="F491">
        <v>1875.16201565499</v>
      </c>
      <c r="G491">
        <v>485.36411568199901</v>
      </c>
      <c r="H491">
        <v>388.50400933046001</v>
      </c>
      <c r="I491">
        <v>226.61071117641299</v>
      </c>
      <c r="J491">
        <v>161.89329815404699</v>
      </c>
      <c r="K491">
        <v>43.959018067015002</v>
      </c>
      <c r="L491">
        <v>91.903475944909005</v>
      </c>
      <c r="M491" t="s">
        <v>237</v>
      </c>
      <c r="N491" t="s">
        <v>237</v>
      </c>
      <c r="O491">
        <v>4.9566304066300004</v>
      </c>
      <c r="P491" t="e">
        <v>#N/A</v>
      </c>
    </row>
    <row r="492" spans="1:16" x14ac:dyDescent="0.25">
      <c r="A492">
        <v>202603</v>
      </c>
      <c r="B492" t="s">
        <v>254</v>
      </c>
      <c r="C492" t="s">
        <v>80</v>
      </c>
      <c r="D492">
        <v>389</v>
      </c>
      <c r="E492">
        <v>375.626691802435</v>
      </c>
      <c r="F492">
        <v>138.67020205819901</v>
      </c>
      <c r="G492">
        <v>236.95648974423599</v>
      </c>
      <c r="H492">
        <v>224.81043272335401</v>
      </c>
      <c r="I492">
        <v>186.64211309797</v>
      </c>
      <c r="J492">
        <v>38.168319625384001</v>
      </c>
      <c r="K492">
        <v>6.8467807015869999</v>
      </c>
      <c r="L492">
        <v>11.123329748154999</v>
      </c>
      <c r="M492" t="s">
        <v>237</v>
      </c>
      <c r="N492" t="s">
        <v>237</v>
      </c>
      <c r="O492" t="s">
        <v>237</v>
      </c>
      <c r="P492" t="e">
        <v>#N/A</v>
      </c>
    </row>
    <row r="493" spans="1:16" x14ac:dyDescent="0.25">
      <c r="A493">
        <v>202603</v>
      </c>
      <c r="B493" t="s">
        <v>254</v>
      </c>
      <c r="C493" t="s">
        <v>81</v>
      </c>
      <c r="D493" t="s">
        <v>237</v>
      </c>
      <c r="E493">
        <v>0</v>
      </c>
      <c r="F493">
        <v>0</v>
      </c>
      <c r="G493">
        <v>0</v>
      </c>
      <c r="H493">
        <v>0</v>
      </c>
      <c r="I493">
        <v>0</v>
      </c>
      <c r="J493">
        <v>0</v>
      </c>
      <c r="K493">
        <v>0</v>
      </c>
      <c r="L493">
        <v>0</v>
      </c>
      <c r="M493">
        <v>0</v>
      </c>
      <c r="N493">
        <v>0</v>
      </c>
      <c r="O493">
        <v>0</v>
      </c>
      <c r="P493" t="e">
        <v>#N/A</v>
      </c>
    </row>
    <row r="494" spans="1:16" x14ac:dyDescent="0.25">
      <c r="A494">
        <v>202603</v>
      </c>
      <c r="B494" t="s">
        <v>254</v>
      </c>
      <c r="C494" t="s">
        <v>154</v>
      </c>
      <c r="D494">
        <v>3810</v>
      </c>
      <c r="E494">
        <v>3853.9423304821698</v>
      </c>
      <c r="F494">
        <v>2078.8781411394202</v>
      </c>
      <c r="G494">
        <v>1775.0641893427501</v>
      </c>
      <c r="H494">
        <v>1423.3306097316399</v>
      </c>
      <c r="I494">
        <v>1128.9563352753701</v>
      </c>
      <c r="J494">
        <v>285.99185771688002</v>
      </c>
      <c r="K494">
        <v>71.654823079951996</v>
      </c>
      <c r="L494">
        <v>321.26972578273001</v>
      </c>
      <c r="M494">
        <v>145.49771523642301</v>
      </c>
      <c r="N494">
        <v>174.73542518045301</v>
      </c>
      <c r="O494">
        <v>30.463853828379001</v>
      </c>
      <c r="P494" t="e">
        <v>#N/A</v>
      </c>
    </row>
    <row r="495" spans="1:16" x14ac:dyDescent="0.25">
      <c r="A495">
        <v>202603</v>
      </c>
      <c r="B495" t="s">
        <v>254</v>
      </c>
      <c r="C495" t="s">
        <v>83</v>
      </c>
      <c r="D495" t="s">
        <v>237</v>
      </c>
      <c r="E495">
        <v>0</v>
      </c>
      <c r="F495">
        <v>0</v>
      </c>
      <c r="G495">
        <v>0</v>
      </c>
      <c r="H495">
        <v>0</v>
      </c>
      <c r="I495">
        <v>0</v>
      </c>
      <c r="J495">
        <v>0</v>
      </c>
      <c r="K495">
        <v>0</v>
      </c>
      <c r="L495">
        <v>0</v>
      </c>
      <c r="M495">
        <v>0</v>
      </c>
      <c r="N495">
        <v>0</v>
      </c>
      <c r="O495">
        <v>0</v>
      </c>
      <c r="P495" t="e">
        <v>#N/A</v>
      </c>
    </row>
    <row r="496" spans="1:16" x14ac:dyDescent="0.25">
      <c r="A496">
        <v>202603</v>
      </c>
      <c r="B496" t="s">
        <v>254</v>
      </c>
      <c r="C496" t="s">
        <v>84</v>
      </c>
      <c r="D496">
        <v>2249</v>
      </c>
      <c r="E496">
        <v>2249.00000000003</v>
      </c>
      <c r="F496">
        <v>1610.72480257861</v>
      </c>
      <c r="G496">
        <v>638.27519742141601</v>
      </c>
      <c r="H496">
        <v>498.27148055653998</v>
      </c>
      <c r="I496">
        <v>298.038949262877</v>
      </c>
      <c r="J496">
        <v>198.997237176016</v>
      </c>
      <c r="K496">
        <v>38.403016556600001</v>
      </c>
      <c r="L496">
        <v>123.836637401513</v>
      </c>
      <c r="M496">
        <v>47.966197552777999</v>
      </c>
      <c r="N496">
        <v>75.870439848735003</v>
      </c>
      <c r="O496">
        <v>16.167079463364001</v>
      </c>
      <c r="P496" t="e">
        <v>#N/A</v>
      </c>
    </row>
    <row r="497" spans="1:16" x14ac:dyDescent="0.25">
      <c r="A497">
        <v>202603</v>
      </c>
      <c r="B497" t="s">
        <v>254</v>
      </c>
      <c r="C497" t="s">
        <v>85</v>
      </c>
      <c r="D497">
        <v>4145</v>
      </c>
      <c r="E497">
        <v>4145.0000000001901</v>
      </c>
      <c r="F497">
        <v>2312.0950760692599</v>
      </c>
      <c r="G497">
        <v>1832.90492393094</v>
      </c>
      <c r="H497">
        <v>1520.9229744484401</v>
      </c>
      <c r="I497">
        <v>1237.8828758419399</v>
      </c>
      <c r="J497">
        <v>275.89297598475099</v>
      </c>
      <c r="K497">
        <v>80.443101475160006</v>
      </c>
      <c r="L497">
        <v>292.72854471084997</v>
      </c>
      <c r="M497">
        <v>121.201826389392</v>
      </c>
      <c r="N497">
        <v>170.490132955604</v>
      </c>
      <c r="O497">
        <v>19.253404771644998</v>
      </c>
      <c r="P497" t="e">
        <v>#N/A</v>
      </c>
    </row>
    <row r="498" spans="1:16" x14ac:dyDescent="0.25">
      <c r="A498">
        <v>202603</v>
      </c>
      <c r="B498" t="s">
        <v>254</v>
      </c>
      <c r="C498" t="s">
        <v>149</v>
      </c>
      <c r="D498">
        <v>1741</v>
      </c>
      <c r="E498">
        <v>1740.99999999989</v>
      </c>
      <c r="F498">
        <v>839.73215215974801</v>
      </c>
      <c r="G498">
        <v>901.26784784013705</v>
      </c>
      <c r="H498">
        <v>774.02212371945802</v>
      </c>
      <c r="I498">
        <v>697.78663139003197</v>
      </c>
      <c r="J498">
        <v>75.235492329427004</v>
      </c>
      <c r="K498">
        <v>18.528235930089998</v>
      </c>
      <c r="L498">
        <v>115.19665811092101</v>
      </c>
      <c r="M498">
        <v>46.736663473844999</v>
      </c>
      <c r="N498">
        <v>68.459994637075994</v>
      </c>
      <c r="O498">
        <v>12.049066009761001</v>
      </c>
      <c r="P498" t="e">
        <v>#N/A</v>
      </c>
    </row>
    <row r="499" spans="1:16" x14ac:dyDescent="0.25">
      <c r="A499">
        <v>202603</v>
      </c>
      <c r="B499" t="s">
        <v>254</v>
      </c>
      <c r="C499" t="s">
        <v>150</v>
      </c>
      <c r="D499">
        <v>2404</v>
      </c>
      <c r="E499">
        <v>2404.0000000003101</v>
      </c>
      <c r="F499">
        <v>1472.3629239095101</v>
      </c>
      <c r="G499">
        <v>931.63707609079802</v>
      </c>
      <c r="H499">
        <v>746.90085072898501</v>
      </c>
      <c r="I499">
        <v>540.09624445191605</v>
      </c>
      <c r="J499">
        <v>200.657483655324</v>
      </c>
      <c r="K499">
        <v>61.914865545070001</v>
      </c>
      <c r="L499">
        <v>177.53188659992901</v>
      </c>
      <c r="M499">
        <v>74.465162915546998</v>
      </c>
      <c r="N499">
        <v>102.030138318528</v>
      </c>
      <c r="O499">
        <v>7.2043387618840002</v>
      </c>
      <c r="P499" t="e">
        <v>#N/A</v>
      </c>
    </row>
    <row r="500" spans="1:16" x14ac:dyDescent="0.25">
      <c r="A500">
        <v>202603</v>
      </c>
      <c r="B500" t="s">
        <v>254</v>
      </c>
      <c r="C500" t="s">
        <v>151</v>
      </c>
      <c r="D500">
        <v>1650</v>
      </c>
      <c r="E500">
        <v>1665.2943948202101</v>
      </c>
      <c r="F500">
        <v>1055.2721141827201</v>
      </c>
      <c r="G500">
        <v>610.02228063749203</v>
      </c>
      <c r="H500">
        <v>491.401253353443</v>
      </c>
      <c r="I500">
        <v>325.54642651470101</v>
      </c>
      <c r="J500">
        <v>159.707704216997</v>
      </c>
      <c r="K500">
        <v>52.462634742997999</v>
      </c>
      <c r="L500">
        <v>112.439415794892</v>
      </c>
      <c r="M500">
        <v>48.242534103722001</v>
      </c>
      <c r="N500">
        <v>63.160296325315997</v>
      </c>
      <c r="O500">
        <v>6.1816114891570004</v>
      </c>
      <c r="P500" t="e">
        <v>#N/A</v>
      </c>
    </row>
    <row r="501" spans="1:16" x14ac:dyDescent="0.25">
      <c r="A501">
        <v>202603</v>
      </c>
      <c r="B501" t="s">
        <v>254</v>
      </c>
      <c r="C501" t="s">
        <v>152</v>
      </c>
      <c r="D501">
        <v>0</v>
      </c>
      <c r="E501">
        <v>0</v>
      </c>
      <c r="F501">
        <v>0</v>
      </c>
      <c r="G501">
        <v>0</v>
      </c>
      <c r="H501">
        <v>0</v>
      </c>
      <c r="I501">
        <v>0</v>
      </c>
      <c r="J501">
        <v>0</v>
      </c>
      <c r="K501">
        <v>0</v>
      </c>
      <c r="L501">
        <v>0</v>
      </c>
      <c r="M501">
        <v>0</v>
      </c>
      <c r="N501">
        <v>0</v>
      </c>
      <c r="O501">
        <v>0</v>
      </c>
      <c r="P501" t="e">
        <v>#N/A</v>
      </c>
    </row>
    <row r="502" spans="1:16" x14ac:dyDescent="0.25">
      <c r="A502">
        <v>202603</v>
      </c>
      <c r="B502" t="s">
        <v>255</v>
      </c>
      <c r="C502" t="s">
        <v>136</v>
      </c>
      <c r="D502">
        <v>7516</v>
      </c>
      <c r="E502">
        <v>7515.9999999998299</v>
      </c>
      <c r="F502">
        <v>3737.2654664144602</v>
      </c>
      <c r="G502">
        <v>3778.7345335853702</v>
      </c>
      <c r="H502">
        <v>3228.1747714450398</v>
      </c>
      <c r="I502">
        <v>2382.4078134052202</v>
      </c>
      <c r="J502">
        <v>843.62013264298298</v>
      </c>
      <c r="K502">
        <v>193.61865401295699</v>
      </c>
      <c r="L502">
        <v>499.85339796281897</v>
      </c>
      <c r="M502">
        <v>214.134541416118</v>
      </c>
      <c r="N502">
        <v>285.71885654670098</v>
      </c>
      <c r="O502">
        <v>50.706364177508</v>
      </c>
      <c r="P502" t="e">
        <v>#N/A</v>
      </c>
    </row>
    <row r="503" spans="1:16" x14ac:dyDescent="0.25">
      <c r="A503">
        <v>202603</v>
      </c>
      <c r="B503" t="s">
        <v>255</v>
      </c>
      <c r="C503" t="s">
        <v>137</v>
      </c>
      <c r="D503">
        <v>4272</v>
      </c>
      <c r="E503">
        <v>4272.00000000005</v>
      </c>
      <c r="F503">
        <v>2082.1744013198099</v>
      </c>
      <c r="G503">
        <v>2189.8255986802401</v>
      </c>
      <c r="H503">
        <v>1862.4192495197999</v>
      </c>
      <c r="I503">
        <v>1419.59779599475</v>
      </c>
      <c r="J503">
        <v>440.67462812821998</v>
      </c>
      <c r="K503">
        <v>93.585050378484993</v>
      </c>
      <c r="L503">
        <v>300.55793191327001</v>
      </c>
      <c r="M503">
        <v>135.75855887949299</v>
      </c>
      <c r="N503">
        <v>164.79937303377699</v>
      </c>
      <c r="O503">
        <v>26.848417247166001</v>
      </c>
      <c r="P503" t="e">
        <v>#N/A</v>
      </c>
    </row>
    <row r="504" spans="1:16" x14ac:dyDescent="0.25">
      <c r="A504">
        <v>202603</v>
      </c>
      <c r="B504" t="s">
        <v>255</v>
      </c>
      <c r="C504" t="s">
        <v>138</v>
      </c>
      <c r="D504">
        <v>3244</v>
      </c>
      <c r="E504">
        <v>3243.9999999997899</v>
      </c>
      <c r="F504">
        <v>1655.0910650946801</v>
      </c>
      <c r="G504">
        <v>1588.9089349051201</v>
      </c>
      <c r="H504">
        <v>1365.7555219252299</v>
      </c>
      <c r="I504">
        <v>962.81001741047203</v>
      </c>
      <c r="J504">
        <v>402.94550451476499</v>
      </c>
      <c r="K504">
        <v>100.033603634472</v>
      </c>
      <c r="L504">
        <v>199.29546604954899</v>
      </c>
      <c r="M504">
        <v>78.375982536625003</v>
      </c>
      <c r="N504">
        <v>120.919483512924</v>
      </c>
      <c r="O504">
        <v>23.857946930341999</v>
      </c>
      <c r="P504" t="e">
        <v>#N/A</v>
      </c>
    </row>
    <row r="505" spans="1:16" x14ac:dyDescent="0.25">
      <c r="A505">
        <v>202603</v>
      </c>
      <c r="B505" t="s">
        <v>255</v>
      </c>
      <c r="C505" t="s">
        <v>139</v>
      </c>
      <c r="D505">
        <v>837</v>
      </c>
      <c r="E505">
        <v>832.50000000001501</v>
      </c>
      <c r="F505">
        <v>333.07107843139897</v>
      </c>
      <c r="G505">
        <v>499.42892156861598</v>
      </c>
      <c r="H505">
        <v>386.08030664244302</v>
      </c>
      <c r="I505" t="s">
        <v>237</v>
      </c>
      <c r="J505" t="s">
        <v>237</v>
      </c>
      <c r="K505" t="s">
        <v>237</v>
      </c>
      <c r="L505">
        <v>110.39280197036</v>
      </c>
      <c r="M505">
        <v>26.868175453079999</v>
      </c>
      <c r="N505">
        <v>83.524626517280097</v>
      </c>
      <c r="O505" t="s">
        <v>237</v>
      </c>
      <c r="P505" t="e">
        <v>#N/A</v>
      </c>
    </row>
    <row r="506" spans="1:16" x14ac:dyDescent="0.25">
      <c r="A506">
        <v>202603</v>
      </c>
      <c r="B506" t="s">
        <v>255</v>
      </c>
      <c r="C506" t="s">
        <v>140</v>
      </c>
      <c r="D506">
        <v>1733</v>
      </c>
      <c r="E506">
        <v>1734.8333333334199</v>
      </c>
      <c r="F506">
        <v>763.03166591524302</v>
      </c>
      <c r="G506">
        <v>971.80166741817698</v>
      </c>
      <c r="H506">
        <v>783.31297699817605</v>
      </c>
      <c r="I506" t="s">
        <v>237</v>
      </c>
      <c r="J506" t="s">
        <v>237</v>
      </c>
      <c r="K506" t="s">
        <v>237</v>
      </c>
      <c r="L506">
        <v>170.25468692210899</v>
      </c>
      <c r="M506">
        <v>74.730413554120005</v>
      </c>
      <c r="N506">
        <v>95.524273367988997</v>
      </c>
      <c r="O506">
        <v>18.234003497892001</v>
      </c>
      <c r="P506" t="e">
        <v>#N/A</v>
      </c>
    </row>
    <row r="507" spans="1:16" x14ac:dyDescent="0.25">
      <c r="A507">
        <v>202603</v>
      </c>
      <c r="B507" t="s">
        <v>255</v>
      </c>
      <c r="C507" t="s">
        <v>141</v>
      </c>
      <c r="D507">
        <v>1679</v>
      </c>
      <c r="E507">
        <v>1681.66666666636</v>
      </c>
      <c r="F507">
        <v>701.69408323967002</v>
      </c>
      <c r="G507">
        <v>979.97258342669204</v>
      </c>
      <c r="H507">
        <v>854.04593871125701</v>
      </c>
      <c r="I507">
        <v>602.65938103827204</v>
      </c>
      <c r="J507">
        <v>251.38655767298599</v>
      </c>
      <c r="K507">
        <v>54.093687118967999</v>
      </c>
      <c r="L507">
        <v>107.057899832117</v>
      </c>
      <c r="M507">
        <v>48.358721578184003</v>
      </c>
      <c r="N507">
        <v>58.699178253932999</v>
      </c>
      <c r="O507">
        <v>18.868744883319</v>
      </c>
      <c r="P507" t="e">
        <v>#N/A</v>
      </c>
    </row>
    <row r="508" spans="1:16" x14ac:dyDescent="0.25">
      <c r="A508">
        <v>202603</v>
      </c>
      <c r="B508" t="s">
        <v>255</v>
      </c>
      <c r="C508" t="s">
        <v>142</v>
      </c>
      <c r="D508">
        <v>1293</v>
      </c>
      <c r="E508">
        <v>1293.9296636086101</v>
      </c>
      <c r="F508">
        <v>582.84861502218905</v>
      </c>
      <c r="G508">
        <v>711.08104858642298</v>
      </c>
      <c r="H508">
        <v>635.24113404670004</v>
      </c>
      <c r="I508">
        <v>466.43231936496898</v>
      </c>
      <c r="J508">
        <v>168.80881468173101</v>
      </c>
      <c r="K508">
        <v>45.638690001946998</v>
      </c>
      <c r="L508">
        <v>68.625534716648005</v>
      </c>
      <c r="M508">
        <v>44.632579776737998</v>
      </c>
      <c r="N508">
        <v>23.99295493991</v>
      </c>
      <c r="O508">
        <v>7.2143798230750003</v>
      </c>
      <c r="P508" t="e">
        <v>#N/A</v>
      </c>
    </row>
    <row r="509" spans="1:16" x14ac:dyDescent="0.25">
      <c r="A509">
        <v>202603</v>
      </c>
      <c r="B509" t="s">
        <v>255</v>
      </c>
      <c r="C509" t="s">
        <v>143</v>
      </c>
      <c r="D509">
        <v>1974</v>
      </c>
      <c r="E509">
        <v>1973.0703363914299</v>
      </c>
      <c r="F509">
        <v>1356.6200238059901</v>
      </c>
      <c r="G509">
        <v>616.45031258543497</v>
      </c>
      <c r="H509">
        <v>569.49441504644096</v>
      </c>
      <c r="I509">
        <v>328.65656844140801</v>
      </c>
      <c r="J509">
        <v>239.75451327170001</v>
      </c>
      <c r="K509">
        <v>69.867620080137002</v>
      </c>
      <c r="L509">
        <v>43.522474521585004</v>
      </c>
      <c r="M509">
        <v>19.544651053995999</v>
      </c>
      <c r="N509">
        <v>23.977823467589001</v>
      </c>
      <c r="O509">
        <v>3.4334230174089999</v>
      </c>
      <c r="P509" t="e">
        <v>#N/A</v>
      </c>
    </row>
    <row r="510" spans="1:16" x14ac:dyDescent="0.25">
      <c r="A510">
        <v>202603</v>
      </c>
      <c r="B510" t="s">
        <v>255</v>
      </c>
      <c r="C510" t="s">
        <v>148</v>
      </c>
      <c r="D510">
        <v>750</v>
      </c>
      <c r="E510">
        <v>758.949795642038</v>
      </c>
      <c r="F510">
        <v>249.752568508341</v>
      </c>
      <c r="G510">
        <v>509.19722713369703</v>
      </c>
      <c r="H510">
        <v>428.368229416529</v>
      </c>
      <c r="I510">
        <v>322.51101280515701</v>
      </c>
      <c r="J510">
        <v>105.857216611372</v>
      </c>
      <c r="K510">
        <v>28.997977325179999</v>
      </c>
      <c r="L510">
        <v>74.623286497997</v>
      </c>
      <c r="M510">
        <v>47.706806011757998</v>
      </c>
      <c r="N510">
        <v>26.916480486238999</v>
      </c>
      <c r="O510">
        <v>6.2057112191710004</v>
      </c>
      <c r="P510" t="e">
        <v>#N/A</v>
      </c>
    </row>
    <row r="511" spans="1:16" x14ac:dyDescent="0.25">
      <c r="A511">
        <v>202603</v>
      </c>
      <c r="B511" t="s">
        <v>255</v>
      </c>
      <c r="C511" t="s">
        <v>74</v>
      </c>
      <c r="D511">
        <v>1842</v>
      </c>
      <c r="E511">
        <v>1865.32221324904</v>
      </c>
      <c r="F511">
        <v>983.51337919402295</v>
      </c>
      <c r="G511">
        <v>881.80883405502095</v>
      </c>
      <c r="H511">
        <v>715.76616830495095</v>
      </c>
      <c r="I511">
        <v>515.94648008229001</v>
      </c>
      <c r="J511">
        <v>198.736354889327</v>
      </c>
      <c r="K511">
        <v>52.511816919608997</v>
      </c>
      <c r="L511">
        <v>159.00246474079</v>
      </c>
      <c r="M511">
        <v>58.730929908893003</v>
      </c>
      <c r="N511">
        <v>100.271534831897</v>
      </c>
      <c r="O511">
        <v>7.0402010092799996</v>
      </c>
      <c r="P511" t="e">
        <v>#N/A</v>
      </c>
    </row>
    <row r="512" spans="1:16" x14ac:dyDescent="0.25">
      <c r="A512">
        <v>202603</v>
      </c>
      <c r="B512" t="s">
        <v>255</v>
      </c>
      <c r="C512" t="s">
        <v>75</v>
      </c>
      <c r="D512">
        <v>1873</v>
      </c>
      <c r="E512">
        <v>1897.4285510203899</v>
      </c>
      <c r="F512">
        <v>1209.1538099235199</v>
      </c>
      <c r="G512">
        <v>688.274741096875</v>
      </c>
      <c r="H512">
        <v>548.85181021809206</v>
      </c>
      <c r="I512">
        <v>348.49335222822998</v>
      </c>
      <c r="J512">
        <v>199.29496592637</v>
      </c>
      <c r="K512">
        <v>51.724297555070997</v>
      </c>
      <c r="L512">
        <v>126.61817728936499</v>
      </c>
      <c r="M512">
        <v>38.948576961377</v>
      </c>
      <c r="N512">
        <v>87.669600327987993</v>
      </c>
      <c r="O512">
        <v>12.804753589418</v>
      </c>
      <c r="P512" t="e">
        <v>#N/A</v>
      </c>
    </row>
    <row r="513" spans="1:16" x14ac:dyDescent="0.25">
      <c r="A513">
        <v>202603</v>
      </c>
      <c r="B513" t="s">
        <v>255</v>
      </c>
      <c r="C513" t="s">
        <v>76</v>
      </c>
      <c r="D513">
        <v>1715</v>
      </c>
      <c r="E513">
        <v>1678.2403959667099</v>
      </c>
      <c r="F513">
        <v>954.88409539090105</v>
      </c>
      <c r="G513">
        <v>723.35630057580602</v>
      </c>
      <c r="H513">
        <v>629.63562964902201</v>
      </c>
      <c r="I513">
        <v>435.865574438956</v>
      </c>
      <c r="J513">
        <v>193.770055210066</v>
      </c>
      <c r="K513">
        <v>28.40373713448</v>
      </c>
      <c r="L513">
        <v>82.783571203424998</v>
      </c>
      <c r="M513">
        <v>25.119699736556001</v>
      </c>
      <c r="N513">
        <v>57.663871466868997</v>
      </c>
      <c r="O513">
        <v>10.937099723358999</v>
      </c>
      <c r="P513" t="e">
        <v>#N/A</v>
      </c>
    </row>
    <row r="514" spans="1:16" x14ac:dyDescent="0.25">
      <c r="A514">
        <v>202603</v>
      </c>
      <c r="B514" t="s">
        <v>255</v>
      </c>
      <c r="C514" t="s">
        <v>77</v>
      </c>
      <c r="D514">
        <v>1336</v>
      </c>
      <c r="E514">
        <v>1316.05904412165</v>
      </c>
      <c r="F514">
        <v>339.96161339770202</v>
      </c>
      <c r="G514">
        <v>976.09743072394701</v>
      </c>
      <c r="H514">
        <v>905.55293385642506</v>
      </c>
      <c r="I514">
        <v>759.59139385057802</v>
      </c>
      <c r="J514">
        <v>145.96154000584801</v>
      </c>
      <c r="K514">
        <v>31.980825078616999</v>
      </c>
      <c r="L514">
        <v>56.825898231242</v>
      </c>
      <c r="M514">
        <v>43.628528797534003</v>
      </c>
      <c r="N514">
        <v>13.197369433707999</v>
      </c>
      <c r="O514">
        <v>13.718598636279999</v>
      </c>
      <c r="P514" t="e">
        <v>#N/A</v>
      </c>
    </row>
    <row r="515" spans="1:16" x14ac:dyDescent="0.25">
      <c r="A515">
        <v>202603</v>
      </c>
      <c r="B515" t="s">
        <v>255</v>
      </c>
      <c r="C515" t="s">
        <v>78</v>
      </c>
      <c r="D515">
        <v>3936</v>
      </c>
      <c r="E515">
        <v>3930.70095371147</v>
      </c>
      <c r="F515">
        <v>1314.5269014780799</v>
      </c>
      <c r="G515">
        <v>2616.1740522333898</v>
      </c>
      <c r="H515">
        <v>2256.2423111992598</v>
      </c>
      <c r="I515">
        <v>1797.24940559325</v>
      </c>
      <c r="J515">
        <v>456.84608020917898</v>
      </c>
      <c r="K515">
        <v>100.83486627727601</v>
      </c>
      <c r="L515">
        <v>327.09775039264503</v>
      </c>
      <c r="M515">
        <v>168.360852676874</v>
      </c>
      <c r="N515">
        <v>158.73689771577099</v>
      </c>
      <c r="O515">
        <v>32.833990641484</v>
      </c>
      <c r="P515" t="e">
        <v>#N/A</v>
      </c>
    </row>
    <row r="516" spans="1:16" x14ac:dyDescent="0.25">
      <c r="A516">
        <v>202603</v>
      </c>
      <c r="B516" t="s">
        <v>255</v>
      </c>
      <c r="C516" t="s">
        <v>79</v>
      </c>
      <c r="D516">
        <v>2699</v>
      </c>
      <c r="E516">
        <v>2734.6061228298099</v>
      </c>
      <c r="F516">
        <v>1982.26703390889</v>
      </c>
      <c r="G516">
        <v>752.33908892092404</v>
      </c>
      <c r="H516">
        <v>588.88584726802696</v>
      </c>
      <c r="I516">
        <v>302.55859619128699</v>
      </c>
      <c r="J516">
        <v>286.327251076739</v>
      </c>
      <c r="K516">
        <v>77.832218558408997</v>
      </c>
      <c r="L516">
        <v>150.07555327048999</v>
      </c>
      <c r="M516">
        <v>37.055646099256002</v>
      </c>
      <c r="N516">
        <v>113.019907171234</v>
      </c>
      <c r="O516">
        <v>13.377688382406999</v>
      </c>
      <c r="P516" t="e">
        <v>#N/A</v>
      </c>
    </row>
    <row r="517" spans="1:16" x14ac:dyDescent="0.25">
      <c r="A517">
        <v>202603</v>
      </c>
      <c r="B517" t="s">
        <v>255</v>
      </c>
      <c r="C517" t="s">
        <v>80</v>
      </c>
      <c r="D517">
        <v>881</v>
      </c>
      <c r="E517">
        <v>850.69292345854899</v>
      </c>
      <c r="F517">
        <v>440.471531027504</v>
      </c>
      <c r="G517">
        <v>410.22139243104499</v>
      </c>
      <c r="H517">
        <v>383.04661297774402</v>
      </c>
      <c r="I517">
        <v>282.599811620678</v>
      </c>
      <c r="J517">
        <v>100.446801357065</v>
      </c>
      <c r="K517">
        <v>14.951569177272001</v>
      </c>
      <c r="L517">
        <v>22.680094299684001</v>
      </c>
      <c r="M517">
        <v>8.7180426399880009</v>
      </c>
      <c r="N517">
        <v>13.962051659696</v>
      </c>
      <c r="O517">
        <v>4.4946851536169996</v>
      </c>
      <c r="P517" t="e">
        <v>#N/A</v>
      </c>
    </row>
    <row r="518" spans="1:16" x14ac:dyDescent="0.25">
      <c r="A518">
        <v>202603</v>
      </c>
      <c r="B518" t="s">
        <v>255</v>
      </c>
      <c r="C518" t="s">
        <v>81</v>
      </c>
      <c r="D518">
        <v>0</v>
      </c>
      <c r="E518">
        <v>0</v>
      </c>
      <c r="F518">
        <v>0</v>
      </c>
      <c r="G518">
        <v>0</v>
      </c>
      <c r="H518">
        <v>0</v>
      </c>
      <c r="I518">
        <v>0</v>
      </c>
      <c r="J518">
        <v>0</v>
      </c>
      <c r="K518">
        <v>0</v>
      </c>
      <c r="L518">
        <v>0</v>
      </c>
      <c r="M518">
        <v>0</v>
      </c>
      <c r="N518">
        <v>0</v>
      </c>
      <c r="O518">
        <v>0</v>
      </c>
      <c r="P518" t="e">
        <v>#N/A</v>
      </c>
    </row>
    <row r="519" spans="1:16" x14ac:dyDescent="0.25">
      <c r="A519">
        <v>202603</v>
      </c>
      <c r="B519" t="s">
        <v>255</v>
      </c>
      <c r="C519" t="s">
        <v>154</v>
      </c>
      <c r="D519">
        <v>4074</v>
      </c>
      <c r="E519">
        <v>4067.9524372634801</v>
      </c>
      <c r="F519">
        <v>1422.32406352567</v>
      </c>
      <c r="G519">
        <v>2645.6283737378099</v>
      </c>
      <c r="H519">
        <v>2276.3482505252</v>
      </c>
      <c r="I519">
        <v>1807.40149691535</v>
      </c>
      <c r="J519">
        <v>466.79992821302801</v>
      </c>
      <c r="K519">
        <v>103.50405819646799</v>
      </c>
      <c r="L519">
        <v>335.21017751494497</v>
      </c>
      <c r="M519">
        <v>169.44418601020701</v>
      </c>
      <c r="N519">
        <v>165.765991504738</v>
      </c>
      <c r="O519">
        <v>34.069945697663996</v>
      </c>
      <c r="P519" t="e">
        <v>#N/A</v>
      </c>
    </row>
    <row r="520" spans="1:16" x14ac:dyDescent="0.25">
      <c r="A520">
        <v>202603</v>
      </c>
      <c r="B520" t="s">
        <v>255</v>
      </c>
      <c r="C520" t="s">
        <v>83</v>
      </c>
      <c r="D520">
        <v>0</v>
      </c>
      <c r="E520">
        <v>0</v>
      </c>
      <c r="F520">
        <v>0</v>
      </c>
      <c r="G520">
        <v>0</v>
      </c>
      <c r="H520">
        <v>0</v>
      </c>
      <c r="I520">
        <v>0</v>
      </c>
      <c r="J520">
        <v>0</v>
      </c>
      <c r="K520">
        <v>0</v>
      </c>
      <c r="L520">
        <v>0</v>
      </c>
      <c r="M520">
        <v>0</v>
      </c>
      <c r="N520">
        <v>0</v>
      </c>
      <c r="O520">
        <v>0</v>
      </c>
      <c r="P520" t="e">
        <v>#N/A</v>
      </c>
    </row>
    <row r="521" spans="1:16" x14ac:dyDescent="0.25">
      <c r="A521">
        <v>202603</v>
      </c>
      <c r="B521" t="s">
        <v>255</v>
      </c>
      <c r="C521" t="s">
        <v>84</v>
      </c>
      <c r="D521">
        <v>3702</v>
      </c>
      <c r="E521">
        <v>3701.99999999998</v>
      </c>
      <c r="F521">
        <v>2295.0796836234199</v>
      </c>
      <c r="G521">
        <v>1406.9203163765501</v>
      </c>
      <c r="H521">
        <v>1160.7821994728899</v>
      </c>
      <c r="I521">
        <v>734.32749215778199</v>
      </c>
      <c r="J521">
        <v>424.30788191827702</v>
      </c>
      <c r="K521">
        <v>81.178774264886997</v>
      </c>
      <c r="L521">
        <v>227.12651049395001</v>
      </c>
      <c r="M521">
        <v>74.802993749950005</v>
      </c>
      <c r="N521">
        <v>152.32351674399999</v>
      </c>
      <c r="O521">
        <v>19.011606409713</v>
      </c>
      <c r="P521" t="e">
        <v>#N/A</v>
      </c>
    </row>
    <row r="522" spans="1:16" x14ac:dyDescent="0.25">
      <c r="A522">
        <v>202603</v>
      </c>
      <c r="B522" t="s">
        <v>255</v>
      </c>
      <c r="C522" t="s">
        <v>85</v>
      </c>
      <c r="D522">
        <v>3814</v>
      </c>
      <c r="E522">
        <v>3813.9999999998599</v>
      </c>
      <c r="F522">
        <v>1442.1857827910501</v>
      </c>
      <c r="G522">
        <v>2371.8142172088101</v>
      </c>
      <c r="H522">
        <v>2067.3925719721301</v>
      </c>
      <c r="I522">
        <v>1648.08032124742</v>
      </c>
      <c r="J522">
        <v>419.31225072470698</v>
      </c>
      <c r="K522">
        <v>112.43987974807</v>
      </c>
      <c r="L522">
        <v>272.72688746886899</v>
      </c>
      <c r="M522">
        <v>139.33154766616801</v>
      </c>
      <c r="N522">
        <v>133.39533980270099</v>
      </c>
      <c r="O522">
        <v>31.694757767795</v>
      </c>
      <c r="P522" t="e">
        <v>#N/A</v>
      </c>
    </row>
    <row r="523" spans="1:16" x14ac:dyDescent="0.25">
      <c r="A523">
        <v>202603</v>
      </c>
      <c r="B523" t="s">
        <v>255</v>
      </c>
      <c r="C523" t="s">
        <v>149</v>
      </c>
      <c r="D523">
        <v>2151</v>
      </c>
      <c r="E523">
        <v>2150.99999999995</v>
      </c>
      <c r="F523">
        <v>682.68375135009796</v>
      </c>
      <c r="G523">
        <v>1468.31624864985</v>
      </c>
      <c r="H523">
        <v>1315.7243138225899</v>
      </c>
      <c r="I523">
        <v>1131.2522397548</v>
      </c>
      <c r="J523">
        <v>184.47207406778401</v>
      </c>
      <c r="K523">
        <v>44.953489319189003</v>
      </c>
      <c r="L523">
        <v>142.79845419057801</v>
      </c>
      <c r="M523">
        <v>68.306728936249002</v>
      </c>
      <c r="N523">
        <v>74.491725254329097</v>
      </c>
      <c r="O523">
        <v>9.7934806366810001</v>
      </c>
      <c r="P523" t="e">
        <v>#N/A</v>
      </c>
    </row>
    <row r="524" spans="1:16" x14ac:dyDescent="0.25">
      <c r="A524">
        <v>202603</v>
      </c>
      <c r="B524" t="s">
        <v>255</v>
      </c>
      <c r="C524" t="s">
        <v>150</v>
      </c>
      <c r="D524">
        <v>1663</v>
      </c>
      <c r="E524">
        <v>1662.9999999999</v>
      </c>
      <c r="F524">
        <v>759.50203144094701</v>
      </c>
      <c r="G524">
        <v>903.49796855894999</v>
      </c>
      <c r="H524">
        <v>751.66825814954598</v>
      </c>
      <c r="I524">
        <v>516.82808149262303</v>
      </c>
      <c r="J524">
        <v>234.84017665692301</v>
      </c>
      <c r="K524">
        <v>67.486390428880995</v>
      </c>
      <c r="L524">
        <v>129.92843327829101</v>
      </c>
      <c r="M524">
        <v>71.024818729919005</v>
      </c>
      <c r="N524">
        <v>58.903614548371998</v>
      </c>
      <c r="O524">
        <v>21.901277131114</v>
      </c>
      <c r="P524" t="e">
        <v>#N/A</v>
      </c>
    </row>
    <row r="525" spans="1:16" x14ac:dyDescent="0.25">
      <c r="A525">
        <v>202603</v>
      </c>
      <c r="B525" t="s">
        <v>255</v>
      </c>
      <c r="C525" t="s">
        <v>151</v>
      </c>
      <c r="D525">
        <v>955</v>
      </c>
      <c r="E525">
        <v>953.24964787071701</v>
      </c>
      <c r="F525">
        <v>494.38855482979301</v>
      </c>
      <c r="G525">
        <v>458.861093040924</v>
      </c>
      <c r="H525">
        <v>381.470217458452</v>
      </c>
      <c r="I525">
        <v>239.88083301240599</v>
      </c>
      <c r="J525">
        <v>141.58938444604499</v>
      </c>
      <c r="K525">
        <v>46.892389581247002</v>
      </c>
      <c r="L525">
        <v>65.746683585330999</v>
      </c>
      <c r="M525">
        <v>35.832885267347997</v>
      </c>
      <c r="N525">
        <v>29.913798317983002</v>
      </c>
      <c r="O525">
        <v>11.644191997141</v>
      </c>
      <c r="P525" t="e">
        <v>#N/A</v>
      </c>
    </row>
    <row r="526" spans="1:16" x14ac:dyDescent="0.25">
      <c r="A526">
        <v>202603</v>
      </c>
      <c r="B526" t="s">
        <v>255</v>
      </c>
      <c r="C526" t="s">
        <v>152</v>
      </c>
      <c r="D526">
        <v>0</v>
      </c>
      <c r="E526">
        <v>0</v>
      </c>
      <c r="F526">
        <v>0</v>
      </c>
      <c r="G526">
        <v>0</v>
      </c>
      <c r="H526">
        <v>0</v>
      </c>
      <c r="I526">
        <v>0</v>
      </c>
      <c r="J526">
        <v>0</v>
      </c>
      <c r="K526">
        <v>0</v>
      </c>
      <c r="L526">
        <v>0</v>
      </c>
      <c r="M526">
        <v>0</v>
      </c>
      <c r="N526">
        <v>0</v>
      </c>
      <c r="O526">
        <v>0</v>
      </c>
      <c r="P526" t="e">
        <v>#N/A</v>
      </c>
    </row>
    <row r="527" spans="1:16" x14ac:dyDescent="0.25">
      <c r="A527">
        <v>202603</v>
      </c>
      <c r="B527" t="s">
        <v>256</v>
      </c>
      <c r="C527" t="s">
        <v>136</v>
      </c>
      <c r="D527">
        <v>1798</v>
      </c>
      <c r="E527">
        <v>1797.99999999994</v>
      </c>
      <c r="F527">
        <v>1356.87248310837</v>
      </c>
      <c r="G527">
        <v>441.12751689156403</v>
      </c>
      <c r="H527">
        <v>384.16294156450999</v>
      </c>
      <c r="I527">
        <v>324.42846157111501</v>
      </c>
      <c r="J527">
        <v>57.567813326728</v>
      </c>
      <c r="K527">
        <v>24.047586041104001</v>
      </c>
      <c r="L527">
        <v>48.46718502297</v>
      </c>
      <c r="M527">
        <v>15.975436491613999</v>
      </c>
      <c r="N527">
        <v>32.491748531356002</v>
      </c>
      <c r="O527">
        <v>8.497390304084</v>
      </c>
      <c r="P527" t="e">
        <v>#N/A</v>
      </c>
    </row>
    <row r="528" spans="1:16" x14ac:dyDescent="0.25">
      <c r="A528">
        <v>202603</v>
      </c>
      <c r="B528" t="s">
        <v>256</v>
      </c>
      <c r="C528" t="s">
        <v>137</v>
      </c>
      <c r="D528">
        <v>1058</v>
      </c>
      <c r="E528">
        <v>1057.99999999999</v>
      </c>
      <c r="F528">
        <v>808.16814690062802</v>
      </c>
      <c r="G528">
        <v>249.83185309935999</v>
      </c>
      <c r="H528">
        <v>211.65678413449601</v>
      </c>
      <c r="I528">
        <v>181.253594771254</v>
      </c>
      <c r="J528">
        <v>30.403189363241999</v>
      </c>
      <c r="K528">
        <v>11.824222007215001</v>
      </c>
      <c r="L528">
        <v>32.197159180260002</v>
      </c>
      <c r="M528">
        <v>11.528758169935999</v>
      </c>
      <c r="N528">
        <v>20.668401010324001</v>
      </c>
      <c r="O528">
        <v>5.9779097846039999</v>
      </c>
      <c r="P528" t="e">
        <v>#N/A</v>
      </c>
    </row>
    <row r="529" spans="1:16" x14ac:dyDescent="0.25">
      <c r="A529">
        <v>202603</v>
      </c>
      <c r="B529" t="s">
        <v>256</v>
      </c>
      <c r="C529" t="s">
        <v>138</v>
      </c>
      <c r="D529">
        <v>740</v>
      </c>
      <c r="E529">
        <v>739.99999999994998</v>
      </c>
      <c r="F529">
        <v>548.70433620774497</v>
      </c>
      <c r="G529">
        <v>191.29566379220401</v>
      </c>
      <c r="H529">
        <v>172.50615743001401</v>
      </c>
      <c r="I529">
        <v>143.17486679986101</v>
      </c>
      <c r="J529">
        <v>27.164623963486001</v>
      </c>
      <c r="K529">
        <v>12.223364033889</v>
      </c>
      <c r="L529">
        <v>16.270025842710002</v>
      </c>
      <c r="M529">
        <v>4.4466783216780001</v>
      </c>
      <c r="N529">
        <v>11.823347521032</v>
      </c>
      <c r="O529" t="s">
        <v>237</v>
      </c>
      <c r="P529" t="e">
        <v>#N/A</v>
      </c>
    </row>
    <row r="530" spans="1:16" x14ac:dyDescent="0.25">
      <c r="A530">
        <v>202603</v>
      </c>
      <c r="B530" t="s">
        <v>256</v>
      </c>
      <c r="C530" t="s">
        <v>139</v>
      </c>
      <c r="D530">
        <v>186</v>
      </c>
      <c r="E530">
        <v>182.44868035189799</v>
      </c>
      <c r="F530">
        <v>100.003447646468</v>
      </c>
      <c r="G530">
        <v>82.445232705430001</v>
      </c>
      <c r="H530">
        <v>72.809941520479995</v>
      </c>
      <c r="I530" t="s">
        <v>237</v>
      </c>
      <c r="J530" t="s">
        <v>237</v>
      </c>
      <c r="K530">
        <v>0</v>
      </c>
      <c r="L530">
        <v>8.2543388039979995</v>
      </c>
      <c r="M530" t="s">
        <v>237</v>
      </c>
      <c r="N530" t="s">
        <v>237</v>
      </c>
      <c r="O530" t="s">
        <v>237</v>
      </c>
      <c r="P530" t="e">
        <v>#N/A</v>
      </c>
    </row>
    <row r="531" spans="1:16" x14ac:dyDescent="0.25">
      <c r="A531">
        <v>202603</v>
      </c>
      <c r="B531" t="s">
        <v>256</v>
      </c>
      <c r="C531" t="s">
        <v>140</v>
      </c>
      <c r="D531">
        <v>315</v>
      </c>
      <c r="E531">
        <v>319.09677419356501</v>
      </c>
      <c r="F531">
        <v>233.095038225694</v>
      </c>
      <c r="G531">
        <v>86.001735967870999</v>
      </c>
      <c r="H531">
        <v>71.496125869693998</v>
      </c>
      <c r="I531" t="s">
        <v>237</v>
      </c>
      <c r="J531" t="s">
        <v>237</v>
      </c>
      <c r="K531">
        <v>0</v>
      </c>
      <c r="L531">
        <v>14.505610098177</v>
      </c>
      <c r="M531">
        <v>4.125</v>
      </c>
      <c r="N531">
        <v>10.380610098177</v>
      </c>
      <c r="O531">
        <v>0</v>
      </c>
      <c r="P531" t="e">
        <v>#N/A</v>
      </c>
    </row>
    <row r="532" spans="1:16" x14ac:dyDescent="0.25">
      <c r="A532">
        <v>202603</v>
      </c>
      <c r="B532" t="s">
        <v>256</v>
      </c>
      <c r="C532" t="s">
        <v>141</v>
      </c>
      <c r="D532">
        <v>387</v>
      </c>
      <c r="E532">
        <v>387.09090909091702</v>
      </c>
      <c r="F532">
        <v>287.865741456254</v>
      </c>
      <c r="G532">
        <v>99.225167634662995</v>
      </c>
      <c r="H532">
        <v>88.399365622573001</v>
      </c>
      <c r="I532">
        <v>72.025874125871994</v>
      </c>
      <c r="J532">
        <v>15.273491496701</v>
      </c>
      <c r="K532">
        <v>3.839024390244</v>
      </c>
      <c r="L532">
        <v>8.3555825763529992</v>
      </c>
      <c r="M532" t="s">
        <v>237</v>
      </c>
      <c r="N532" t="s">
        <v>237</v>
      </c>
      <c r="O532" t="s">
        <v>237</v>
      </c>
      <c r="P532" t="e">
        <v>#N/A</v>
      </c>
    </row>
    <row r="533" spans="1:16" x14ac:dyDescent="0.25">
      <c r="A533">
        <v>202603</v>
      </c>
      <c r="B533" t="s">
        <v>256</v>
      </c>
      <c r="C533" t="s">
        <v>142</v>
      </c>
      <c r="D533">
        <v>335</v>
      </c>
      <c r="E533">
        <v>335.00000000000199</v>
      </c>
      <c r="F533">
        <v>264.02665049721298</v>
      </c>
      <c r="G533">
        <v>70.973349502788906</v>
      </c>
      <c r="H533">
        <v>64.428085805913</v>
      </c>
      <c r="I533">
        <v>55.182539682540003</v>
      </c>
      <c r="J533">
        <v>8.1788794567059995</v>
      </c>
      <c r="K533">
        <v>6.7578268251270002</v>
      </c>
      <c r="L533">
        <v>4.0166922683050004</v>
      </c>
      <c r="M533" t="s">
        <v>237</v>
      </c>
      <c r="N533" t="s">
        <v>237</v>
      </c>
      <c r="O533" t="s">
        <v>237</v>
      </c>
      <c r="P533" t="e">
        <v>#N/A</v>
      </c>
    </row>
    <row r="534" spans="1:16" x14ac:dyDescent="0.25">
      <c r="A534">
        <v>202603</v>
      </c>
      <c r="B534" t="s">
        <v>256</v>
      </c>
      <c r="C534" t="s">
        <v>143</v>
      </c>
      <c r="D534">
        <v>575</v>
      </c>
      <c r="E534">
        <v>574.36363636355702</v>
      </c>
      <c r="F534">
        <v>471.88160528274602</v>
      </c>
      <c r="G534">
        <v>102.482031080811</v>
      </c>
      <c r="H534">
        <v>87.029422745849999</v>
      </c>
      <c r="I534">
        <v>61.400603318253999</v>
      </c>
      <c r="J534">
        <v>25.628819427596</v>
      </c>
      <c r="K534">
        <v>13.450734825733001</v>
      </c>
      <c r="L534">
        <v>13.334961276136999</v>
      </c>
      <c r="M534">
        <v>5.4817496229270004</v>
      </c>
      <c r="N534">
        <v>7.8532116532099998</v>
      </c>
      <c r="O534" t="s">
        <v>237</v>
      </c>
      <c r="P534" t="e">
        <v>#N/A</v>
      </c>
    </row>
    <row r="535" spans="1:16" x14ac:dyDescent="0.25">
      <c r="A535">
        <v>202603</v>
      </c>
      <c r="B535" t="s">
        <v>256</v>
      </c>
      <c r="C535" t="s">
        <v>148</v>
      </c>
      <c r="D535">
        <v>214</v>
      </c>
      <c r="E535">
        <v>223.83989407145199</v>
      </c>
      <c r="F535">
        <v>164.961267166364</v>
      </c>
      <c r="G535">
        <v>58.878626905087998</v>
      </c>
      <c r="H535" t="s">
        <v>237</v>
      </c>
      <c r="I535" t="s">
        <v>237</v>
      </c>
      <c r="J535" t="s">
        <v>237</v>
      </c>
      <c r="K535">
        <v>0</v>
      </c>
      <c r="L535" t="s">
        <v>237</v>
      </c>
      <c r="M535" t="s">
        <v>237</v>
      </c>
      <c r="N535">
        <v>0</v>
      </c>
      <c r="O535" t="s">
        <v>237</v>
      </c>
      <c r="P535" t="e">
        <v>#N/A</v>
      </c>
    </row>
    <row r="536" spans="1:16" x14ac:dyDescent="0.25">
      <c r="A536">
        <v>202603</v>
      </c>
      <c r="B536" t="s">
        <v>256</v>
      </c>
      <c r="C536" t="s">
        <v>74</v>
      </c>
      <c r="D536">
        <v>559</v>
      </c>
      <c r="E536">
        <v>556.22001249633695</v>
      </c>
      <c r="F536">
        <v>449.09208222430902</v>
      </c>
      <c r="G536">
        <v>107.127930272028</v>
      </c>
      <c r="H536">
        <v>84.992920393380004</v>
      </c>
      <c r="I536">
        <v>68.235845527021993</v>
      </c>
      <c r="J536">
        <v>15.657074866358</v>
      </c>
      <c r="K536">
        <v>8.1895526167749999</v>
      </c>
      <c r="L536">
        <v>18.268304575837</v>
      </c>
      <c r="M536">
        <v>6.2426470588239997</v>
      </c>
      <c r="N536">
        <v>12.025657517013</v>
      </c>
      <c r="O536">
        <v>3.8667053028109999</v>
      </c>
      <c r="P536" t="e">
        <v>#N/A</v>
      </c>
    </row>
    <row r="537" spans="1:16" x14ac:dyDescent="0.25">
      <c r="A537">
        <v>202603</v>
      </c>
      <c r="B537" t="s">
        <v>256</v>
      </c>
      <c r="C537" t="s">
        <v>75</v>
      </c>
      <c r="D537">
        <v>501</v>
      </c>
      <c r="E537">
        <v>491.730184247615</v>
      </c>
      <c r="F537">
        <v>385.32324761094901</v>
      </c>
      <c r="G537">
        <v>106.406936636666</v>
      </c>
      <c r="H537">
        <v>93.093930660786</v>
      </c>
      <c r="I537">
        <v>72.150162582513005</v>
      </c>
      <c r="J537">
        <v>19.877101411605999</v>
      </c>
      <c r="K537">
        <v>10.648272916379</v>
      </c>
      <c r="L537">
        <v>10.841144504019001</v>
      </c>
      <c r="M537" t="s">
        <v>237</v>
      </c>
      <c r="N537" t="s">
        <v>237</v>
      </c>
      <c r="O537" t="s">
        <v>237</v>
      </c>
      <c r="P537" t="e">
        <v>#N/A</v>
      </c>
    </row>
    <row r="538" spans="1:16" x14ac:dyDescent="0.25">
      <c r="A538">
        <v>202603</v>
      </c>
      <c r="B538" t="s">
        <v>256</v>
      </c>
      <c r="C538" t="s">
        <v>76</v>
      </c>
      <c r="D538">
        <v>315</v>
      </c>
      <c r="E538">
        <v>317.99243514160003</v>
      </c>
      <c r="F538">
        <v>242.36513210946799</v>
      </c>
      <c r="G538">
        <v>75.627303032132005</v>
      </c>
      <c r="H538">
        <v>62.714856944090997</v>
      </c>
      <c r="I538" t="s">
        <v>237</v>
      </c>
      <c r="J538" t="s">
        <v>237</v>
      </c>
      <c r="K538" t="s">
        <v>237</v>
      </c>
      <c r="L538">
        <v>11.812446088041</v>
      </c>
      <c r="M538">
        <v>4.5439005439000004</v>
      </c>
      <c r="N538">
        <v>7.2685455441410003</v>
      </c>
      <c r="O538" t="s">
        <v>237</v>
      </c>
      <c r="P538" t="e">
        <v>#N/A</v>
      </c>
    </row>
    <row r="539" spans="1:16" x14ac:dyDescent="0.25">
      <c r="A539">
        <v>202603</v>
      </c>
      <c r="B539" t="s">
        <v>256</v>
      </c>
      <c r="C539" t="s">
        <v>77</v>
      </c>
      <c r="D539">
        <v>209</v>
      </c>
      <c r="E539">
        <v>208.21747404293501</v>
      </c>
      <c r="F539">
        <v>115.130753997285</v>
      </c>
      <c r="G539">
        <v>93.086720045649898</v>
      </c>
      <c r="H539" t="s">
        <v>237</v>
      </c>
      <c r="I539">
        <v>83.646242319780001</v>
      </c>
      <c r="J539" t="s">
        <v>237</v>
      </c>
      <c r="K539" t="s">
        <v>237</v>
      </c>
      <c r="L539" t="s">
        <v>237</v>
      </c>
      <c r="M539" t="s">
        <v>237</v>
      </c>
      <c r="N539" t="s">
        <v>237</v>
      </c>
      <c r="O539">
        <v>0</v>
      </c>
      <c r="P539" t="e">
        <v>#N/A</v>
      </c>
    </row>
    <row r="540" spans="1:16" x14ac:dyDescent="0.25">
      <c r="A540">
        <v>202603</v>
      </c>
      <c r="B540" t="s">
        <v>256</v>
      </c>
      <c r="C540" t="s">
        <v>78</v>
      </c>
      <c r="D540">
        <v>932</v>
      </c>
      <c r="E540">
        <v>932.240369038778</v>
      </c>
      <c r="F540">
        <v>660.652578558198</v>
      </c>
      <c r="G540">
        <v>271.58779048058102</v>
      </c>
      <c r="H540">
        <v>237.71323601918999</v>
      </c>
      <c r="I540">
        <v>209.473045908351</v>
      </c>
      <c r="J540">
        <v>27.140190110839001</v>
      </c>
      <c r="K540">
        <v>10.655033268391</v>
      </c>
      <c r="L540">
        <v>26.758116538258999</v>
      </c>
      <c r="M540">
        <v>10.766880341881</v>
      </c>
      <c r="N540">
        <v>15.991236196378001</v>
      </c>
      <c r="O540">
        <v>7.1164379231319996</v>
      </c>
      <c r="P540" t="e">
        <v>#N/A</v>
      </c>
    </row>
    <row r="541" spans="1:16" x14ac:dyDescent="0.25">
      <c r="A541">
        <v>202603</v>
      </c>
      <c r="B541" t="s">
        <v>256</v>
      </c>
      <c r="C541" t="s">
        <v>79</v>
      </c>
      <c r="D541">
        <v>720</v>
      </c>
      <c r="E541">
        <v>717.23450664615495</v>
      </c>
      <c r="F541">
        <v>608.75747746239699</v>
      </c>
      <c r="G541">
        <v>108.47702918375801</v>
      </c>
      <c r="H541">
        <v>90.343857920104995</v>
      </c>
      <c r="I541">
        <v>62.904306641067997</v>
      </c>
      <c r="J541">
        <v>26.372884612370001</v>
      </c>
      <c r="K541">
        <v>13.392552772713</v>
      </c>
      <c r="L541">
        <v>16.752218882701001</v>
      </c>
      <c r="M541" t="s">
        <v>237</v>
      </c>
      <c r="N541" t="s">
        <v>237</v>
      </c>
      <c r="O541" t="s">
        <v>237</v>
      </c>
      <c r="P541" t="e">
        <v>#N/A</v>
      </c>
    </row>
    <row r="542" spans="1:16" x14ac:dyDescent="0.25">
      <c r="A542">
        <v>202603</v>
      </c>
      <c r="B542" t="s">
        <v>256</v>
      </c>
      <c r="C542" t="s">
        <v>80</v>
      </c>
      <c r="D542">
        <v>146</v>
      </c>
      <c r="E542">
        <v>148.52512431500401</v>
      </c>
      <c r="F542">
        <v>87.462427087779005</v>
      </c>
      <c r="G542">
        <v>61.062697227225001</v>
      </c>
      <c r="H542">
        <v>56.105847625214999</v>
      </c>
      <c r="I542">
        <v>52.051109021696</v>
      </c>
      <c r="J542">
        <v>4.0547386035189996</v>
      </c>
      <c r="K542">
        <v>0</v>
      </c>
      <c r="L542">
        <v>4.9568496020100001</v>
      </c>
      <c r="M542" t="s">
        <v>237</v>
      </c>
      <c r="N542" t="s">
        <v>237</v>
      </c>
      <c r="O542">
        <v>0</v>
      </c>
      <c r="P542" t="e">
        <v>#N/A</v>
      </c>
    </row>
    <row r="543" spans="1:16" x14ac:dyDescent="0.25">
      <c r="A543">
        <v>202603</v>
      </c>
      <c r="B543" t="s">
        <v>256</v>
      </c>
      <c r="C543" t="s">
        <v>81</v>
      </c>
      <c r="D543">
        <v>0</v>
      </c>
      <c r="E543">
        <v>0</v>
      </c>
      <c r="F543">
        <v>0</v>
      </c>
      <c r="G543">
        <v>0</v>
      </c>
      <c r="H543">
        <v>0</v>
      </c>
      <c r="I543">
        <v>0</v>
      </c>
      <c r="J543">
        <v>0</v>
      </c>
      <c r="K543">
        <v>0</v>
      </c>
      <c r="L543">
        <v>0</v>
      </c>
      <c r="M543">
        <v>0</v>
      </c>
      <c r="N543">
        <v>0</v>
      </c>
      <c r="O543">
        <v>0</v>
      </c>
      <c r="P543" t="e">
        <v>#N/A</v>
      </c>
    </row>
    <row r="544" spans="1:16" x14ac:dyDescent="0.25">
      <c r="A544">
        <v>202603</v>
      </c>
      <c r="B544" t="s">
        <v>256</v>
      </c>
      <c r="C544" t="s">
        <v>154</v>
      </c>
      <c r="D544">
        <v>959</v>
      </c>
      <c r="E544">
        <v>960.08431694249805</v>
      </c>
      <c r="F544">
        <v>685.18483815022898</v>
      </c>
      <c r="G544">
        <v>274.89947879226901</v>
      </c>
      <c r="H544">
        <v>241.02492433087801</v>
      </c>
      <c r="I544">
        <v>211.56395499926001</v>
      </c>
      <c r="J544">
        <v>28.360969331618001</v>
      </c>
      <c r="K544">
        <v>10.655033268391</v>
      </c>
      <c r="L544">
        <v>26.758116538258999</v>
      </c>
      <c r="M544">
        <v>10.766880341881</v>
      </c>
      <c r="N544">
        <v>15.991236196378001</v>
      </c>
      <c r="O544">
        <v>7.1164379231319996</v>
      </c>
      <c r="P544" t="e">
        <v>#N/A</v>
      </c>
    </row>
    <row r="545" spans="1:16" x14ac:dyDescent="0.25">
      <c r="A545">
        <v>202603</v>
      </c>
      <c r="B545" t="s">
        <v>256</v>
      </c>
      <c r="C545" t="s">
        <v>83</v>
      </c>
      <c r="D545">
        <v>0</v>
      </c>
      <c r="E545">
        <v>0</v>
      </c>
      <c r="F545">
        <v>0</v>
      </c>
      <c r="G545">
        <v>0</v>
      </c>
      <c r="H545">
        <v>0</v>
      </c>
      <c r="I545">
        <v>0</v>
      </c>
      <c r="J545">
        <v>0</v>
      </c>
      <c r="K545">
        <v>0</v>
      </c>
      <c r="L545">
        <v>0</v>
      </c>
      <c r="M545">
        <v>0</v>
      </c>
      <c r="N545">
        <v>0</v>
      </c>
      <c r="O545">
        <v>0</v>
      </c>
      <c r="P545" t="e">
        <v>#N/A</v>
      </c>
    </row>
    <row r="546" spans="1:16" x14ac:dyDescent="0.25">
      <c r="A546">
        <v>202603</v>
      </c>
      <c r="B546" t="s">
        <v>256</v>
      </c>
      <c r="C546" t="s">
        <v>84</v>
      </c>
      <c r="D546">
        <v>533</v>
      </c>
      <c r="E546">
        <v>532.99999999997601</v>
      </c>
      <c r="F546">
        <v>439.60698481060302</v>
      </c>
      <c r="G546">
        <v>93.393015189373003</v>
      </c>
      <c r="H546">
        <v>72.982469226494004</v>
      </c>
      <c r="I546">
        <v>57.818181818181003</v>
      </c>
      <c r="J546">
        <v>15.164287408312999</v>
      </c>
      <c r="K546">
        <v>5.611668467356</v>
      </c>
      <c r="L546">
        <v>16.559374146189999</v>
      </c>
      <c r="M546">
        <v>4.0909090909090002</v>
      </c>
      <c r="N546">
        <v>12.468465055280999</v>
      </c>
      <c r="O546">
        <v>3.8511718166889999</v>
      </c>
      <c r="P546" t="e">
        <v>#N/A</v>
      </c>
    </row>
    <row r="547" spans="1:16" x14ac:dyDescent="0.25">
      <c r="A547">
        <v>202603</v>
      </c>
      <c r="B547" t="s">
        <v>256</v>
      </c>
      <c r="C547" t="s">
        <v>85</v>
      </c>
      <c r="D547">
        <v>1265</v>
      </c>
      <c r="E547">
        <v>1264.99999999996</v>
      </c>
      <c r="F547">
        <v>917.26549829777002</v>
      </c>
      <c r="G547">
        <v>347.73450170219098</v>
      </c>
      <c r="H547">
        <v>311.18047233801599</v>
      </c>
      <c r="I547">
        <v>266.61027975293399</v>
      </c>
      <c r="J547">
        <v>42.403525918414999</v>
      </c>
      <c r="K547">
        <v>18.435917573748</v>
      </c>
      <c r="L547">
        <v>31.907810876780001</v>
      </c>
      <c r="M547">
        <v>11.884527400705</v>
      </c>
      <c r="N547">
        <v>20.023283476075001</v>
      </c>
      <c r="O547">
        <v>4.6462184873950001</v>
      </c>
      <c r="P547" t="e">
        <v>#N/A</v>
      </c>
    </row>
    <row r="548" spans="1:16" x14ac:dyDescent="0.25">
      <c r="A548">
        <v>202603</v>
      </c>
      <c r="B548" t="s">
        <v>256</v>
      </c>
      <c r="C548" t="s">
        <v>149</v>
      </c>
      <c r="D548">
        <v>489</v>
      </c>
      <c r="E548">
        <v>488.99999999999898</v>
      </c>
      <c r="F548">
        <v>282.79954295343498</v>
      </c>
      <c r="G548">
        <v>206.200457046563</v>
      </c>
      <c r="H548">
        <v>191.503930124465</v>
      </c>
      <c r="I548">
        <v>177.721367521377</v>
      </c>
      <c r="J548">
        <v>12.715895936420999</v>
      </c>
      <c r="K548">
        <v>3.9020370370370001</v>
      </c>
      <c r="L548">
        <v>13.596526922098001</v>
      </c>
      <c r="M548">
        <v>4.4196581196590001</v>
      </c>
      <c r="N548">
        <v>9.1768688024389995</v>
      </c>
      <c r="O548" t="s">
        <v>237</v>
      </c>
      <c r="P548" t="e">
        <v>#N/A</v>
      </c>
    </row>
    <row r="549" spans="1:16" x14ac:dyDescent="0.25">
      <c r="A549">
        <v>202603</v>
      </c>
      <c r="B549" t="s">
        <v>256</v>
      </c>
      <c r="C549" t="s">
        <v>150</v>
      </c>
      <c r="D549">
        <v>776</v>
      </c>
      <c r="E549">
        <v>775.99999999996305</v>
      </c>
      <c r="F549">
        <v>634.46595534433504</v>
      </c>
      <c r="G549">
        <v>141.53404465562801</v>
      </c>
      <c r="H549">
        <v>119.676542213551</v>
      </c>
      <c r="I549">
        <v>88.888912231557001</v>
      </c>
      <c r="J549">
        <v>29.687629981994</v>
      </c>
      <c r="K549">
        <v>14.533880536711001</v>
      </c>
      <c r="L549">
        <v>18.311283954682001</v>
      </c>
      <c r="M549">
        <v>7.464869281046</v>
      </c>
      <c r="N549">
        <v>10.846414673636</v>
      </c>
      <c r="O549">
        <v>3.546218487395</v>
      </c>
      <c r="P549" t="e">
        <v>#N/A</v>
      </c>
    </row>
    <row r="550" spans="1:16" x14ac:dyDescent="0.25">
      <c r="A550">
        <v>202603</v>
      </c>
      <c r="B550" t="s">
        <v>256</v>
      </c>
      <c r="C550" t="s">
        <v>151</v>
      </c>
      <c r="D550">
        <v>502</v>
      </c>
      <c r="E550">
        <v>501.92234591943298</v>
      </c>
      <c r="F550">
        <v>424.33256562962401</v>
      </c>
      <c r="G550">
        <v>77.589780289808999</v>
      </c>
      <c r="H550">
        <v>60.635656226110001</v>
      </c>
      <c r="I550">
        <v>42.246195144723004</v>
      </c>
      <c r="J550">
        <v>17.289461081387</v>
      </c>
      <c r="K550">
        <v>10.797558849170001</v>
      </c>
      <c r="L550">
        <v>13.407905576304</v>
      </c>
      <c r="M550">
        <v>5.339869281046</v>
      </c>
      <c r="N550">
        <v>8.0680362952580005</v>
      </c>
      <c r="O550">
        <v>3.546218487395</v>
      </c>
      <c r="P550" t="e">
        <v>#N/A</v>
      </c>
    </row>
    <row r="551" spans="1:16" x14ac:dyDescent="0.25">
      <c r="A551">
        <v>202603</v>
      </c>
      <c r="B551" t="s">
        <v>256</v>
      </c>
      <c r="C551" t="s">
        <v>152</v>
      </c>
      <c r="D551">
        <v>0</v>
      </c>
      <c r="E551">
        <v>0</v>
      </c>
      <c r="F551">
        <v>0</v>
      </c>
      <c r="G551">
        <v>0</v>
      </c>
      <c r="H551">
        <v>0</v>
      </c>
      <c r="I551">
        <v>0</v>
      </c>
      <c r="J551">
        <v>0</v>
      </c>
      <c r="K551">
        <v>0</v>
      </c>
      <c r="L551">
        <v>0</v>
      </c>
      <c r="M551">
        <v>0</v>
      </c>
      <c r="N551">
        <v>0</v>
      </c>
      <c r="O551">
        <v>0</v>
      </c>
      <c r="P551" t="e">
        <v>#N/A</v>
      </c>
    </row>
    <row r="552" spans="1:16" x14ac:dyDescent="0.25">
      <c r="A552">
        <v>202603</v>
      </c>
      <c r="B552" t="s">
        <v>257</v>
      </c>
      <c r="C552" t="s">
        <v>136</v>
      </c>
      <c r="D552">
        <v>6383</v>
      </c>
      <c r="E552">
        <v>6382.9999999995598</v>
      </c>
      <c r="F552">
        <v>3426.3149500918798</v>
      </c>
      <c r="G552">
        <v>2956.68504990768</v>
      </c>
      <c r="H552">
        <v>2568.60974040578</v>
      </c>
      <c r="I552">
        <v>1765.6035142867499</v>
      </c>
      <c r="J552">
        <v>799.47833238091096</v>
      </c>
      <c r="K552">
        <v>188.81733783111801</v>
      </c>
      <c r="L552">
        <v>360.90365821086698</v>
      </c>
      <c r="M552">
        <v>115.35942513676299</v>
      </c>
      <c r="N552">
        <v>245.544233074104</v>
      </c>
      <c r="O552">
        <v>27.171651291033001</v>
      </c>
      <c r="P552" t="e">
        <v>#N/A</v>
      </c>
    </row>
    <row r="553" spans="1:16" x14ac:dyDescent="0.25">
      <c r="A553">
        <v>202603</v>
      </c>
      <c r="B553" t="s">
        <v>257</v>
      </c>
      <c r="C553" t="s">
        <v>137</v>
      </c>
      <c r="D553">
        <v>3725</v>
      </c>
      <c r="E553">
        <v>3724.9999999996298</v>
      </c>
      <c r="F553">
        <v>2019.2345740032899</v>
      </c>
      <c r="G553">
        <v>1705.7654259963399</v>
      </c>
      <c r="H553">
        <v>1463.34407090838</v>
      </c>
      <c r="I553">
        <v>955.78781715698597</v>
      </c>
      <c r="J553">
        <v>505.52836001325102</v>
      </c>
      <c r="K553">
        <v>109.737593203196</v>
      </c>
      <c r="L553">
        <v>224.59430489662901</v>
      </c>
      <c r="M553">
        <v>73.765355552854004</v>
      </c>
      <c r="N553">
        <v>150.82894934377501</v>
      </c>
      <c r="O553">
        <v>17.827050191333999</v>
      </c>
      <c r="P553" t="e">
        <v>#N/A</v>
      </c>
    </row>
    <row r="554" spans="1:16" x14ac:dyDescent="0.25">
      <c r="A554">
        <v>202603</v>
      </c>
      <c r="B554" t="s">
        <v>257</v>
      </c>
      <c r="C554" t="s">
        <v>138</v>
      </c>
      <c r="D554">
        <v>2658</v>
      </c>
      <c r="E554">
        <v>2657.99999999998</v>
      </c>
      <c r="F554">
        <v>1407.0803760886199</v>
      </c>
      <c r="G554">
        <v>1250.9196239113701</v>
      </c>
      <c r="H554">
        <v>1105.2656694974301</v>
      </c>
      <c r="I554">
        <v>809.81569712977</v>
      </c>
      <c r="J554">
        <v>293.94997236765698</v>
      </c>
      <c r="K554">
        <v>79.079744627921997</v>
      </c>
      <c r="L554">
        <v>136.309353314238</v>
      </c>
      <c r="M554">
        <v>41.594069583908997</v>
      </c>
      <c r="N554">
        <v>94.715283730329006</v>
      </c>
      <c r="O554">
        <v>9.3446010996990001</v>
      </c>
      <c r="P554" t="e">
        <v>#N/A</v>
      </c>
    </row>
    <row r="555" spans="1:16" x14ac:dyDescent="0.25">
      <c r="A555">
        <v>202603</v>
      </c>
      <c r="B555" t="s">
        <v>257</v>
      </c>
      <c r="C555" t="s">
        <v>139</v>
      </c>
      <c r="D555">
        <v>643</v>
      </c>
      <c r="E555">
        <v>641.91428571434699</v>
      </c>
      <c r="F555">
        <v>271.70264964921699</v>
      </c>
      <c r="G555">
        <v>370.21163606512999</v>
      </c>
      <c r="H555">
        <v>292.77647664326901</v>
      </c>
      <c r="I555">
        <v>249.879094714849</v>
      </c>
      <c r="J555">
        <v>42.897381928420003</v>
      </c>
      <c r="K555">
        <v>3.04761904762</v>
      </c>
      <c r="L555">
        <v>77.435159421862096</v>
      </c>
      <c r="M555">
        <v>10.649249354914</v>
      </c>
      <c r="N555">
        <v>66.785910066948006</v>
      </c>
      <c r="O555">
        <v>0</v>
      </c>
      <c r="P555" t="e">
        <v>#N/A</v>
      </c>
    </row>
    <row r="556" spans="1:16" x14ac:dyDescent="0.25">
      <c r="A556">
        <v>202603</v>
      </c>
      <c r="B556" t="s">
        <v>257</v>
      </c>
      <c r="C556" t="s">
        <v>140</v>
      </c>
      <c r="D556">
        <v>1459</v>
      </c>
      <c r="E556">
        <v>1462.32857142839</v>
      </c>
      <c r="F556">
        <v>764.20478369699003</v>
      </c>
      <c r="G556">
        <v>698.12378773139596</v>
      </c>
      <c r="H556">
        <v>568.51380169373601</v>
      </c>
      <c r="I556">
        <v>414.80483041694299</v>
      </c>
      <c r="J556">
        <v>152.697206570909</v>
      </c>
      <c r="K556">
        <v>27.146202444181998</v>
      </c>
      <c r="L556">
        <v>121.473694639101</v>
      </c>
      <c r="M556">
        <v>37.942754843019998</v>
      </c>
      <c r="N556">
        <v>83.530939796081</v>
      </c>
      <c r="O556">
        <v>8.1362913985570007</v>
      </c>
      <c r="P556" t="e">
        <v>#N/A</v>
      </c>
    </row>
    <row r="557" spans="1:16" x14ac:dyDescent="0.25">
      <c r="A557">
        <v>202603</v>
      </c>
      <c r="B557" t="s">
        <v>257</v>
      </c>
      <c r="C557" t="s">
        <v>141</v>
      </c>
      <c r="D557">
        <v>1502</v>
      </c>
      <c r="E557">
        <v>1497.9999999998199</v>
      </c>
      <c r="F557">
        <v>748.73150909907395</v>
      </c>
      <c r="G557">
        <v>749.26849090074995</v>
      </c>
      <c r="H557">
        <v>664.38927927955501</v>
      </c>
      <c r="I557">
        <v>448.559402826417</v>
      </c>
      <c r="J557">
        <v>214.813747420879</v>
      </c>
      <c r="K557">
        <v>46.293349857590997</v>
      </c>
      <c r="L557">
        <v>76.536527144958001</v>
      </c>
      <c r="M557">
        <v>30.535483340273</v>
      </c>
      <c r="N557">
        <v>46.001043804684997</v>
      </c>
      <c r="O557">
        <v>8.3426844762380004</v>
      </c>
      <c r="P557" t="e">
        <v>#N/A</v>
      </c>
    </row>
    <row r="558" spans="1:16" x14ac:dyDescent="0.25">
      <c r="A558">
        <v>202603</v>
      </c>
      <c r="B558" t="s">
        <v>257</v>
      </c>
      <c r="C558" t="s">
        <v>142</v>
      </c>
      <c r="D558">
        <v>1118</v>
      </c>
      <c r="E558">
        <v>1123.19999999994</v>
      </c>
      <c r="F558">
        <v>572.69523511109901</v>
      </c>
      <c r="G558">
        <v>550.50476488883999</v>
      </c>
      <c r="H558">
        <v>510.08390579707901</v>
      </c>
      <c r="I558">
        <v>341.351782621354</v>
      </c>
      <c r="J558">
        <v>168.73212317572501</v>
      </c>
      <c r="K558">
        <v>57.885982261100999</v>
      </c>
      <c r="L558">
        <v>33.985364723799997</v>
      </c>
      <c r="M558">
        <v>14.554647430167</v>
      </c>
      <c r="N558">
        <v>19.430717293632998</v>
      </c>
      <c r="O558">
        <v>6.4354943679609997</v>
      </c>
      <c r="P558" t="e">
        <v>#N/A</v>
      </c>
    </row>
    <row r="559" spans="1:16" x14ac:dyDescent="0.25">
      <c r="A559">
        <v>202603</v>
      </c>
      <c r="B559" t="s">
        <v>257</v>
      </c>
      <c r="C559" t="s">
        <v>143</v>
      </c>
      <c r="D559">
        <v>1661</v>
      </c>
      <c r="E559">
        <v>1657.55714285711</v>
      </c>
      <c r="F559">
        <v>1068.9807725355199</v>
      </c>
      <c r="G559">
        <v>588.576370321593</v>
      </c>
      <c r="H559">
        <v>532.84627699217003</v>
      </c>
      <c r="I559">
        <v>311.00840370719402</v>
      </c>
      <c r="J559">
        <v>220.33787328497601</v>
      </c>
      <c r="K559">
        <v>54.444184220624003</v>
      </c>
      <c r="L559">
        <v>51.472912281146002</v>
      </c>
      <c r="M559">
        <v>21.677290168389</v>
      </c>
      <c r="N559">
        <v>29.795622112756998</v>
      </c>
      <c r="O559">
        <v>4.2571810482770003</v>
      </c>
      <c r="P559" t="e">
        <v>#N/A</v>
      </c>
    </row>
    <row r="560" spans="1:16" x14ac:dyDescent="0.25">
      <c r="A560">
        <v>202603</v>
      </c>
      <c r="B560" t="s">
        <v>257</v>
      </c>
      <c r="C560" t="s">
        <v>148</v>
      </c>
      <c r="D560">
        <v>950</v>
      </c>
      <c r="E560">
        <v>973.087122530947</v>
      </c>
      <c r="F560">
        <v>371.27693849624598</v>
      </c>
      <c r="G560">
        <v>601.8101840347</v>
      </c>
      <c r="H560">
        <v>545.26988156997902</v>
      </c>
      <c r="I560">
        <v>446.88392736743202</v>
      </c>
      <c r="J560">
        <v>98.385954202546998</v>
      </c>
      <c r="K560">
        <v>11.112561411093999</v>
      </c>
      <c r="L560">
        <v>48.131760278053001</v>
      </c>
      <c r="M560">
        <v>21.561278712655</v>
      </c>
      <c r="N560">
        <v>26.570481565398001</v>
      </c>
      <c r="O560">
        <v>8.4085421866680008</v>
      </c>
      <c r="P560" t="e">
        <v>#N/A</v>
      </c>
    </row>
    <row r="561" spans="1:16" x14ac:dyDescent="0.25">
      <c r="A561">
        <v>202603</v>
      </c>
      <c r="B561" t="s">
        <v>257</v>
      </c>
      <c r="C561" t="s">
        <v>74</v>
      </c>
      <c r="D561">
        <v>1729</v>
      </c>
      <c r="E561">
        <v>1779.32397102293</v>
      </c>
      <c r="F561">
        <v>1111.9385500911401</v>
      </c>
      <c r="G561">
        <v>667.38542093179205</v>
      </c>
      <c r="H561">
        <v>553.74742402950699</v>
      </c>
      <c r="I561">
        <v>314.77976509818097</v>
      </c>
      <c r="J561">
        <v>237.46765893132499</v>
      </c>
      <c r="K561">
        <v>80.111218828215996</v>
      </c>
      <c r="L561">
        <v>109.156399460442</v>
      </c>
      <c r="M561">
        <v>26.302398941058001</v>
      </c>
      <c r="N561">
        <v>82.854000519384002</v>
      </c>
      <c r="O561">
        <v>4.4815974418440003</v>
      </c>
      <c r="P561" t="e">
        <v>#N/A</v>
      </c>
    </row>
    <row r="562" spans="1:16" x14ac:dyDescent="0.25">
      <c r="A562">
        <v>202603</v>
      </c>
      <c r="B562" t="s">
        <v>257</v>
      </c>
      <c r="C562" t="s">
        <v>75</v>
      </c>
      <c r="D562">
        <v>1705</v>
      </c>
      <c r="E562">
        <v>1672.8235795503599</v>
      </c>
      <c r="F562">
        <v>1013.87650477062</v>
      </c>
      <c r="G562">
        <v>658.94707477973895</v>
      </c>
      <c r="H562">
        <v>548.32045872677202</v>
      </c>
      <c r="I562">
        <v>360.41188819191802</v>
      </c>
      <c r="J562">
        <v>187.90857053485399</v>
      </c>
      <c r="K562">
        <v>49.208089743697002</v>
      </c>
      <c r="L562">
        <v>105.81952997145299</v>
      </c>
      <c r="M562">
        <v>23.704823416461</v>
      </c>
      <c r="N562">
        <v>82.114706554991997</v>
      </c>
      <c r="O562">
        <v>4.8070860815150001</v>
      </c>
      <c r="P562" t="e">
        <v>#N/A</v>
      </c>
    </row>
    <row r="563" spans="1:16" x14ac:dyDescent="0.25">
      <c r="A563">
        <v>202603</v>
      </c>
      <c r="B563" t="s">
        <v>257</v>
      </c>
      <c r="C563" t="s">
        <v>76</v>
      </c>
      <c r="D563">
        <v>1580</v>
      </c>
      <c r="E563">
        <v>1542.75236839123</v>
      </c>
      <c r="F563">
        <v>776.64867565981797</v>
      </c>
      <c r="G563">
        <v>766.10369273140702</v>
      </c>
      <c r="H563">
        <v>673.77817795821795</v>
      </c>
      <c r="I563">
        <v>464.12402481139998</v>
      </c>
      <c r="J563">
        <v>208.642388440936</v>
      </c>
      <c r="K563">
        <v>29.615428691864</v>
      </c>
      <c r="L563">
        <v>84.957843004819907</v>
      </c>
      <c r="M563">
        <v>35.350623129753998</v>
      </c>
      <c r="N563">
        <v>49.607219875066001</v>
      </c>
      <c r="O563">
        <v>7.3676717683690001</v>
      </c>
      <c r="P563" t="e">
        <v>#N/A</v>
      </c>
    </row>
    <row r="564" spans="1:16" x14ac:dyDescent="0.25">
      <c r="A564">
        <v>202603</v>
      </c>
      <c r="B564" t="s">
        <v>257</v>
      </c>
      <c r="C564" t="s">
        <v>77</v>
      </c>
      <c r="D564">
        <v>419</v>
      </c>
      <c r="E564">
        <v>415.01295850414601</v>
      </c>
      <c r="F564">
        <v>152.57428107407901</v>
      </c>
      <c r="G564">
        <v>262.438677430067</v>
      </c>
      <c r="H564">
        <v>247.493798121331</v>
      </c>
      <c r="I564">
        <v>179.40390881782599</v>
      </c>
      <c r="J564">
        <v>67.073760271246996</v>
      </c>
      <c r="K564">
        <v>18.770039156247002</v>
      </c>
      <c r="L564">
        <v>12.838125496099</v>
      </c>
      <c r="M564">
        <v>8.4403009368349995</v>
      </c>
      <c r="N564">
        <v>4.3978245592640004</v>
      </c>
      <c r="O564" t="s">
        <v>237</v>
      </c>
      <c r="P564" t="e">
        <v>#N/A</v>
      </c>
    </row>
    <row r="565" spans="1:16" x14ac:dyDescent="0.25">
      <c r="A565">
        <v>202603</v>
      </c>
      <c r="B565" t="s">
        <v>257</v>
      </c>
      <c r="C565" t="s">
        <v>78</v>
      </c>
      <c r="D565">
        <v>3298</v>
      </c>
      <c r="E565">
        <v>3363.1094509671898</v>
      </c>
      <c r="F565">
        <v>1411.3424696179</v>
      </c>
      <c r="G565">
        <v>1951.7669813493001</v>
      </c>
      <c r="H565">
        <v>1707.5978118954299</v>
      </c>
      <c r="I565">
        <v>1266.9002176786701</v>
      </c>
      <c r="J565">
        <v>437.169700478621</v>
      </c>
      <c r="K565">
        <v>107.937162888999</v>
      </c>
      <c r="L565">
        <v>224.42971973094899</v>
      </c>
      <c r="M565">
        <v>73.258164909971995</v>
      </c>
      <c r="N565">
        <v>151.17155482097701</v>
      </c>
      <c r="O565">
        <v>19.739449722921002</v>
      </c>
      <c r="P565" t="e">
        <v>#N/A</v>
      </c>
    </row>
    <row r="566" spans="1:16" x14ac:dyDescent="0.25">
      <c r="A566">
        <v>202603</v>
      </c>
      <c r="B566" t="s">
        <v>257</v>
      </c>
      <c r="C566" t="s">
        <v>79</v>
      </c>
      <c r="D566">
        <v>2265</v>
      </c>
      <c r="E566">
        <v>2228.54265625373</v>
      </c>
      <c r="F566">
        <v>1599.7415156981399</v>
      </c>
      <c r="G566">
        <v>628.80114055559204</v>
      </c>
      <c r="H566">
        <v>521.54343911255501</v>
      </c>
      <c r="I566">
        <v>268.69139628215299</v>
      </c>
      <c r="J566">
        <v>252.85204283040201</v>
      </c>
      <c r="K566">
        <v>64.196296247920998</v>
      </c>
      <c r="L566">
        <v>104.00502349514601</v>
      </c>
      <c r="M566">
        <v>24.638106171008001</v>
      </c>
      <c r="N566">
        <v>79.366917324138001</v>
      </c>
      <c r="O566">
        <v>3.2526779478910002</v>
      </c>
      <c r="P566" t="e">
        <v>#N/A</v>
      </c>
    </row>
    <row r="567" spans="1:16" x14ac:dyDescent="0.25">
      <c r="A567">
        <v>202603</v>
      </c>
      <c r="B567" t="s">
        <v>257</v>
      </c>
      <c r="C567" t="s">
        <v>80</v>
      </c>
      <c r="D567">
        <v>820</v>
      </c>
      <c r="E567">
        <v>791.34789277868003</v>
      </c>
      <c r="F567">
        <v>415.23096477586603</v>
      </c>
      <c r="G567">
        <v>376.11692800281401</v>
      </c>
      <c r="H567">
        <v>339.46848939782097</v>
      </c>
      <c r="I567">
        <v>230.01190032593601</v>
      </c>
      <c r="J567">
        <v>109.45658907188501</v>
      </c>
      <c r="K567">
        <v>16.683878694198</v>
      </c>
      <c r="L567">
        <v>32.468914984771999</v>
      </c>
      <c r="M567">
        <v>17.463154055783001</v>
      </c>
      <c r="N567">
        <v>15.005760928989</v>
      </c>
      <c r="O567">
        <v>4.1795236202210004</v>
      </c>
      <c r="P567" t="e">
        <v>#N/A</v>
      </c>
    </row>
    <row r="568" spans="1:16" x14ac:dyDescent="0.25">
      <c r="A568">
        <v>202603</v>
      </c>
      <c r="B568" t="s">
        <v>257</v>
      </c>
      <c r="C568" t="s">
        <v>81</v>
      </c>
      <c r="D568">
        <v>0</v>
      </c>
      <c r="E568">
        <v>0</v>
      </c>
      <c r="F568">
        <v>0</v>
      </c>
      <c r="G568">
        <v>0</v>
      </c>
      <c r="H568">
        <v>0</v>
      </c>
      <c r="I568">
        <v>0</v>
      </c>
      <c r="J568">
        <v>0</v>
      </c>
      <c r="K568">
        <v>0</v>
      </c>
      <c r="L568">
        <v>0</v>
      </c>
      <c r="M568">
        <v>0</v>
      </c>
      <c r="N568">
        <v>0</v>
      </c>
      <c r="O568">
        <v>0</v>
      </c>
      <c r="P568" t="e">
        <v>#N/A</v>
      </c>
    </row>
    <row r="569" spans="1:16" x14ac:dyDescent="0.25">
      <c r="A569">
        <v>202603</v>
      </c>
      <c r="B569" t="s">
        <v>257</v>
      </c>
      <c r="C569" t="s">
        <v>154</v>
      </c>
      <c r="D569">
        <v>3465</v>
      </c>
      <c r="E569">
        <v>3539.3791813871899</v>
      </c>
      <c r="F569">
        <v>1554.9308998538399</v>
      </c>
      <c r="G569">
        <v>1984.4482815333399</v>
      </c>
      <c r="H569">
        <v>1729.16480018632</v>
      </c>
      <c r="I569">
        <v>1272.44226560895</v>
      </c>
      <c r="J569">
        <v>453.19464083923202</v>
      </c>
      <c r="K569">
        <v>111.843628886769</v>
      </c>
      <c r="L569">
        <v>234.50699458706501</v>
      </c>
      <c r="M569">
        <v>76.708083302941006</v>
      </c>
      <c r="N569">
        <v>157.79891128412399</v>
      </c>
      <c r="O569">
        <v>20.776486759958001</v>
      </c>
      <c r="P569" t="e">
        <v>#N/A</v>
      </c>
    </row>
    <row r="570" spans="1:16" x14ac:dyDescent="0.25">
      <c r="A570">
        <v>202603</v>
      </c>
      <c r="B570" t="s">
        <v>257</v>
      </c>
      <c r="C570" t="s">
        <v>83</v>
      </c>
      <c r="D570">
        <v>0</v>
      </c>
      <c r="E570">
        <v>0</v>
      </c>
      <c r="F570">
        <v>0</v>
      </c>
      <c r="G570">
        <v>0</v>
      </c>
      <c r="H570">
        <v>0</v>
      </c>
      <c r="I570">
        <v>0</v>
      </c>
      <c r="J570">
        <v>0</v>
      </c>
      <c r="K570">
        <v>0</v>
      </c>
      <c r="L570">
        <v>0</v>
      </c>
      <c r="M570">
        <v>0</v>
      </c>
      <c r="N570">
        <v>0</v>
      </c>
      <c r="O570">
        <v>0</v>
      </c>
      <c r="P570" t="e">
        <v>#N/A</v>
      </c>
    </row>
    <row r="571" spans="1:16" x14ac:dyDescent="0.25">
      <c r="A571">
        <v>202603</v>
      </c>
      <c r="B571" t="s">
        <v>257</v>
      </c>
      <c r="C571" t="s">
        <v>84</v>
      </c>
      <c r="D571">
        <v>2446</v>
      </c>
      <c r="E571">
        <v>2445.9999999998599</v>
      </c>
      <c r="F571">
        <v>1595.9164489648799</v>
      </c>
      <c r="G571">
        <v>850.08355103498002</v>
      </c>
      <c r="H571">
        <v>712.25465500536302</v>
      </c>
      <c r="I571">
        <v>340.23690144102699</v>
      </c>
      <c r="J571">
        <v>369.50598885845301</v>
      </c>
      <c r="K571">
        <v>80.935757208311998</v>
      </c>
      <c r="L571">
        <v>123.990203219159</v>
      </c>
      <c r="M571">
        <v>38.178611944003002</v>
      </c>
      <c r="N571">
        <v>85.811591275156005</v>
      </c>
      <c r="O571">
        <v>13.838692810457999</v>
      </c>
      <c r="P571" t="e">
        <v>#N/A</v>
      </c>
    </row>
    <row r="572" spans="1:16" x14ac:dyDescent="0.25">
      <c r="A572">
        <v>202603</v>
      </c>
      <c r="B572" t="s">
        <v>257</v>
      </c>
      <c r="C572" t="s">
        <v>85</v>
      </c>
      <c r="D572">
        <v>3937</v>
      </c>
      <c r="E572">
        <v>3936.9999999997499</v>
      </c>
      <c r="F572">
        <v>1830.3985011270199</v>
      </c>
      <c r="G572">
        <v>2106.6014988727302</v>
      </c>
      <c r="H572">
        <v>1856.35508540045</v>
      </c>
      <c r="I572">
        <v>1425.3666128457301</v>
      </c>
      <c r="J572">
        <v>429.97234352245499</v>
      </c>
      <c r="K572">
        <v>107.881580622806</v>
      </c>
      <c r="L572">
        <v>236.91345499170799</v>
      </c>
      <c r="M572">
        <v>77.180813192759999</v>
      </c>
      <c r="N572">
        <v>159.73264179894801</v>
      </c>
      <c r="O572">
        <v>13.332958480575</v>
      </c>
      <c r="P572" t="e">
        <v>#N/A</v>
      </c>
    </row>
    <row r="573" spans="1:16" x14ac:dyDescent="0.25">
      <c r="A573">
        <v>202603</v>
      </c>
      <c r="B573" t="s">
        <v>257</v>
      </c>
      <c r="C573" t="s">
        <v>149</v>
      </c>
      <c r="D573">
        <v>2057</v>
      </c>
      <c r="E573">
        <v>2056.99999999996</v>
      </c>
      <c r="F573">
        <v>788.95342540665797</v>
      </c>
      <c r="G573">
        <v>1268.0465745933</v>
      </c>
      <c r="H573">
        <v>1139.6265712859199</v>
      </c>
      <c r="I573">
        <v>957.82763252631503</v>
      </c>
      <c r="J573">
        <v>181.79893875959999</v>
      </c>
      <c r="K573">
        <v>45.387251068072999</v>
      </c>
      <c r="L573">
        <v>121.818862514784</v>
      </c>
      <c r="M573">
        <v>38.742367810075997</v>
      </c>
      <c r="N573">
        <v>83.076494704708097</v>
      </c>
      <c r="O573">
        <v>6.6011407925960004</v>
      </c>
      <c r="P573" t="e">
        <v>#N/A</v>
      </c>
    </row>
    <row r="574" spans="1:16" x14ac:dyDescent="0.25">
      <c r="A574">
        <v>202603</v>
      </c>
      <c r="B574" t="s">
        <v>257</v>
      </c>
      <c r="C574" t="s">
        <v>150</v>
      </c>
      <c r="D574">
        <v>1880</v>
      </c>
      <c r="E574">
        <v>1879.9999999997899</v>
      </c>
      <c r="F574">
        <v>1041.4450757203599</v>
      </c>
      <c r="G574">
        <v>838.55492427943295</v>
      </c>
      <c r="H574">
        <v>716.72851411452802</v>
      </c>
      <c r="I574">
        <v>467.53898031941202</v>
      </c>
      <c r="J574">
        <v>248.17340476285599</v>
      </c>
      <c r="K574">
        <v>62.494329554733</v>
      </c>
      <c r="L574">
        <v>115.09459247692401</v>
      </c>
      <c r="M574">
        <v>38.438445382684002</v>
      </c>
      <c r="N574">
        <v>76.656147094239998</v>
      </c>
      <c r="O574">
        <v>6.7318176879790004</v>
      </c>
      <c r="P574" t="e">
        <v>#N/A</v>
      </c>
    </row>
    <row r="575" spans="1:16" x14ac:dyDescent="0.25">
      <c r="A575">
        <v>202603</v>
      </c>
      <c r="B575" t="s">
        <v>257</v>
      </c>
      <c r="C575" t="s">
        <v>151</v>
      </c>
      <c r="D575">
        <v>1129</v>
      </c>
      <c r="E575">
        <v>1135.7518762031</v>
      </c>
      <c r="F575">
        <v>663.85036427185503</v>
      </c>
      <c r="G575">
        <v>471.90151193124802</v>
      </c>
      <c r="H575">
        <v>408.14950882743898</v>
      </c>
      <c r="I575">
        <v>259.31725695843301</v>
      </c>
      <c r="J575">
        <v>148.832251869007</v>
      </c>
      <c r="K575">
        <v>45.153554109710001</v>
      </c>
      <c r="L575">
        <v>60.279780881584998</v>
      </c>
      <c r="M575">
        <v>12.717173182605</v>
      </c>
      <c r="N575">
        <v>47.562607698980003</v>
      </c>
      <c r="O575">
        <v>3.4722222222229999</v>
      </c>
      <c r="P575" t="e">
        <v>#N/A</v>
      </c>
    </row>
    <row r="576" spans="1:16" x14ac:dyDescent="0.25">
      <c r="A576">
        <v>202603</v>
      </c>
      <c r="B576" t="s">
        <v>257</v>
      </c>
      <c r="C576" t="s">
        <v>152</v>
      </c>
      <c r="D576">
        <v>0</v>
      </c>
      <c r="E576">
        <v>0</v>
      </c>
      <c r="F576">
        <v>0</v>
      </c>
      <c r="G576">
        <v>0</v>
      </c>
      <c r="H576">
        <v>0</v>
      </c>
      <c r="I576">
        <v>0</v>
      </c>
      <c r="J576">
        <v>0</v>
      </c>
      <c r="K576">
        <v>0</v>
      </c>
      <c r="L576">
        <v>0</v>
      </c>
      <c r="M576">
        <v>0</v>
      </c>
      <c r="N576">
        <v>0</v>
      </c>
      <c r="O576">
        <v>0</v>
      </c>
      <c r="P576" t="e">
        <v>#N/A</v>
      </c>
    </row>
    <row r="577" spans="1:16" x14ac:dyDescent="0.25">
      <c r="A577">
        <v>202603</v>
      </c>
      <c r="B577" t="s">
        <v>258</v>
      </c>
      <c r="C577" t="s">
        <v>136</v>
      </c>
      <c r="D577">
        <v>2352</v>
      </c>
      <c r="E577">
        <v>2352.00000000007</v>
      </c>
      <c r="F577">
        <v>1362.38886567962</v>
      </c>
      <c r="G577">
        <v>989.61113432045602</v>
      </c>
      <c r="H577">
        <v>826.89349892024802</v>
      </c>
      <c r="I577">
        <v>625.18239195936599</v>
      </c>
      <c r="J577">
        <v>201.71110696088201</v>
      </c>
      <c r="K577">
        <v>62.122171083765998</v>
      </c>
      <c r="L577">
        <v>155.58826477083699</v>
      </c>
      <c r="M577">
        <v>57.916295450169997</v>
      </c>
      <c r="N577">
        <v>97.671969320667003</v>
      </c>
      <c r="O577">
        <v>7.1293706293710004</v>
      </c>
      <c r="P577" t="e">
        <v>#N/A</v>
      </c>
    </row>
    <row r="578" spans="1:16" x14ac:dyDescent="0.25">
      <c r="A578">
        <v>202603</v>
      </c>
      <c r="B578" t="s">
        <v>258</v>
      </c>
      <c r="C578" t="s">
        <v>137</v>
      </c>
      <c r="D578">
        <v>1212</v>
      </c>
      <c r="E578">
        <v>1212.00000000005</v>
      </c>
      <c r="F578">
        <v>736.39966862384097</v>
      </c>
      <c r="G578">
        <v>475.60033137620502</v>
      </c>
      <c r="H578">
        <v>383.31453218056299</v>
      </c>
      <c r="I578">
        <v>267.01802661741402</v>
      </c>
      <c r="J578">
        <v>116.296505563149</v>
      </c>
      <c r="K578">
        <v>31.779972155610999</v>
      </c>
      <c r="L578">
        <v>87.194890104734</v>
      </c>
      <c r="M578">
        <v>30.619397637708001</v>
      </c>
      <c r="N578">
        <v>56.575492467026002</v>
      </c>
      <c r="O578">
        <v>5.0909090909090002</v>
      </c>
      <c r="P578" t="e">
        <v>#N/A</v>
      </c>
    </row>
    <row r="579" spans="1:16" x14ac:dyDescent="0.25">
      <c r="A579">
        <v>202603</v>
      </c>
      <c r="B579" t="s">
        <v>258</v>
      </c>
      <c r="C579" t="s">
        <v>138</v>
      </c>
      <c r="D579">
        <v>1140</v>
      </c>
      <c r="E579">
        <v>1140.00000000003</v>
      </c>
      <c r="F579">
        <v>625.989197055776</v>
      </c>
      <c r="G579">
        <v>514.01080294425003</v>
      </c>
      <c r="H579">
        <v>443.57896673968497</v>
      </c>
      <c r="I579">
        <v>358.16436534195202</v>
      </c>
      <c r="J579">
        <v>85.414601397732994</v>
      </c>
      <c r="K579">
        <v>30.342198928155</v>
      </c>
      <c r="L579">
        <v>68.393374666103</v>
      </c>
      <c r="M579">
        <v>27.296897812461999</v>
      </c>
      <c r="N579">
        <v>41.096476853641001</v>
      </c>
      <c r="O579" t="s">
        <v>237</v>
      </c>
      <c r="P579" t="e">
        <v>#N/A</v>
      </c>
    </row>
    <row r="580" spans="1:16" x14ac:dyDescent="0.25">
      <c r="A580">
        <v>202603</v>
      </c>
      <c r="B580" t="s">
        <v>258</v>
      </c>
      <c r="C580" t="s">
        <v>139</v>
      </c>
      <c r="D580">
        <v>258</v>
      </c>
      <c r="E580">
        <v>259.48989898990902</v>
      </c>
      <c r="F580">
        <v>136.124863645728</v>
      </c>
      <c r="G580">
        <v>123.365035344181</v>
      </c>
      <c r="H580">
        <v>100.211932332918</v>
      </c>
      <c r="I580" t="s">
        <v>237</v>
      </c>
      <c r="J580" t="s">
        <v>237</v>
      </c>
      <c r="K580" t="s">
        <v>237</v>
      </c>
      <c r="L580">
        <v>22.114641472801001</v>
      </c>
      <c r="M580">
        <v>5.3162393162399999</v>
      </c>
      <c r="N580">
        <v>16.798402156561</v>
      </c>
      <c r="O580" t="s">
        <v>237</v>
      </c>
      <c r="P580" t="e">
        <v>#N/A</v>
      </c>
    </row>
    <row r="581" spans="1:16" x14ac:dyDescent="0.25">
      <c r="A581">
        <v>202603</v>
      </c>
      <c r="B581" t="s">
        <v>258</v>
      </c>
      <c r="C581" t="s">
        <v>140</v>
      </c>
      <c r="D581">
        <v>446</v>
      </c>
      <c r="E581">
        <v>445.43434343435098</v>
      </c>
      <c r="F581">
        <v>243.39875313508699</v>
      </c>
      <c r="G581">
        <v>202.03559029926501</v>
      </c>
      <c r="H581">
        <v>139.77000703010401</v>
      </c>
      <c r="I581" t="s">
        <v>237</v>
      </c>
      <c r="J581" t="s">
        <v>237</v>
      </c>
      <c r="K581" t="s">
        <v>237</v>
      </c>
      <c r="L581">
        <v>61.265583269160999</v>
      </c>
      <c r="M581">
        <v>22.762406675455001</v>
      </c>
      <c r="N581">
        <v>38.503176593706002</v>
      </c>
      <c r="O581" t="s">
        <v>237</v>
      </c>
      <c r="P581" t="e">
        <v>#N/A</v>
      </c>
    </row>
    <row r="582" spans="1:16" x14ac:dyDescent="0.25">
      <c r="A582">
        <v>202603</v>
      </c>
      <c r="B582" t="s">
        <v>258</v>
      </c>
      <c r="C582" t="s">
        <v>141</v>
      </c>
      <c r="D582">
        <v>499</v>
      </c>
      <c r="E582">
        <v>498.575757575777</v>
      </c>
      <c r="F582">
        <v>252.27869913137599</v>
      </c>
      <c r="G582">
        <v>246.29705844440099</v>
      </c>
      <c r="H582">
        <v>212.69758529113199</v>
      </c>
      <c r="I582">
        <v>164.365402728276</v>
      </c>
      <c r="J582">
        <v>48.332182562855998</v>
      </c>
      <c r="K582">
        <v>20.510646603556001</v>
      </c>
      <c r="L582">
        <v>32.508564062360001</v>
      </c>
      <c r="M582">
        <v>14.842985523249</v>
      </c>
      <c r="N582">
        <v>17.665578539110999</v>
      </c>
      <c r="O582" t="s">
        <v>237</v>
      </c>
      <c r="P582" t="e">
        <v>#N/A</v>
      </c>
    </row>
    <row r="583" spans="1:16" x14ac:dyDescent="0.25">
      <c r="A583">
        <v>202603</v>
      </c>
      <c r="B583" t="s">
        <v>258</v>
      </c>
      <c r="C583" t="s">
        <v>142</v>
      </c>
      <c r="D583">
        <v>431</v>
      </c>
      <c r="E583">
        <v>432.71082621087498</v>
      </c>
      <c r="F583">
        <v>236.64267496267399</v>
      </c>
      <c r="G583">
        <v>196.06815124820099</v>
      </c>
      <c r="H583">
        <v>183.83966922393199</v>
      </c>
      <c r="I583">
        <v>138.518451858379</v>
      </c>
      <c r="J583">
        <v>45.321217365552997</v>
      </c>
      <c r="K583">
        <v>16.823833067913</v>
      </c>
      <c r="L583">
        <v>10.228482024269001</v>
      </c>
      <c r="M583">
        <v>4.2686274509809996</v>
      </c>
      <c r="N583">
        <v>5.9598545732880002</v>
      </c>
      <c r="O583" t="s">
        <v>237</v>
      </c>
      <c r="P583" t="e">
        <v>#N/A</v>
      </c>
    </row>
    <row r="584" spans="1:16" x14ac:dyDescent="0.25">
      <c r="A584">
        <v>202603</v>
      </c>
      <c r="B584" t="s">
        <v>258</v>
      </c>
      <c r="C584" t="s">
        <v>143</v>
      </c>
      <c r="D584">
        <v>718</v>
      </c>
      <c r="E584">
        <v>715.78917378916196</v>
      </c>
      <c r="F584">
        <v>493.94387480475399</v>
      </c>
      <c r="G584">
        <v>221.845298984408</v>
      </c>
      <c r="H584">
        <v>190.37430504216201</v>
      </c>
      <c r="I584">
        <v>142.76487260664101</v>
      </c>
      <c r="J584">
        <v>47.609432435521001</v>
      </c>
      <c r="K584">
        <v>17.455540112062</v>
      </c>
      <c r="L584">
        <v>29.470993942246</v>
      </c>
      <c r="M584">
        <v>10.726036484245</v>
      </c>
      <c r="N584">
        <v>18.744957458001</v>
      </c>
      <c r="O584" t="s">
        <v>237</v>
      </c>
      <c r="P584" t="e">
        <v>#N/A</v>
      </c>
    </row>
    <row r="585" spans="1:16" x14ac:dyDescent="0.25">
      <c r="A585">
        <v>202603</v>
      </c>
      <c r="B585" t="s">
        <v>258</v>
      </c>
      <c r="C585" t="s">
        <v>148</v>
      </c>
      <c r="D585">
        <v>436</v>
      </c>
      <c r="E585">
        <v>436.15742589701398</v>
      </c>
      <c r="F585">
        <v>107.209096514897</v>
      </c>
      <c r="G585">
        <v>328.94832938211698</v>
      </c>
      <c r="H585">
        <v>306.25281049083998</v>
      </c>
      <c r="I585">
        <v>279.44263302862299</v>
      </c>
      <c r="J585">
        <v>26.810177462216998</v>
      </c>
      <c r="K585">
        <v>17.297039072038999</v>
      </c>
      <c r="L585">
        <v>20.604609800367999</v>
      </c>
      <c r="M585">
        <v>11.501435406700001</v>
      </c>
      <c r="N585">
        <v>9.1031743936680005</v>
      </c>
      <c r="O585" t="s">
        <v>237</v>
      </c>
      <c r="P585" t="e">
        <v>#N/A</v>
      </c>
    </row>
    <row r="586" spans="1:16" x14ac:dyDescent="0.25">
      <c r="A586">
        <v>202603</v>
      </c>
      <c r="B586" t="s">
        <v>258</v>
      </c>
      <c r="C586" t="s">
        <v>74</v>
      </c>
      <c r="D586">
        <v>408</v>
      </c>
      <c r="E586">
        <v>427.03720226966601</v>
      </c>
      <c r="F586">
        <v>279.97824270472302</v>
      </c>
      <c r="G586">
        <v>147.058959564943</v>
      </c>
      <c r="H586">
        <v>107.21532311097801</v>
      </c>
      <c r="I586">
        <v>70.947187942748997</v>
      </c>
      <c r="J586">
        <v>36.268135168229001</v>
      </c>
      <c r="K586">
        <v>12.212822134644</v>
      </c>
      <c r="L586">
        <v>38.843636453964997</v>
      </c>
      <c r="M586">
        <v>15.136285364963999</v>
      </c>
      <c r="N586">
        <v>23.707351089001001</v>
      </c>
      <c r="O586" t="s">
        <v>237</v>
      </c>
      <c r="P586" t="e">
        <v>#N/A</v>
      </c>
    </row>
    <row r="587" spans="1:16" x14ac:dyDescent="0.25">
      <c r="A587">
        <v>202603</v>
      </c>
      <c r="B587" t="s">
        <v>258</v>
      </c>
      <c r="C587" t="s">
        <v>75</v>
      </c>
      <c r="D587">
        <v>522</v>
      </c>
      <c r="E587">
        <v>526.79726598955494</v>
      </c>
      <c r="F587">
        <v>341.25054889771599</v>
      </c>
      <c r="G587">
        <v>185.54671709183901</v>
      </c>
      <c r="H587">
        <v>145.04417184236601</v>
      </c>
      <c r="I587">
        <v>100.978125109327</v>
      </c>
      <c r="J587">
        <v>44.066046733039002</v>
      </c>
      <c r="K587">
        <v>8.3928508943259992</v>
      </c>
      <c r="L587">
        <v>40.502545249473002</v>
      </c>
      <c r="M587">
        <v>6.9667984189730001</v>
      </c>
      <c r="N587">
        <v>33.535746830500003</v>
      </c>
      <c r="O587">
        <v>0</v>
      </c>
      <c r="P587" t="e">
        <v>#N/A</v>
      </c>
    </row>
    <row r="588" spans="1:16" x14ac:dyDescent="0.25">
      <c r="A588">
        <v>202603</v>
      </c>
      <c r="B588" t="s">
        <v>258</v>
      </c>
      <c r="C588" t="s">
        <v>76</v>
      </c>
      <c r="D588">
        <v>447</v>
      </c>
      <c r="E588">
        <v>400.45663053836</v>
      </c>
      <c r="F588">
        <v>256.52816046634501</v>
      </c>
      <c r="G588">
        <v>143.92847007201499</v>
      </c>
      <c r="H588">
        <v>117.68061423933899</v>
      </c>
      <c r="I588">
        <v>92.208166806017999</v>
      </c>
      <c r="J588">
        <v>25.472447433321001</v>
      </c>
      <c r="K588">
        <v>5.8907679738569998</v>
      </c>
      <c r="L588">
        <v>24.247855832675999</v>
      </c>
      <c r="M588">
        <v>8.5707134575990001</v>
      </c>
      <c r="N588">
        <v>15.677142375077</v>
      </c>
      <c r="O588" t="s">
        <v>237</v>
      </c>
      <c r="P588" t="e">
        <v>#N/A</v>
      </c>
    </row>
    <row r="589" spans="1:16" x14ac:dyDescent="0.25">
      <c r="A589">
        <v>202603</v>
      </c>
      <c r="B589" t="s">
        <v>258</v>
      </c>
      <c r="C589" t="s">
        <v>77</v>
      </c>
      <c r="D589">
        <v>539</v>
      </c>
      <c r="E589">
        <v>561.55147530547902</v>
      </c>
      <c r="F589">
        <v>377.42281709593698</v>
      </c>
      <c r="G589">
        <v>184.12865820954201</v>
      </c>
      <c r="H589">
        <v>150.70057923672499</v>
      </c>
      <c r="I589">
        <v>81.606279072649002</v>
      </c>
      <c r="J589">
        <v>69.094300164076003</v>
      </c>
      <c r="K589">
        <v>18.328691008900002</v>
      </c>
      <c r="L589">
        <v>31.389617434354999</v>
      </c>
      <c r="M589">
        <v>15.741062801934</v>
      </c>
      <c r="N589">
        <v>15.648554632421</v>
      </c>
      <c r="O589" t="s">
        <v>237</v>
      </c>
      <c r="P589" t="e">
        <v>#N/A</v>
      </c>
    </row>
    <row r="590" spans="1:16" x14ac:dyDescent="0.25">
      <c r="A590">
        <v>202603</v>
      </c>
      <c r="B590" t="s">
        <v>258</v>
      </c>
      <c r="C590" t="s">
        <v>78</v>
      </c>
      <c r="D590">
        <v>1252</v>
      </c>
      <c r="E590">
        <v>1278.9016751683901</v>
      </c>
      <c r="F590">
        <v>569.49010707626701</v>
      </c>
      <c r="G590">
        <v>709.41156809211805</v>
      </c>
      <c r="H590">
        <v>609.87858668530896</v>
      </c>
      <c r="I590">
        <v>496.23034999683301</v>
      </c>
      <c r="J590">
        <v>113.648236688476</v>
      </c>
      <c r="K590">
        <v>51.188708251370997</v>
      </c>
      <c r="L590">
        <v>94.442072315900006</v>
      </c>
      <c r="M590">
        <v>45.351258321072997</v>
      </c>
      <c r="N590">
        <v>49.090813994827002</v>
      </c>
      <c r="O590">
        <v>5.0909090909090002</v>
      </c>
      <c r="P590" t="e">
        <v>#N/A</v>
      </c>
    </row>
    <row r="591" spans="1:16" x14ac:dyDescent="0.25">
      <c r="A591">
        <v>202603</v>
      </c>
      <c r="B591" t="s">
        <v>258</v>
      </c>
      <c r="C591" t="s">
        <v>79</v>
      </c>
      <c r="D591">
        <v>874</v>
      </c>
      <c r="E591">
        <v>885.87021583988997</v>
      </c>
      <c r="F591">
        <v>688.50363616296102</v>
      </c>
      <c r="G591">
        <v>197.36657967692901</v>
      </c>
      <c r="H591">
        <v>151.59211116798099</v>
      </c>
      <c r="I591">
        <v>75.950688846873007</v>
      </c>
      <c r="J591">
        <v>75.641422321107996</v>
      </c>
      <c r="K591">
        <v>8.5784854568290001</v>
      </c>
      <c r="L591">
        <v>45.774468508947997</v>
      </c>
      <c r="M591">
        <v>8.2407849923450005</v>
      </c>
      <c r="N591">
        <v>37.533683516602999</v>
      </c>
      <c r="O591">
        <v>0</v>
      </c>
      <c r="P591" t="e">
        <v>#N/A</v>
      </c>
    </row>
    <row r="592" spans="1:16" x14ac:dyDescent="0.25">
      <c r="A592">
        <v>202603</v>
      </c>
      <c r="B592" t="s">
        <v>258</v>
      </c>
      <c r="C592" t="s">
        <v>80</v>
      </c>
      <c r="D592">
        <v>184</v>
      </c>
      <c r="E592">
        <v>144.92994944330999</v>
      </c>
      <c r="F592">
        <v>92.859677493180996</v>
      </c>
      <c r="G592">
        <v>52.070271950128998</v>
      </c>
      <c r="H592">
        <v>42.634355660535</v>
      </c>
      <c r="I592" t="s">
        <v>237</v>
      </c>
      <c r="J592" t="s">
        <v>237</v>
      </c>
      <c r="K592" t="s">
        <v>237</v>
      </c>
      <c r="L592">
        <v>8.4359162895939992</v>
      </c>
      <c r="M592">
        <v>3.2131410256409998</v>
      </c>
      <c r="N592">
        <v>5.2227752639530003</v>
      </c>
      <c r="O592" t="s">
        <v>237</v>
      </c>
      <c r="P592" t="e">
        <v>#N/A</v>
      </c>
    </row>
    <row r="593" spans="1:16" x14ac:dyDescent="0.25">
      <c r="A593">
        <v>202603</v>
      </c>
      <c r="B593" t="s">
        <v>258</v>
      </c>
      <c r="C593" t="s">
        <v>81</v>
      </c>
      <c r="D593">
        <v>42</v>
      </c>
      <c r="E593">
        <v>42.298159548488997</v>
      </c>
      <c r="F593">
        <v>11.535444947208999</v>
      </c>
      <c r="G593">
        <v>30.762714601279999</v>
      </c>
      <c r="H593">
        <v>22.788445406423001</v>
      </c>
      <c r="I593" t="s">
        <v>237</v>
      </c>
      <c r="J593" t="s">
        <v>237</v>
      </c>
      <c r="K593" t="s">
        <v>237</v>
      </c>
      <c r="L593">
        <v>6.9358076563950002</v>
      </c>
      <c r="M593" t="s">
        <v>237</v>
      </c>
      <c r="N593">
        <v>5.8246965452839996</v>
      </c>
      <c r="O593" t="s">
        <v>237</v>
      </c>
      <c r="P593" t="e">
        <v>#N/A</v>
      </c>
    </row>
    <row r="594" spans="1:16" x14ac:dyDescent="0.25">
      <c r="A594">
        <v>202603</v>
      </c>
      <c r="B594" t="s">
        <v>258</v>
      </c>
      <c r="C594" t="s">
        <v>154</v>
      </c>
      <c r="D594">
        <v>1339</v>
      </c>
      <c r="E594">
        <v>1369.76661560601</v>
      </c>
      <c r="F594">
        <v>635.89533604048597</v>
      </c>
      <c r="G594">
        <v>733.87127956552797</v>
      </c>
      <c r="H594">
        <v>628.68074458045703</v>
      </c>
      <c r="I594">
        <v>512.88079849027099</v>
      </c>
      <c r="J594">
        <v>115.799946090186</v>
      </c>
      <c r="K594">
        <v>51.188708251370997</v>
      </c>
      <c r="L594">
        <v>100.099625894162</v>
      </c>
      <c r="M594">
        <v>48.887017027539997</v>
      </c>
      <c r="N594">
        <v>51.212608866621999</v>
      </c>
      <c r="O594">
        <v>5.0909090909090002</v>
      </c>
      <c r="P594" t="e">
        <v>#N/A</v>
      </c>
    </row>
    <row r="595" spans="1:16" x14ac:dyDescent="0.25">
      <c r="A595">
        <v>202603</v>
      </c>
      <c r="B595" t="s">
        <v>258</v>
      </c>
      <c r="C595" t="s">
        <v>83</v>
      </c>
      <c r="D595">
        <v>42</v>
      </c>
      <c r="E595">
        <v>42.298159548488997</v>
      </c>
      <c r="F595">
        <v>11.535444947208999</v>
      </c>
      <c r="G595">
        <v>30.762714601279999</v>
      </c>
      <c r="H595">
        <v>22.788445406423001</v>
      </c>
      <c r="I595">
        <v>19.549434417412002</v>
      </c>
      <c r="J595">
        <v>3.2390109890110002</v>
      </c>
      <c r="K595" t="s">
        <v>237</v>
      </c>
      <c r="L595">
        <v>6.9358076563950002</v>
      </c>
      <c r="M595" t="s">
        <v>237</v>
      </c>
      <c r="N595">
        <v>5.8246965452839996</v>
      </c>
      <c r="O595" t="s">
        <v>237</v>
      </c>
      <c r="P595" t="e">
        <v>#N/A</v>
      </c>
    </row>
    <row r="596" spans="1:16" x14ac:dyDescent="0.25">
      <c r="A596">
        <v>202603</v>
      </c>
      <c r="B596" t="s">
        <v>258</v>
      </c>
      <c r="C596" t="s">
        <v>84</v>
      </c>
      <c r="D596">
        <v>1270</v>
      </c>
      <c r="E596">
        <v>1270.00000000004</v>
      </c>
      <c r="F596">
        <v>919.59712572021704</v>
      </c>
      <c r="G596">
        <v>350.402874279819</v>
      </c>
      <c r="H596">
        <v>271.44637041157102</v>
      </c>
      <c r="I596">
        <v>134.01935852228701</v>
      </c>
      <c r="J596">
        <v>137.42701188928399</v>
      </c>
      <c r="K596">
        <v>28.668401242495001</v>
      </c>
      <c r="L596">
        <v>77.956503868248006</v>
      </c>
      <c r="M596">
        <v>27.729013924414001</v>
      </c>
      <c r="N596">
        <v>50.227489943834001</v>
      </c>
      <c r="O596" t="s">
        <v>237</v>
      </c>
      <c r="P596" t="e">
        <v>#N/A</v>
      </c>
    </row>
    <row r="597" spans="1:16" x14ac:dyDescent="0.25">
      <c r="A597">
        <v>202603</v>
      </c>
      <c r="B597" t="s">
        <v>258</v>
      </c>
      <c r="C597" t="s">
        <v>85</v>
      </c>
      <c r="D597">
        <v>1082</v>
      </c>
      <c r="E597">
        <v>1082.00000000004</v>
      </c>
      <c r="F597">
        <v>442.79173995940198</v>
      </c>
      <c r="G597">
        <v>639.20826004063804</v>
      </c>
      <c r="H597">
        <v>555.44712850867802</v>
      </c>
      <c r="I597">
        <v>491.16303343707898</v>
      </c>
      <c r="J597">
        <v>64.284095071598003</v>
      </c>
      <c r="K597">
        <v>33.453769841270997</v>
      </c>
      <c r="L597">
        <v>77.631760902588994</v>
      </c>
      <c r="M597">
        <v>30.187281525755999</v>
      </c>
      <c r="N597">
        <v>47.444479376833002</v>
      </c>
      <c r="O597">
        <v>6.1293706293710004</v>
      </c>
      <c r="P597" t="e">
        <v>#N/A</v>
      </c>
    </row>
    <row r="598" spans="1:16" x14ac:dyDescent="0.25">
      <c r="A598">
        <v>202603</v>
      </c>
      <c r="B598" t="s">
        <v>258</v>
      </c>
      <c r="C598" t="s">
        <v>149</v>
      </c>
      <c r="D598">
        <v>500</v>
      </c>
      <c r="E598">
        <v>500.00000000004701</v>
      </c>
      <c r="F598">
        <v>203.74375461142199</v>
      </c>
      <c r="G598">
        <v>296.25624538862502</v>
      </c>
      <c r="H598">
        <v>261.68002830505202</v>
      </c>
      <c r="I598">
        <v>232.56745337997299</v>
      </c>
      <c r="J598">
        <v>29.112574925078999</v>
      </c>
      <c r="K598">
        <v>17.445131257633001</v>
      </c>
      <c r="L598">
        <v>29.446846454201999</v>
      </c>
      <c r="M598">
        <v>11.545163170164001</v>
      </c>
      <c r="N598">
        <v>17.901683284038</v>
      </c>
      <c r="O598">
        <v>5.1293706293710004</v>
      </c>
      <c r="P598" t="e">
        <v>#N/A</v>
      </c>
    </row>
    <row r="599" spans="1:16" x14ac:dyDescent="0.25">
      <c r="A599">
        <v>202603</v>
      </c>
      <c r="B599" t="s">
        <v>258</v>
      </c>
      <c r="C599" t="s">
        <v>150</v>
      </c>
      <c r="D599">
        <v>582</v>
      </c>
      <c r="E599">
        <v>581.99999999999295</v>
      </c>
      <c r="F599">
        <v>239.04798534798101</v>
      </c>
      <c r="G599">
        <v>342.952014652012</v>
      </c>
      <c r="H599">
        <v>293.76710020362498</v>
      </c>
      <c r="I599">
        <v>258.59558005710602</v>
      </c>
      <c r="J599">
        <v>35.171520146519001</v>
      </c>
      <c r="K599">
        <v>16.008638583638</v>
      </c>
      <c r="L599">
        <v>48.184914448386998</v>
      </c>
      <c r="M599">
        <v>18.642118355592</v>
      </c>
      <c r="N599">
        <v>29.542796092795001</v>
      </c>
      <c r="O599" t="s">
        <v>237</v>
      </c>
      <c r="P599" t="e">
        <v>#N/A</v>
      </c>
    </row>
    <row r="600" spans="1:16" x14ac:dyDescent="0.25">
      <c r="A600">
        <v>202603</v>
      </c>
      <c r="B600" t="s">
        <v>258</v>
      </c>
      <c r="C600" t="s">
        <v>151</v>
      </c>
      <c r="D600">
        <v>398</v>
      </c>
      <c r="E600">
        <v>399.95467143164899</v>
      </c>
      <c r="F600">
        <v>167.07539682539499</v>
      </c>
      <c r="G600">
        <v>232.879274606254</v>
      </c>
      <c r="H600">
        <v>202.68214877886399</v>
      </c>
      <c r="I600">
        <v>178.89789969461501</v>
      </c>
      <c r="J600">
        <v>23.784249084249002</v>
      </c>
      <c r="K600">
        <v>11.854151404151001</v>
      </c>
      <c r="L600">
        <v>29.19712582739</v>
      </c>
      <c r="M600">
        <v>12.546637426902</v>
      </c>
      <c r="N600">
        <v>16.650488400488001</v>
      </c>
      <c r="O600" t="s">
        <v>237</v>
      </c>
      <c r="P600" t="e">
        <v>#N/A</v>
      </c>
    </row>
    <row r="601" spans="1:16" x14ac:dyDescent="0.25">
      <c r="A601">
        <v>202603</v>
      </c>
      <c r="B601" t="s">
        <v>258</v>
      </c>
      <c r="C601" t="s">
        <v>152</v>
      </c>
      <c r="D601">
        <v>0</v>
      </c>
      <c r="E601">
        <v>0</v>
      </c>
      <c r="F601">
        <v>0</v>
      </c>
      <c r="G601">
        <v>0</v>
      </c>
      <c r="H601">
        <v>0</v>
      </c>
      <c r="I601">
        <v>0</v>
      </c>
      <c r="J601">
        <v>0</v>
      </c>
      <c r="K601">
        <v>0</v>
      </c>
      <c r="L601">
        <v>0</v>
      </c>
      <c r="M601">
        <v>0</v>
      </c>
      <c r="N601">
        <v>0</v>
      </c>
      <c r="O601">
        <v>0</v>
      </c>
      <c r="P601" t="e">
        <v>#N/A</v>
      </c>
    </row>
    <row r="602" spans="1:16" x14ac:dyDescent="0.25">
      <c r="A602">
        <v>202603</v>
      </c>
      <c r="B602" t="s">
        <v>259</v>
      </c>
      <c r="C602" t="s">
        <v>136</v>
      </c>
      <c r="D602">
        <v>3881</v>
      </c>
      <c r="E602">
        <v>3880.99999999994</v>
      </c>
      <c r="F602">
        <v>2271.01481279173</v>
      </c>
      <c r="G602">
        <v>1609.9851872081999</v>
      </c>
      <c r="H602">
        <v>1204.3828690713999</v>
      </c>
      <c r="I602">
        <v>851.21057767467596</v>
      </c>
      <c r="J602">
        <v>349.960602159372</v>
      </c>
      <c r="K602">
        <v>107.226056357668</v>
      </c>
      <c r="L602">
        <v>175.53444336703399</v>
      </c>
      <c r="M602">
        <v>52.217482724027001</v>
      </c>
      <c r="N602">
        <v>123.31696064300699</v>
      </c>
      <c r="O602">
        <v>230.06787476977499</v>
      </c>
      <c r="P602" t="e">
        <v>#N/A</v>
      </c>
    </row>
    <row r="603" spans="1:16" x14ac:dyDescent="0.25">
      <c r="A603">
        <v>202603</v>
      </c>
      <c r="B603" t="s">
        <v>259</v>
      </c>
      <c r="C603" t="s">
        <v>137</v>
      </c>
      <c r="D603">
        <v>2207</v>
      </c>
      <c r="E603">
        <v>2206.9999999999</v>
      </c>
      <c r="F603">
        <v>1328.2543705549199</v>
      </c>
      <c r="G603">
        <v>878.74562944498905</v>
      </c>
      <c r="H603">
        <v>663.28729788550197</v>
      </c>
      <c r="I603">
        <v>461.94883564721999</v>
      </c>
      <c r="J603">
        <v>199.38764256615201</v>
      </c>
      <c r="K603">
        <v>70.382152292024998</v>
      </c>
      <c r="L603">
        <v>110.655945151471</v>
      </c>
      <c r="M603">
        <v>35.432009246099</v>
      </c>
      <c r="N603">
        <v>75.223935905372002</v>
      </c>
      <c r="O603">
        <v>104.802386408017</v>
      </c>
      <c r="P603" t="e">
        <v>#N/A</v>
      </c>
    </row>
    <row r="604" spans="1:16" x14ac:dyDescent="0.25">
      <c r="A604">
        <v>202603</v>
      </c>
      <c r="B604" t="s">
        <v>259</v>
      </c>
      <c r="C604" t="s">
        <v>138</v>
      </c>
      <c r="D604">
        <v>1674</v>
      </c>
      <c r="E604">
        <v>1674.00000000004</v>
      </c>
      <c r="F604">
        <v>942.76044223681902</v>
      </c>
      <c r="G604">
        <v>731.239557763216</v>
      </c>
      <c r="H604">
        <v>541.09557118589498</v>
      </c>
      <c r="I604">
        <v>389.26174202745699</v>
      </c>
      <c r="J604">
        <v>150.57295959321999</v>
      </c>
      <c r="K604">
        <v>36.843904065643002</v>
      </c>
      <c r="L604">
        <v>64.878498215562999</v>
      </c>
      <c r="M604">
        <v>16.785473477928001</v>
      </c>
      <c r="N604">
        <v>48.093024737634998</v>
      </c>
      <c r="O604">
        <v>125.265488361758</v>
      </c>
      <c r="P604" t="e">
        <v>#N/A</v>
      </c>
    </row>
    <row r="605" spans="1:16" x14ac:dyDescent="0.25">
      <c r="A605">
        <v>202603</v>
      </c>
      <c r="B605" t="s">
        <v>259</v>
      </c>
      <c r="C605" t="s">
        <v>139</v>
      </c>
      <c r="D605">
        <v>546</v>
      </c>
      <c r="E605">
        <v>524.92147513504301</v>
      </c>
      <c r="F605">
        <v>265.673518876743</v>
      </c>
      <c r="G605">
        <v>259.24795625830001</v>
      </c>
      <c r="H605">
        <v>167.97585090306799</v>
      </c>
      <c r="I605">
        <v>138.43196721311401</v>
      </c>
      <c r="J605">
        <v>27.593064017823</v>
      </c>
      <c r="K605">
        <v>5.0296703296700001</v>
      </c>
      <c r="L605">
        <v>40.907351256873</v>
      </c>
      <c r="M605">
        <v>8.5704705130929995</v>
      </c>
      <c r="N605">
        <v>32.33688074378</v>
      </c>
      <c r="O605">
        <v>50.364754098359001</v>
      </c>
      <c r="P605" t="e">
        <v>#N/A</v>
      </c>
    </row>
    <row r="606" spans="1:16" x14ac:dyDescent="0.25">
      <c r="A606">
        <v>202603</v>
      </c>
      <c r="B606" t="s">
        <v>259</v>
      </c>
      <c r="C606" t="s">
        <v>140</v>
      </c>
      <c r="D606">
        <v>865</v>
      </c>
      <c r="E606">
        <v>886.24228874565097</v>
      </c>
      <c r="F606">
        <v>526.62768162120506</v>
      </c>
      <c r="G606">
        <v>359.61460712444602</v>
      </c>
      <c r="H606">
        <v>260.22459800306899</v>
      </c>
      <c r="I606">
        <v>198.43279393775001</v>
      </c>
      <c r="J606">
        <v>60.530934500101999</v>
      </c>
      <c r="K606">
        <v>7.540871177014</v>
      </c>
      <c r="L606">
        <v>65.378623441816003</v>
      </c>
      <c r="M606">
        <v>23.972387815722001</v>
      </c>
      <c r="N606">
        <v>41.406235626094002</v>
      </c>
      <c r="O606">
        <v>34.011385679561002</v>
      </c>
      <c r="P606" t="e">
        <v>#N/A</v>
      </c>
    </row>
    <row r="607" spans="1:16" x14ac:dyDescent="0.25">
      <c r="A607">
        <v>202603</v>
      </c>
      <c r="B607" t="s">
        <v>259</v>
      </c>
      <c r="C607" t="s">
        <v>141</v>
      </c>
      <c r="D607">
        <v>810</v>
      </c>
      <c r="E607">
        <v>810.01291642319495</v>
      </c>
      <c r="F607">
        <v>426.81335574520102</v>
      </c>
      <c r="G607">
        <v>383.19956067799399</v>
      </c>
      <c r="H607">
        <v>314.145790611248</v>
      </c>
      <c r="I607">
        <v>230.11583853817299</v>
      </c>
      <c r="J607">
        <v>84.029952073074995</v>
      </c>
      <c r="K607">
        <v>31.361181121721</v>
      </c>
      <c r="L607">
        <v>26.619362970579001</v>
      </c>
      <c r="M607">
        <v>12.598866819454001</v>
      </c>
      <c r="N607">
        <v>14.020496151125</v>
      </c>
      <c r="O607">
        <v>42.434407096167</v>
      </c>
      <c r="P607" t="e">
        <v>#N/A</v>
      </c>
    </row>
    <row r="608" spans="1:16" x14ac:dyDescent="0.25">
      <c r="A608">
        <v>202603</v>
      </c>
      <c r="B608" t="s">
        <v>259</v>
      </c>
      <c r="C608" t="s">
        <v>142</v>
      </c>
      <c r="D608">
        <v>586</v>
      </c>
      <c r="E608">
        <v>589.93511950537595</v>
      </c>
      <c r="F608">
        <v>293.10649588330801</v>
      </c>
      <c r="G608">
        <v>296.82862362206799</v>
      </c>
      <c r="H608">
        <v>229.423045943044</v>
      </c>
      <c r="I608">
        <v>160.057896539252</v>
      </c>
      <c r="J608">
        <v>69.365149403792003</v>
      </c>
      <c r="K608">
        <v>20.088444865214999</v>
      </c>
      <c r="L608">
        <v>16.953657762077</v>
      </c>
      <c r="M608" t="s">
        <v>237</v>
      </c>
      <c r="N608" t="s">
        <v>237</v>
      </c>
      <c r="O608">
        <v>50.451919916946999</v>
      </c>
      <c r="P608" t="e">
        <v>#N/A</v>
      </c>
    </row>
    <row r="609" spans="1:16" x14ac:dyDescent="0.25">
      <c r="A609">
        <v>202603</v>
      </c>
      <c r="B609" t="s">
        <v>259</v>
      </c>
      <c r="C609" t="s">
        <v>143</v>
      </c>
      <c r="D609">
        <v>1074</v>
      </c>
      <c r="E609">
        <v>1069.88820019068</v>
      </c>
      <c r="F609">
        <v>758.79376066528096</v>
      </c>
      <c r="G609">
        <v>311.09443952539698</v>
      </c>
      <c r="H609">
        <v>232.613583610967</v>
      </c>
      <c r="I609">
        <v>124.172081446387</v>
      </c>
      <c r="J609">
        <v>108.44150216458</v>
      </c>
      <c r="K609">
        <v>43.205888864047999</v>
      </c>
      <c r="L609">
        <v>25.675447935689</v>
      </c>
      <c r="M609" t="s">
        <v>237</v>
      </c>
      <c r="N609" t="s">
        <v>237</v>
      </c>
      <c r="O609">
        <v>52.805407978741002</v>
      </c>
      <c r="P609" t="e">
        <v>#N/A</v>
      </c>
    </row>
    <row r="610" spans="1:16" x14ac:dyDescent="0.25">
      <c r="A610">
        <v>202603</v>
      </c>
      <c r="B610" t="s">
        <v>259</v>
      </c>
      <c r="C610" t="s">
        <v>148</v>
      </c>
      <c r="D610">
        <v>748</v>
      </c>
      <c r="E610">
        <v>746.73395990380698</v>
      </c>
      <c r="F610">
        <v>255.74826903928999</v>
      </c>
      <c r="G610">
        <v>490.98569086451698</v>
      </c>
      <c r="H610">
        <v>335.51999715364002</v>
      </c>
      <c r="I610">
        <v>284.97505311888301</v>
      </c>
      <c r="J610">
        <v>50.544944034757002</v>
      </c>
      <c r="K610">
        <v>16.187061001547001</v>
      </c>
      <c r="L610">
        <v>39.627723136992998</v>
      </c>
      <c r="M610">
        <v>15.631742848652999</v>
      </c>
      <c r="N610">
        <v>23.99598028834</v>
      </c>
      <c r="O610">
        <v>115.83797057388399</v>
      </c>
      <c r="P610" t="e">
        <v>#N/A</v>
      </c>
    </row>
    <row r="611" spans="1:16" x14ac:dyDescent="0.25">
      <c r="A611">
        <v>202603</v>
      </c>
      <c r="B611" t="s">
        <v>259</v>
      </c>
      <c r="C611" t="s">
        <v>74</v>
      </c>
      <c r="D611">
        <v>1088</v>
      </c>
      <c r="E611">
        <v>1164.67206090022</v>
      </c>
      <c r="F611">
        <v>808.84130570882803</v>
      </c>
      <c r="G611">
        <v>355.83075519138703</v>
      </c>
      <c r="H611">
        <v>267.92809857300102</v>
      </c>
      <c r="I611">
        <v>154.16136957726201</v>
      </c>
      <c r="J611">
        <v>111.815909323608</v>
      </c>
      <c r="K611">
        <v>39.611030152353003</v>
      </c>
      <c r="L611">
        <v>51.686072074987997</v>
      </c>
      <c r="M611">
        <v>16.021218928671001</v>
      </c>
      <c r="N611">
        <v>35.664853146317</v>
      </c>
      <c r="O611">
        <v>36.216584543398</v>
      </c>
      <c r="P611" t="e">
        <v>#N/A</v>
      </c>
    </row>
    <row r="612" spans="1:16" x14ac:dyDescent="0.25">
      <c r="A612">
        <v>202603</v>
      </c>
      <c r="B612" t="s">
        <v>259</v>
      </c>
      <c r="C612" t="s">
        <v>75</v>
      </c>
      <c r="D612">
        <v>877</v>
      </c>
      <c r="E612">
        <v>860.78796030561296</v>
      </c>
      <c r="F612">
        <v>649.88863666991404</v>
      </c>
      <c r="G612">
        <v>210.89932363569901</v>
      </c>
      <c r="H612">
        <v>155.06001283300299</v>
      </c>
      <c r="I612">
        <v>89.320374281995996</v>
      </c>
      <c r="J612">
        <v>65.739638551007005</v>
      </c>
      <c r="K612">
        <v>20.374946671015</v>
      </c>
      <c r="L612">
        <v>42.619539032181997</v>
      </c>
      <c r="M612">
        <v>4.1005574136009999</v>
      </c>
      <c r="N612">
        <v>38.518981618581002</v>
      </c>
      <c r="O612">
        <v>13.219771770514001</v>
      </c>
      <c r="P612" t="e">
        <v>#N/A</v>
      </c>
    </row>
    <row r="613" spans="1:16" x14ac:dyDescent="0.25">
      <c r="A613">
        <v>202603</v>
      </c>
      <c r="B613" t="s">
        <v>259</v>
      </c>
      <c r="C613" t="s">
        <v>76</v>
      </c>
      <c r="D613">
        <v>565</v>
      </c>
      <c r="E613">
        <v>519.62274717727905</v>
      </c>
      <c r="F613">
        <v>298.48509214511802</v>
      </c>
      <c r="G613">
        <v>221.13765503216101</v>
      </c>
      <c r="H613">
        <v>170.29888363283899</v>
      </c>
      <c r="I613">
        <v>128.166945979167</v>
      </c>
      <c r="J613">
        <v>42.131937653671997</v>
      </c>
      <c r="K613">
        <v>5.1690440706840004</v>
      </c>
      <c r="L613">
        <v>21.102105020452999</v>
      </c>
      <c r="M613">
        <v>5.0621431708379996</v>
      </c>
      <c r="N613">
        <v>16.039961849615</v>
      </c>
      <c r="O613">
        <v>29.736666378869</v>
      </c>
      <c r="P613" t="e">
        <v>#N/A</v>
      </c>
    </row>
    <row r="614" spans="1:16" x14ac:dyDescent="0.25">
      <c r="A614">
        <v>202603</v>
      </c>
      <c r="B614" t="s">
        <v>259</v>
      </c>
      <c r="C614" t="s">
        <v>77</v>
      </c>
      <c r="D614">
        <v>603</v>
      </c>
      <c r="E614">
        <v>589.18327171302803</v>
      </c>
      <c r="F614">
        <v>258.05150922858701</v>
      </c>
      <c r="G614">
        <v>331.13176248444103</v>
      </c>
      <c r="H614">
        <v>275.57587687891299</v>
      </c>
      <c r="I614">
        <v>194.58683471736799</v>
      </c>
      <c r="J614">
        <v>79.728172596327994</v>
      </c>
      <c r="K614">
        <v>25.883974462068998</v>
      </c>
      <c r="L614">
        <v>20.499004102417999</v>
      </c>
      <c r="M614">
        <v>11.401820362264001</v>
      </c>
      <c r="N614">
        <v>9.0971837401539997</v>
      </c>
      <c r="O614">
        <v>35.056881503109999</v>
      </c>
      <c r="P614" t="e">
        <v>#N/A</v>
      </c>
    </row>
    <row r="615" spans="1:16" x14ac:dyDescent="0.25">
      <c r="A615">
        <v>202603</v>
      </c>
      <c r="B615" t="s">
        <v>259</v>
      </c>
      <c r="C615" t="s">
        <v>78</v>
      </c>
      <c r="D615">
        <v>2106</v>
      </c>
      <c r="E615">
        <v>2105.50159654866</v>
      </c>
      <c r="F615">
        <v>953.72611712945798</v>
      </c>
      <c r="G615">
        <v>1151.7754794192001</v>
      </c>
      <c r="H615">
        <v>858.28294982452599</v>
      </c>
      <c r="I615">
        <v>663.95134141726999</v>
      </c>
      <c r="J615">
        <v>193.07073884203899</v>
      </c>
      <c r="K615">
        <v>58.479813956526002</v>
      </c>
      <c r="L615">
        <v>116.950274436802</v>
      </c>
      <c r="M615">
        <v>37.195900873253997</v>
      </c>
      <c r="N615">
        <v>79.754373563548</v>
      </c>
      <c r="O615">
        <v>176.54225515787499</v>
      </c>
      <c r="P615" t="e">
        <v>#N/A</v>
      </c>
    </row>
    <row r="616" spans="1:16" x14ac:dyDescent="0.25">
      <c r="A616">
        <v>202603</v>
      </c>
      <c r="B616" t="s">
        <v>259</v>
      </c>
      <c r="C616" t="s">
        <v>79</v>
      </c>
      <c r="D616">
        <v>1434</v>
      </c>
      <c r="E616">
        <v>1438.84376258099</v>
      </c>
      <c r="F616">
        <v>1161.6842470607201</v>
      </c>
      <c r="G616">
        <v>277.15951552027099</v>
      </c>
      <c r="H616">
        <v>208.641696772816</v>
      </c>
      <c r="I616">
        <v>76.244792379944002</v>
      </c>
      <c r="J616">
        <v>130.446084720741</v>
      </c>
      <c r="K616">
        <v>46.838550093450003</v>
      </c>
      <c r="L616">
        <v>50.862378682783003</v>
      </c>
      <c r="M616" t="s">
        <v>237</v>
      </c>
      <c r="N616" t="s">
        <v>237</v>
      </c>
      <c r="O616">
        <v>17.655440064672</v>
      </c>
      <c r="P616" t="e">
        <v>#N/A</v>
      </c>
    </row>
    <row r="617" spans="1:16" x14ac:dyDescent="0.25">
      <c r="A617">
        <v>202603</v>
      </c>
      <c r="B617" t="s">
        <v>259</v>
      </c>
      <c r="C617" t="s">
        <v>80</v>
      </c>
      <c r="D617">
        <v>202</v>
      </c>
      <c r="E617">
        <v>186.43564901427001</v>
      </c>
      <c r="F617">
        <v>110.98629605743599</v>
      </c>
      <c r="G617">
        <v>75.449352956834005</v>
      </c>
      <c r="H617">
        <v>62.360896042717997</v>
      </c>
      <c r="I617">
        <v>48.679932408939003</v>
      </c>
      <c r="J617">
        <v>13.680963633778999</v>
      </c>
      <c r="K617">
        <v>0</v>
      </c>
      <c r="L617">
        <v>5.7709705753179996</v>
      </c>
      <c r="M617" t="s">
        <v>237</v>
      </c>
      <c r="N617" t="s">
        <v>237</v>
      </c>
      <c r="O617">
        <v>7.317486338798</v>
      </c>
      <c r="P617" t="e">
        <v>#N/A</v>
      </c>
    </row>
    <row r="618" spans="1:16" x14ac:dyDescent="0.25">
      <c r="A618">
        <v>202603</v>
      </c>
      <c r="B618" t="s">
        <v>259</v>
      </c>
      <c r="C618" t="s">
        <v>81</v>
      </c>
      <c r="D618">
        <v>139</v>
      </c>
      <c r="E618">
        <v>150.21899185602001</v>
      </c>
      <c r="F618">
        <v>44.618152544122999</v>
      </c>
      <c r="G618">
        <v>105.600839311897</v>
      </c>
      <c r="H618">
        <v>75.097326431336</v>
      </c>
      <c r="I618">
        <v>62.334511468522997</v>
      </c>
      <c r="J618">
        <v>12.762814962813</v>
      </c>
      <c r="K618" t="s">
        <v>237</v>
      </c>
      <c r="L618" t="s">
        <v>237</v>
      </c>
      <c r="M618" t="s">
        <v>237</v>
      </c>
      <c r="N618">
        <v>0</v>
      </c>
      <c r="O618">
        <v>28.55269320843</v>
      </c>
      <c r="P618" t="e">
        <v>#N/A</v>
      </c>
    </row>
    <row r="619" spans="1:16" x14ac:dyDescent="0.25">
      <c r="A619">
        <v>202603</v>
      </c>
      <c r="B619" t="s">
        <v>259</v>
      </c>
      <c r="C619" t="s">
        <v>154</v>
      </c>
      <c r="D619">
        <v>2244</v>
      </c>
      <c r="E619">
        <v>2232.09279485139</v>
      </c>
      <c r="F619">
        <v>1062.73253811173</v>
      </c>
      <c r="G619">
        <v>1169.3602567396599</v>
      </c>
      <c r="H619">
        <v>872.83511844933196</v>
      </c>
      <c r="I619">
        <v>668.664857427122</v>
      </c>
      <c r="J619">
        <v>202.90939145699301</v>
      </c>
      <c r="K619">
        <v>64.397493927103</v>
      </c>
      <c r="L619">
        <v>118.066216465788</v>
      </c>
      <c r="M619">
        <v>38.311842902240002</v>
      </c>
      <c r="N619">
        <v>79.754373563548</v>
      </c>
      <c r="O619">
        <v>178.45892182454199</v>
      </c>
      <c r="P619" t="e">
        <v>#N/A</v>
      </c>
    </row>
    <row r="620" spans="1:16" x14ac:dyDescent="0.25">
      <c r="A620">
        <v>202603</v>
      </c>
      <c r="B620" t="s">
        <v>259</v>
      </c>
      <c r="C620" t="s">
        <v>83</v>
      </c>
      <c r="D620">
        <v>139</v>
      </c>
      <c r="E620">
        <v>150.21899185602001</v>
      </c>
      <c r="F620">
        <v>44.618152544122999</v>
      </c>
      <c r="G620">
        <v>105.600839311897</v>
      </c>
      <c r="H620">
        <v>75.097326431336</v>
      </c>
      <c r="I620">
        <v>62.334511468522997</v>
      </c>
      <c r="J620">
        <v>12.762814962813</v>
      </c>
      <c r="K620" t="s">
        <v>237</v>
      </c>
      <c r="L620" t="s">
        <v>237</v>
      </c>
      <c r="M620" t="s">
        <v>237</v>
      </c>
      <c r="N620">
        <v>0</v>
      </c>
      <c r="O620">
        <v>28.55269320843</v>
      </c>
      <c r="P620" t="e">
        <v>#N/A</v>
      </c>
    </row>
    <row r="621" spans="1:16" x14ac:dyDescent="0.25">
      <c r="A621">
        <v>202603</v>
      </c>
      <c r="B621" t="s">
        <v>259</v>
      </c>
      <c r="C621" t="s">
        <v>84</v>
      </c>
      <c r="D621">
        <v>1895</v>
      </c>
      <c r="E621">
        <v>1894.99999999993</v>
      </c>
      <c r="F621">
        <v>1286.71912852074</v>
      </c>
      <c r="G621">
        <v>608.28087147919496</v>
      </c>
      <c r="H621">
        <v>491.93094040977201</v>
      </c>
      <c r="I621">
        <v>274.892674281442</v>
      </c>
      <c r="J621">
        <v>215.77739656311201</v>
      </c>
      <c r="K621">
        <v>61.031708540497</v>
      </c>
      <c r="L621">
        <v>98.975477601236904</v>
      </c>
      <c r="M621">
        <v>22.108838987100999</v>
      </c>
      <c r="N621">
        <v>76.866638614135994</v>
      </c>
      <c r="O621">
        <v>17.374453468186999</v>
      </c>
      <c r="P621" t="e">
        <v>#N/A</v>
      </c>
    </row>
    <row r="622" spans="1:16" x14ac:dyDescent="0.25">
      <c r="A622">
        <v>202603</v>
      </c>
      <c r="B622" t="s">
        <v>259</v>
      </c>
      <c r="C622" t="s">
        <v>85</v>
      </c>
      <c r="D622">
        <v>1986</v>
      </c>
      <c r="E622">
        <v>1986.00000000001</v>
      </c>
      <c r="F622">
        <v>984.29568427099503</v>
      </c>
      <c r="G622">
        <v>1001.70431572901</v>
      </c>
      <c r="H622">
        <v>712.45192866162597</v>
      </c>
      <c r="I622">
        <v>576.31790339323402</v>
      </c>
      <c r="J622">
        <v>134.18320559626</v>
      </c>
      <c r="K622">
        <v>46.194347817171</v>
      </c>
      <c r="L622">
        <v>76.558965765796998</v>
      </c>
      <c r="M622">
        <v>30.108643736925998</v>
      </c>
      <c r="N622">
        <v>46.450322028871</v>
      </c>
      <c r="O622">
        <v>212.69342130158799</v>
      </c>
      <c r="P622" t="e">
        <v>#N/A</v>
      </c>
    </row>
    <row r="623" spans="1:16" x14ac:dyDescent="0.25">
      <c r="A623">
        <v>202603</v>
      </c>
      <c r="B623" t="s">
        <v>259</v>
      </c>
      <c r="C623" t="s">
        <v>149</v>
      </c>
      <c r="D623">
        <v>826</v>
      </c>
      <c r="E623">
        <v>825.99999999998795</v>
      </c>
      <c r="F623">
        <v>315.29324349484199</v>
      </c>
      <c r="G623">
        <v>510.70675650514602</v>
      </c>
      <c r="H623">
        <v>380.56949634095798</v>
      </c>
      <c r="I623">
        <v>340.46242246706998</v>
      </c>
      <c r="J623">
        <v>38.156254201757001</v>
      </c>
      <c r="K623">
        <v>6.482334869432</v>
      </c>
      <c r="L623">
        <v>30.485321191878</v>
      </c>
      <c r="M623">
        <v>18.508758328218999</v>
      </c>
      <c r="N623">
        <v>11.976562863659</v>
      </c>
      <c r="O623">
        <v>99.651938972310006</v>
      </c>
      <c r="P623" t="e">
        <v>#N/A</v>
      </c>
    </row>
    <row r="624" spans="1:16" x14ac:dyDescent="0.25">
      <c r="A624">
        <v>202603</v>
      </c>
      <c r="B624" t="s">
        <v>259</v>
      </c>
      <c r="C624" t="s">
        <v>150</v>
      </c>
      <c r="D624">
        <v>1160</v>
      </c>
      <c r="E624">
        <v>1160.00000000002</v>
      </c>
      <c r="F624">
        <v>669.002440776154</v>
      </c>
      <c r="G624">
        <v>490.99755922386402</v>
      </c>
      <c r="H624">
        <v>331.88243232066702</v>
      </c>
      <c r="I624">
        <v>235.85548092616401</v>
      </c>
      <c r="J624">
        <v>96.026951394503001</v>
      </c>
      <c r="K624">
        <v>39.712012947738998</v>
      </c>
      <c r="L624">
        <v>46.073644573918997</v>
      </c>
      <c r="M624">
        <v>11.599885408706999</v>
      </c>
      <c r="N624">
        <v>34.473759165212002</v>
      </c>
      <c r="O624">
        <v>113.041482329278</v>
      </c>
      <c r="P624" t="e">
        <v>#N/A</v>
      </c>
    </row>
    <row r="625" spans="1:16" x14ac:dyDescent="0.25">
      <c r="A625">
        <v>202603</v>
      </c>
      <c r="B625" t="s">
        <v>259</v>
      </c>
      <c r="C625" t="s">
        <v>151</v>
      </c>
      <c r="D625">
        <v>802</v>
      </c>
      <c r="E625">
        <v>801.883601641768</v>
      </c>
      <c r="F625">
        <v>483.81691824183298</v>
      </c>
      <c r="G625">
        <v>318.06668339993502</v>
      </c>
      <c r="H625">
        <v>209.73955803154499</v>
      </c>
      <c r="I625">
        <v>141.253922040037</v>
      </c>
      <c r="J625">
        <v>68.485635991508005</v>
      </c>
      <c r="K625">
        <v>27.035939306730999</v>
      </c>
      <c r="L625">
        <v>31.531866389792999</v>
      </c>
      <c r="M625">
        <v>5.9642857142850003</v>
      </c>
      <c r="N625">
        <v>25.567580675508001</v>
      </c>
      <c r="O625">
        <v>76.795258978597005</v>
      </c>
      <c r="P625" t="e">
        <v>#N/A</v>
      </c>
    </row>
    <row r="626" spans="1:16" x14ac:dyDescent="0.25">
      <c r="A626">
        <v>202603</v>
      </c>
      <c r="B626" t="s">
        <v>259</v>
      </c>
      <c r="C626" t="s">
        <v>152</v>
      </c>
      <c r="D626">
        <v>0</v>
      </c>
      <c r="E626">
        <v>0</v>
      </c>
      <c r="F626">
        <v>0</v>
      </c>
      <c r="G626">
        <v>0</v>
      </c>
      <c r="H626">
        <v>0</v>
      </c>
      <c r="I626">
        <v>0</v>
      </c>
      <c r="J626">
        <v>0</v>
      </c>
      <c r="K626">
        <v>0</v>
      </c>
      <c r="L626">
        <v>0</v>
      </c>
      <c r="M626">
        <v>0</v>
      </c>
      <c r="N626">
        <v>0</v>
      </c>
      <c r="O626">
        <v>0</v>
      </c>
      <c r="P626" t="e">
        <v>#N/A</v>
      </c>
    </row>
    <row r="627" spans="1:16" x14ac:dyDescent="0.25">
      <c r="A627">
        <v>202603</v>
      </c>
      <c r="B627" t="s">
        <v>260</v>
      </c>
      <c r="C627" t="s">
        <v>136</v>
      </c>
      <c r="D627">
        <v>5312</v>
      </c>
      <c r="E627">
        <v>5312.0000000002501</v>
      </c>
      <c r="F627">
        <v>3057.1636294769601</v>
      </c>
      <c r="G627">
        <v>2254.83637052329</v>
      </c>
      <c r="H627">
        <v>1962.74688971046</v>
      </c>
      <c r="I627">
        <v>1468.9311262031799</v>
      </c>
      <c r="J627">
        <v>488.666615230079</v>
      </c>
      <c r="K627">
        <v>150.855540463512</v>
      </c>
      <c r="L627">
        <v>265.77265409294</v>
      </c>
      <c r="M627">
        <v>90.607019174653999</v>
      </c>
      <c r="N627">
        <v>174.113003339339</v>
      </c>
      <c r="O627">
        <v>26.316826719895001</v>
      </c>
      <c r="P627" t="e">
        <v>#N/A</v>
      </c>
    </row>
    <row r="628" spans="1:16" x14ac:dyDescent="0.25">
      <c r="A628">
        <v>202603</v>
      </c>
      <c r="B628" t="s">
        <v>260</v>
      </c>
      <c r="C628" t="s">
        <v>137</v>
      </c>
      <c r="D628">
        <v>2765</v>
      </c>
      <c r="E628">
        <v>2765.00000000006</v>
      </c>
      <c r="F628">
        <v>1721.47277982628</v>
      </c>
      <c r="G628">
        <v>1043.5272201737801</v>
      </c>
      <c r="H628">
        <v>865.23875980863602</v>
      </c>
      <c r="I628">
        <v>603.44501704728395</v>
      </c>
      <c r="J628">
        <v>258.33507067463199</v>
      </c>
      <c r="K628">
        <v>79.430969517503996</v>
      </c>
      <c r="L628">
        <v>167.517617193864</v>
      </c>
      <c r="M628">
        <v>59.019025934270999</v>
      </c>
      <c r="N628">
        <v>107.445959680646</v>
      </c>
      <c r="O628">
        <v>10.770843171277001</v>
      </c>
      <c r="P628" t="e">
        <v>#N/A</v>
      </c>
    </row>
    <row r="629" spans="1:16" x14ac:dyDescent="0.25">
      <c r="A629">
        <v>202603</v>
      </c>
      <c r="B629" t="s">
        <v>260</v>
      </c>
      <c r="C629" t="s">
        <v>138</v>
      </c>
      <c r="D629">
        <v>2547</v>
      </c>
      <c r="E629">
        <v>2547.0000000001901</v>
      </c>
      <c r="F629">
        <v>1335.6908496506801</v>
      </c>
      <c r="G629">
        <v>1211.30915034951</v>
      </c>
      <c r="H629">
        <v>1097.50812990181</v>
      </c>
      <c r="I629">
        <v>865.48610915588904</v>
      </c>
      <c r="J629">
        <v>230.33154455544701</v>
      </c>
      <c r="K629">
        <v>71.424570946008004</v>
      </c>
      <c r="L629">
        <v>98.255036899076003</v>
      </c>
      <c r="M629">
        <v>31.587993240383</v>
      </c>
      <c r="N629">
        <v>66.667043658693004</v>
      </c>
      <c r="O629">
        <v>15.545983548618</v>
      </c>
      <c r="P629" t="e">
        <v>#N/A</v>
      </c>
    </row>
    <row r="630" spans="1:16" x14ac:dyDescent="0.25">
      <c r="A630">
        <v>202603</v>
      </c>
      <c r="B630" t="s">
        <v>260</v>
      </c>
      <c r="C630" t="s">
        <v>139</v>
      </c>
      <c r="D630">
        <v>655</v>
      </c>
      <c r="E630">
        <v>652.20000000003097</v>
      </c>
      <c r="F630">
        <v>393.72615109772897</v>
      </c>
      <c r="G630">
        <v>258.473848902302</v>
      </c>
      <c r="H630">
        <v>205.10615716714901</v>
      </c>
      <c r="I630">
        <v>182.46037412407799</v>
      </c>
      <c r="J630">
        <v>19.094195741484</v>
      </c>
      <c r="K630">
        <v>4.0646331109769998</v>
      </c>
      <c r="L630">
        <v>51.506580624042002</v>
      </c>
      <c r="M630">
        <v>15.062770441510001</v>
      </c>
      <c r="N630">
        <v>36.443810182531998</v>
      </c>
      <c r="O630" t="s">
        <v>237</v>
      </c>
      <c r="P630" t="e">
        <v>#N/A</v>
      </c>
    </row>
    <row r="631" spans="1:16" x14ac:dyDescent="0.25">
      <c r="A631">
        <v>202603</v>
      </c>
      <c r="B631" t="s">
        <v>260</v>
      </c>
      <c r="C631" t="s">
        <v>140</v>
      </c>
      <c r="D631">
        <v>1106</v>
      </c>
      <c r="E631">
        <v>1107.74999999995</v>
      </c>
      <c r="F631">
        <v>665.88484657837205</v>
      </c>
      <c r="G631">
        <v>441.86515342158299</v>
      </c>
      <c r="H631">
        <v>328.95360032065798</v>
      </c>
      <c r="I631">
        <v>255.62149415443801</v>
      </c>
      <c r="J631">
        <v>73.332106166220001</v>
      </c>
      <c r="K631">
        <v>25.586440490948998</v>
      </c>
      <c r="L631">
        <v>106.50137569663001</v>
      </c>
      <c r="M631">
        <v>28.051417388661001</v>
      </c>
      <c r="N631">
        <v>78.449958307969098</v>
      </c>
      <c r="O631">
        <v>6.4101774042950002</v>
      </c>
      <c r="P631" t="e">
        <v>#N/A</v>
      </c>
    </row>
    <row r="632" spans="1:16" x14ac:dyDescent="0.25">
      <c r="A632">
        <v>202603</v>
      </c>
      <c r="B632" t="s">
        <v>260</v>
      </c>
      <c r="C632" t="s">
        <v>141</v>
      </c>
      <c r="D632">
        <v>1242</v>
      </c>
      <c r="E632">
        <v>1240.4500000001599</v>
      </c>
      <c r="F632">
        <v>660.51885484307797</v>
      </c>
      <c r="G632">
        <v>579.93114515708396</v>
      </c>
      <c r="H632">
        <v>527.25430889327299</v>
      </c>
      <c r="I632">
        <v>396.74897522353302</v>
      </c>
      <c r="J632">
        <v>130.50533366974</v>
      </c>
      <c r="K632">
        <v>42.523388199277001</v>
      </c>
      <c r="L632">
        <v>44.196274603246998</v>
      </c>
      <c r="M632">
        <v>18.906774320339</v>
      </c>
      <c r="N632">
        <v>25.289500282908001</v>
      </c>
      <c r="O632">
        <v>8.4805616605639997</v>
      </c>
      <c r="P632" t="e">
        <v>#N/A</v>
      </c>
    </row>
    <row r="633" spans="1:16" x14ac:dyDescent="0.25">
      <c r="A633">
        <v>202603</v>
      </c>
      <c r="B633" t="s">
        <v>260</v>
      </c>
      <c r="C633" t="s">
        <v>142</v>
      </c>
      <c r="D633">
        <v>965</v>
      </c>
      <c r="E633">
        <v>966.08235294123199</v>
      </c>
      <c r="F633">
        <v>464.51561957905</v>
      </c>
      <c r="G633">
        <v>501.56673336218199</v>
      </c>
      <c r="H633">
        <v>463.692429545918</v>
      </c>
      <c r="I633">
        <v>328.946913321323</v>
      </c>
      <c r="J633">
        <v>134.74551622459501</v>
      </c>
      <c r="K633">
        <v>39.742112458485003</v>
      </c>
      <c r="L633">
        <v>35.201789196381</v>
      </c>
      <c r="M633">
        <v>14.723451415095999</v>
      </c>
      <c r="N633">
        <v>20.478337781284999</v>
      </c>
      <c r="O633" t="s">
        <v>237</v>
      </c>
      <c r="P633" t="e">
        <v>#N/A</v>
      </c>
    </row>
    <row r="634" spans="1:16" x14ac:dyDescent="0.25">
      <c r="A634">
        <v>202603</v>
      </c>
      <c r="B634" t="s">
        <v>260</v>
      </c>
      <c r="C634" t="s">
        <v>143</v>
      </c>
      <c r="D634">
        <v>1344</v>
      </c>
      <c r="E634">
        <v>1345.5176470588799</v>
      </c>
      <c r="F634">
        <v>872.51815737874097</v>
      </c>
      <c r="G634">
        <v>472.99948968013803</v>
      </c>
      <c r="H634">
        <v>437.74039378345498</v>
      </c>
      <c r="I634">
        <v>305.15336937980499</v>
      </c>
      <c r="J634">
        <v>130.98946342804001</v>
      </c>
      <c r="K634">
        <v>38.938966203824002</v>
      </c>
      <c r="L634">
        <v>28.366633972639999</v>
      </c>
      <c r="M634">
        <v>13.862605609048</v>
      </c>
      <c r="N634">
        <v>13.451396784645</v>
      </c>
      <c r="O634">
        <v>6.8924619240420002</v>
      </c>
      <c r="P634" t="e">
        <v>#N/A</v>
      </c>
    </row>
    <row r="635" spans="1:16" x14ac:dyDescent="0.25">
      <c r="A635">
        <v>202603</v>
      </c>
      <c r="B635" t="s">
        <v>260</v>
      </c>
      <c r="C635" t="s">
        <v>148</v>
      </c>
      <c r="D635">
        <v>1185</v>
      </c>
      <c r="E635">
        <v>1283.1254782164001</v>
      </c>
      <c r="F635">
        <v>451.18330507552901</v>
      </c>
      <c r="G635">
        <v>831.94217314087302</v>
      </c>
      <c r="H635">
        <v>765.34352228570003</v>
      </c>
      <c r="I635">
        <v>626.097635122307</v>
      </c>
      <c r="J635">
        <v>135.95784999730699</v>
      </c>
      <c r="K635">
        <v>22.770614906369001</v>
      </c>
      <c r="L635">
        <v>54.068442642331</v>
      </c>
      <c r="M635">
        <v>31.402028297746</v>
      </c>
      <c r="N635">
        <v>22.666414344585</v>
      </c>
      <c r="O635">
        <v>12.530208212842</v>
      </c>
      <c r="P635" t="e">
        <v>#N/A</v>
      </c>
    </row>
    <row r="636" spans="1:16" x14ac:dyDescent="0.25">
      <c r="A636">
        <v>202603</v>
      </c>
      <c r="B636" t="s">
        <v>260</v>
      </c>
      <c r="C636" t="s">
        <v>74</v>
      </c>
      <c r="D636">
        <v>1543</v>
      </c>
      <c r="E636">
        <v>1529.57898839517</v>
      </c>
      <c r="F636">
        <v>1130.1342636321499</v>
      </c>
      <c r="G636">
        <v>399.44472476302099</v>
      </c>
      <c r="H636">
        <v>321.21321800092102</v>
      </c>
      <c r="I636">
        <v>190.007684179731</v>
      </c>
      <c r="J636">
        <v>129.34442271007899</v>
      </c>
      <c r="K636">
        <v>45.679947879838998</v>
      </c>
      <c r="L636">
        <v>74.898173428766</v>
      </c>
      <c r="M636">
        <v>14.417468134001</v>
      </c>
      <c r="N636">
        <v>60.480705294765002</v>
      </c>
      <c r="O636">
        <v>3.3333333333340001</v>
      </c>
      <c r="P636" t="e">
        <v>#N/A</v>
      </c>
    </row>
    <row r="637" spans="1:16" x14ac:dyDescent="0.25">
      <c r="A637">
        <v>202603</v>
      </c>
      <c r="B637" t="s">
        <v>260</v>
      </c>
      <c r="C637" t="s">
        <v>75</v>
      </c>
      <c r="D637">
        <v>1213</v>
      </c>
      <c r="E637">
        <v>1163.28895826487</v>
      </c>
      <c r="F637">
        <v>764.67117626407298</v>
      </c>
      <c r="G637">
        <v>398.61778200079902</v>
      </c>
      <c r="H637">
        <v>322.42650472608</v>
      </c>
      <c r="I637">
        <v>222.86719885785499</v>
      </c>
      <c r="J637">
        <v>99.559305868224996</v>
      </c>
      <c r="K637">
        <v>46.707056730175999</v>
      </c>
      <c r="L637">
        <v>75.135721719163001</v>
      </c>
      <c r="M637">
        <v>22.282879663113</v>
      </c>
      <c r="N637">
        <v>52.852842056050001</v>
      </c>
      <c r="O637" t="s">
        <v>237</v>
      </c>
      <c r="P637" t="e">
        <v>#N/A</v>
      </c>
    </row>
    <row r="638" spans="1:16" x14ac:dyDescent="0.25">
      <c r="A638">
        <v>202603</v>
      </c>
      <c r="B638" t="s">
        <v>260</v>
      </c>
      <c r="C638" t="s">
        <v>76</v>
      </c>
      <c r="D638">
        <v>643</v>
      </c>
      <c r="E638">
        <v>587.42312704870596</v>
      </c>
      <c r="F638">
        <v>295.777171263301</v>
      </c>
      <c r="G638">
        <v>291.64595578540502</v>
      </c>
      <c r="H638">
        <v>270.85425445382998</v>
      </c>
      <c r="I638">
        <v>208.52060970524599</v>
      </c>
      <c r="J638">
        <v>62.333644748584</v>
      </c>
      <c r="K638">
        <v>15.888713301780999</v>
      </c>
      <c r="L638">
        <v>19.413923553797002</v>
      </c>
      <c r="M638">
        <v>3.810101010101</v>
      </c>
      <c r="N638">
        <v>15.603822543695999</v>
      </c>
      <c r="O638" t="s">
        <v>237</v>
      </c>
      <c r="P638" t="e">
        <v>#N/A</v>
      </c>
    </row>
    <row r="639" spans="1:16" x14ac:dyDescent="0.25">
      <c r="A639">
        <v>202603</v>
      </c>
      <c r="B639" t="s">
        <v>260</v>
      </c>
      <c r="C639" t="s">
        <v>77</v>
      </c>
      <c r="D639">
        <v>728</v>
      </c>
      <c r="E639">
        <v>748.58344807510196</v>
      </c>
      <c r="F639">
        <v>415.39771324191298</v>
      </c>
      <c r="G639">
        <v>333.18573483318897</v>
      </c>
      <c r="H639">
        <v>282.909390243921</v>
      </c>
      <c r="I639">
        <v>221.437998338037</v>
      </c>
      <c r="J639">
        <v>61.471391905883998</v>
      </c>
      <c r="K639">
        <v>19.809207645347001</v>
      </c>
      <c r="L639">
        <v>42.256392748883002</v>
      </c>
      <c r="M639">
        <v>18.694542069693</v>
      </c>
      <c r="N639">
        <v>22.509219100243001</v>
      </c>
      <c r="O639">
        <v>8.0199518403849996</v>
      </c>
      <c r="P639" t="e">
        <v>#N/A</v>
      </c>
    </row>
    <row r="640" spans="1:16" x14ac:dyDescent="0.25">
      <c r="A640">
        <v>202603</v>
      </c>
      <c r="B640" t="s">
        <v>260</v>
      </c>
      <c r="C640" t="s">
        <v>78</v>
      </c>
      <c r="D640">
        <v>3150</v>
      </c>
      <c r="E640">
        <v>3187.3018546906301</v>
      </c>
      <c r="F640">
        <v>1529.9514472051601</v>
      </c>
      <c r="G640">
        <v>1657.35040748547</v>
      </c>
      <c r="H640">
        <v>1469.72476986794</v>
      </c>
      <c r="I640">
        <v>1143.2129674534499</v>
      </c>
      <c r="J640">
        <v>321.36265413729501</v>
      </c>
      <c r="K640">
        <v>83.509957431396003</v>
      </c>
      <c r="L640">
        <v>168.24214423096601</v>
      </c>
      <c r="M640">
        <v>69.913294357943002</v>
      </c>
      <c r="N640">
        <v>97.276218294076003</v>
      </c>
      <c r="O640">
        <v>19.383493386561</v>
      </c>
      <c r="P640" t="e">
        <v>#N/A</v>
      </c>
    </row>
    <row r="641" spans="1:16" x14ac:dyDescent="0.25">
      <c r="A641">
        <v>202603</v>
      </c>
      <c r="B641" t="s">
        <v>260</v>
      </c>
      <c r="C641" t="s">
        <v>79</v>
      </c>
      <c r="D641">
        <v>1675</v>
      </c>
      <c r="E641">
        <v>1661.7632335508799</v>
      </c>
      <c r="F641">
        <v>1306.55010769667</v>
      </c>
      <c r="G641">
        <v>355.213125854211</v>
      </c>
      <c r="H641">
        <v>279.14346312790798</v>
      </c>
      <c r="I641">
        <v>145.02837133294901</v>
      </c>
      <c r="J641">
        <v>134.115091794959</v>
      </c>
      <c r="K641">
        <v>58.356247975020999</v>
      </c>
      <c r="L641">
        <v>73.552996059636001</v>
      </c>
      <c r="M641" t="s">
        <v>237</v>
      </c>
      <c r="N641" t="s">
        <v>237</v>
      </c>
      <c r="O641" t="s">
        <v>237</v>
      </c>
      <c r="P641" t="e">
        <v>#N/A</v>
      </c>
    </row>
    <row r="642" spans="1:16" x14ac:dyDescent="0.25">
      <c r="A642">
        <v>202603</v>
      </c>
      <c r="B642" t="s">
        <v>260</v>
      </c>
      <c r="C642" t="s">
        <v>80</v>
      </c>
      <c r="D642">
        <v>247</v>
      </c>
      <c r="E642">
        <v>207.16791621239901</v>
      </c>
      <c r="F642">
        <v>93.748991665374007</v>
      </c>
      <c r="G642">
        <v>113.418924547025</v>
      </c>
      <c r="H642">
        <v>106.866146769246</v>
      </c>
      <c r="I642">
        <v>82.964789685954003</v>
      </c>
      <c r="J642">
        <v>23.901357083292002</v>
      </c>
      <c r="K642">
        <v>6.0870855683420002</v>
      </c>
      <c r="L642">
        <v>5.4972222222229998</v>
      </c>
      <c r="M642" t="s">
        <v>237</v>
      </c>
      <c r="N642" t="s">
        <v>237</v>
      </c>
      <c r="O642" t="s">
        <v>237</v>
      </c>
      <c r="P642" t="e">
        <v>#N/A</v>
      </c>
    </row>
    <row r="643" spans="1:16" x14ac:dyDescent="0.25">
      <c r="A643">
        <v>202603</v>
      </c>
      <c r="B643" t="s">
        <v>260</v>
      </c>
      <c r="C643" t="s">
        <v>81</v>
      </c>
      <c r="D643">
        <v>240</v>
      </c>
      <c r="E643">
        <v>255.76699554634899</v>
      </c>
      <c r="F643">
        <v>126.913082909764</v>
      </c>
      <c r="G643">
        <v>128.85391263658499</v>
      </c>
      <c r="H643">
        <v>107.012509945359</v>
      </c>
      <c r="I643">
        <v>97.724997730826004</v>
      </c>
      <c r="J643">
        <v>9.2875122145330007</v>
      </c>
      <c r="K643" t="s">
        <v>237</v>
      </c>
      <c r="L643">
        <v>18.480291580115001</v>
      </c>
      <c r="M643">
        <v>10.690949176487001</v>
      </c>
      <c r="N643">
        <v>7.7893424036279999</v>
      </c>
      <c r="O643">
        <v>3.3611111111110001</v>
      </c>
      <c r="P643" t="e">
        <v>#N/A</v>
      </c>
    </row>
    <row r="644" spans="1:16" x14ac:dyDescent="0.25">
      <c r="A644">
        <v>202603</v>
      </c>
      <c r="B644" t="s">
        <v>260</v>
      </c>
      <c r="C644" t="s">
        <v>154</v>
      </c>
      <c r="D644">
        <v>3291</v>
      </c>
      <c r="E644">
        <v>3320.5979504356301</v>
      </c>
      <c r="F644">
        <v>1639.4107483792</v>
      </c>
      <c r="G644">
        <v>1681.1872020564299</v>
      </c>
      <c r="H644">
        <v>1489.5770019756001</v>
      </c>
      <c r="I644">
        <v>1155.9276511370499</v>
      </c>
      <c r="J644">
        <v>328.50020256134701</v>
      </c>
      <c r="K644">
        <v>84.945540253481994</v>
      </c>
      <c r="L644">
        <v>172.226706694261</v>
      </c>
      <c r="M644">
        <v>69.913294357943002</v>
      </c>
      <c r="N644">
        <v>101.26078075737099</v>
      </c>
      <c r="O644">
        <v>19.383493386561</v>
      </c>
      <c r="P644" t="e">
        <v>#N/A</v>
      </c>
    </row>
    <row r="645" spans="1:16" x14ac:dyDescent="0.25">
      <c r="A645">
        <v>202603</v>
      </c>
      <c r="B645" t="s">
        <v>260</v>
      </c>
      <c r="C645" t="s">
        <v>83</v>
      </c>
      <c r="D645">
        <v>240</v>
      </c>
      <c r="E645">
        <v>255.76699554634899</v>
      </c>
      <c r="F645">
        <v>126.913082909764</v>
      </c>
      <c r="G645">
        <v>128.85391263658499</v>
      </c>
      <c r="H645">
        <v>107.012509945359</v>
      </c>
      <c r="I645">
        <v>97.724997730826004</v>
      </c>
      <c r="J645">
        <v>9.2875122145330007</v>
      </c>
      <c r="K645" t="s">
        <v>237</v>
      </c>
      <c r="L645">
        <v>18.480291580115001</v>
      </c>
      <c r="M645">
        <v>10.690949176487001</v>
      </c>
      <c r="N645">
        <v>7.7893424036279999</v>
      </c>
      <c r="O645">
        <v>3.3611111111110001</v>
      </c>
      <c r="P645" t="e">
        <v>#N/A</v>
      </c>
    </row>
    <row r="646" spans="1:16" x14ac:dyDescent="0.25">
      <c r="A646">
        <v>202603</v>
      </c>
      <c r="B646" t="s">
        <v>260</v>
      </c>
      <c r="C646" t="s">
        <v>84</v>
      </c>
      <c r="D646">
        <v>1682</v>
      </c>
      <c r="E646">
        <v>1682.00000000003</v>
      </c>
      <c r="F646">
        <v>1165.79664118047</v>
      </c>
      <c r="G646">
        <v>516.20335881955498</v>
      </c>
      <c r="H646">
        <v>423.10309205131699</v>
      </c>
      <c r="I646">
        <v>269.41661316160202</v>
      </c>
      <c r="J646">
        <v>153.686478889715</v>
      </c>
      <c r="K646">
        <v>47.719582963603997</v>
      </c>
      <c r="L646">
        <v>86.335870483408002</v>
      </c>
      <c r="M646">
        <v>20.829865294640001</v>
      </c>
      <c r="N646">
        <v>64.453373609821</v>
      </c>
      <c r="O646">
        <v>6.7643962848300001</v>
      </c>
      <c r="P646" t="e">
        <v>#N/A</v>
      </c>
    </row>
    <row r="647" spans="1:16" x14ac:dyDescent="0.25">
      <c r="A647">
        <v>202603</v>
      </c>
      <c r="B647" t="s">
        <v>260</v>
      </c>
      <c r="C647" t="s">
        <v>85</v>
      </c>
      <c r="D647">
        <v>3630</v>
      </c>
      <c r="E647">
        <v>3630.0000000002301</v>
      </c>
      <c r="F647">
        <v>1891.36698829649</v>
      </c>
      <c r="G647">
        <v>1738.6330117037401</v>
      </c>
      <c r="H647">
        <v>1539.6437976591401</v>
      </c>
      <c r="I647">
        <v>1199.5145130415699</v>
      </c>
      <c r="J647">
        <v>334.98013634036403</v>
      </c>
      <c r="K647">
        <v>103.135957499908</v>
      </c>
      <c r="L647">
        <v>179.436783609532</v>
      </c>
      <c r="M647">
        <v>69.777153880013998</v>
      </c>
      <c r="N647">
        <v>109.659629729518</v>
      </c>
      <c r="O647">
        <v>19.552430435064998</v>
      </c>
      <c r="P647" t="e">
        <v>#N/A</v>
      </c>
    </row>
    <row r="648" spans="1:16" x14ac:dyDescent="0.25">
      <c r="A648">
        <v>202603</v>
      </c>
      <c r="B648" t="s">
        <v>260</v>
      </c>
      <c r="C648" t="s">
        <v>149</v>
      </c>
      <c r="D648">
        <v>1179</v>
      </c>
      <c r="E648">
        <v>1178.99999999997</v>
      </c>
      <c r="F648">
        <v>537.51264907273605</v>
      </c>
      <c r="G648">
        <v>641.48735092723302</v>
      </c>
      <c r="H648">
        <v>567.99508169237902</v>
      </c>
      <c r="I648">
        <v>477.68268708350899</v>
      </c>
      <c r="J648">
        <v>86.760807307283997</v>
      </c>
      <c r="K648">
        <v>19.212176879396001</v>
      </c>
      <c r="L648">
        <v>66.729570822154997</v>
      </c>
      <c r="M648">
        <v>21.414893070464</v>
      </c>
      <c r="N648">
        <v>45.314677751691001</v>
      </c>
      <c r="O648">
        <v>6.7626984126989997</v>
      </c>
      <c r="P648" t="e">
        <v>#N/A</v>
      </c>
    </row>
    <row r="649" spans="1:16" x14ac:dyDescent="0.25">
      <c r="A649">
        <v>202603</v>
      </c>
      <c r="B649" t="s">
        <v>260</v>
      </c>
      <c r="C649" t="s">
        <v>150</v>
      </c>
      <c r="D649">
        <v>2451</v>
      </c>
      <c r="E649">
        <v>2451.0000000002601</v>
      </c>
      <c r="F649">
        <v>1353.85433922376</v>
      </c>
      <c r="G649">
        <v>1097.1456607765001</v>
      </c>
      <c r="H649">
        <v>971.64871596675403</v>
      </c>
      <c r="I649">
        <v>721.831825958065</v>
      </c>
      <c r="J649">
        <v>248.21932903307999</v>
      </c>
      <c r="K649">
        <v>83.923780620512005</v>
      </c>
      <c r="L649">
        <v>112.707212787377</v>
      </c>
      <c r="M649">
        <v>48.362260809550001</v>
      </c>
      <c r="N649">
        <v>64.344951977826994</v>
      </c>
      <c r="O649">
        <v>12.789732022366</v>
      </c>
      <c r="P649" t="e">
        <v>#N/A</v>
      </c>
    </row>
    <row r="650" spans="1:16" x14ac:dyDescent="0.25">
      <c r="A650">
        <v>202603</v>
      </c>
      <c r="B650" t="s">
        <v>260</v>
      </c>
      <c r="C650" t="s">
        <v>151</v>
      </c>
      <c r="D650">
        <v>1729</v>
      </c>
      <c r="E650">
        <v>1774.5131429319699</v>
      </c>
      <c r="F650">
        <v>1008.4233301409899</v>
      </c>
      <c r="G650">
        <v>766.08981279098498</v>
      </c>
      <c r="H650">
        <v>677.67946575817496</v>
      </c>
      <c r="I650">
        <v>495.96955344364198</v>
      </c>
      <c r="J650">
        <v>180.11235133892501</v>
      </c>
      <c r="K650">
        <v>61.067847105515</v>
      </c>
      <c r="L650">
        <v>81.404362841560996</v>
      </c>
      <c r="M650">
        <v>35.599289237812997</v>
      </c>
      <c r="N650">
        <v>45.805073603747999</v>
      </c>
      <c r="O650">
        <v>7.0059841912490004</v>
      </c>
      <c r="P650" t="e">
        <v>#N/A</v>
      </c>
    </row>
    <row r="651" spans="1:16" x14ac:dyDescent="0.25">
      <c r="A651">
        <v>202603</v>
      </c>
      <c r="B651" t="s">
        <v>260</v>
      </c>
      <c r="C651" t="s">
        <v>152</v>
      </c>
      <c r="D651">
        <v>0</v>
      </c>
      <c r="E651">
        <v>0</v>
      </c>
      <c r="F651">
        <v>0</v>
      </c>
      <c r="G651">
        <v>0</v>
      </c>
      <c r="H651">
        <v>0</v>
      </c>
      <c r="I651">
        <v>0</v>
      </c>
      <c r="J651">
        <v>0</v>
      </c>
      <c r="K651">
        <v>0</v>
      </c>
      <c r="L651">
        <v>0</v>
      </c>
      <c r="M651">
        <v>0</v>
      </c>
      <c r="N651">
        <v>0</v>
      </c>
      <c r="O651">
        <v>0</v>
      </c>
      <c r="P651" t="e">
        <v>#N/A</v>
      </c>
    </row>
    <row r="652" spans="1:16" x14ac:dyDescent="0.25">
      <c r="A652">
        <v>202603</v>
      </c>
      <c r="B652" t="s">
        <v>261</v>
      </c>
      <c r="C652" t="s">
        <v>136</v>
      </c>
      <c r="D652">
        <v>7218</v>
      </c>
      <c r="E652">
        <v>7218.00000000011</v>
      </c>
      <c r="F652">
        <v>3695.8463260917702</v>
      </c>
      <c r="G652">
        <v>3522.1536739083399</v>
      </c>
      <c r="H652">
        <v>2953.2733045627901</v>
      </c>
      <c r="I652">
        <v>2203.9757657350501</v>
      </c>
      <c r="J652">
        <v>746.17640033416399</v>
      </c>
      <c r="K652">
        <v>241.712381479204</v>
      </c>
      <c r="L652">
        <v>510.81761635962499</v>
      </c>
      <c r="M652">
        <v>201.71120150117699</v>
      </c>
      <c r="N652">
        <v>307.04272854476199</v>
      </c>
      <c r="O652">
        <v>58.06275298592</v>
      </c>
      <c r="P652" t="e">
        <v>#N/A</v>
      </c>
    </row>
    <row r="653" spans="1:16" x14ac:dyDescent="0.25">
      <c r="A653">
        <v>202603</v>
      </c>
      <c r="B653" t="s">
        <v>261</v>
      </c>
      <c r="C653" t="s">
        <v>137</v>
      </c>
      <c r="D653">
        <v>4121</v>
      </c>
      <c r="E653">
        <v>4121</v>
      </c>
      <c r="F653">
        <v>2147.24232858409</v>
      </c>
      <c r="G653">
        <v>1973.75767141591</v>
      </c>
      <c r="H653">
        <v>1639.6608165288001</v>
      </c>
      <c r="I653">
        <v>1202.91007767884</v>
      </c>
      <c r="J653">
        <v>434.62960035638099</v>
      </c>
      <c r="K653">
        <v>147.96292587584901</v>
      </c>
      <c r="L653">
        <v>295.24113638315202</v>
      </c>
      <c r="M653">
        <v>104.75123135164699</v>
      </c>
      <c r="N653">
        <v>189.46193300353301</v>
      </c>
      <c r="O653">
        <v>38.855718503957</v>
      </c>
      <c r="P653" t="e">
        <v>#N/A</v>
      </c>
    </row>
    <row r="654" spans="1:16" x14ac:dyDescent="0.25">
      <c r="A654">
        <v>202603</v>
      </c>
      <c r="B654" t="s">
        <v>261</v>
      </c>
      <c r="C654" t="s">
        <v>138</v>
      </c>
      <c r="D654">
        <v>3097</v>
      </c>
      <c r="E654">
        <v>3097.00000000005</v>
      </c>
      <c r="F654">
        <v>1548.6039975076301</v>
      </c>
      <c r="G654">
        <v>1548.3960024924199</v>
      </c>
      <c r="H654">
        <v>1313.6124880339901</v>
      </c>
      <c r="I654">
        <v>1001.0656880562</v>
      </c>
      <c r="J654">
        <v>311.54679997778402</v>
      </c>
      <c r="K654">
        <v>93.749455603355003</v>
      </c>
      <c r="L654">
        <v>215.576479976473</v>
      </c>
      <c r="M654">
        <v>96.959970149529994</v>
      </c>
      <c r="N654">
        <v>117.58079554122899</v>
      </c>
      <c r="O654">
        <v>19.207034481962999</v>
      </c>
      <c r="P654" t="e">
        <v>#N/A</v>
      </c>
    </row>
    <row r="655" spans="1:16" x14ac:dyDescent="0.25">
      <c r="A655">
        <v>202603</v>
      </c>
      <c r="B655" t="s">
        <v>261</v>
      </c>
      <c r="C655" t="s">
        <v>139</v>
      </c>
      <c r="D655">
        <v>747</v>
      </c>
      <c r="E655">
        <v>747.10000000009995</v>
      </c>
      <c r="F655">
        <v>389.89355840520699</v>
      </c>
      <c r="G655">
        <v>357.206441594892</v>
      </c>
      <c r="H655">
        <v>270.36450233227703</v>
      </c>
      <c r="I655">
        <v>232.69764101699101</v>
      </c>
      <c r="J655">
        <v>36.666861315285999</v>
      </c>
      <c r="K655">
        <v>0</v>
      </c>
      <c r="L655">
        <v>79.182839901308</v>
      </c>
      <c r="M655">
        <v>24.394486215539001</v>
      </c>
      <c r="N655">
        <v>54.788353685769003</v>
      </c>
      <c r="O655">
        <v>7.6590993613069998</v>
      </c>
      <c r="P655" t="e">
        <v>#N/A</v>
      </c>
    </row>
    <row r="656" spans="1:16" x14ac:dyDescent="0.25">
      <c r="A656">
        <v>202603</v>
      </c>
      <c r="B656" t="s">
        <v>261</v>
      </c>
      <c r="C656" t="s">
        <v>140</v>
      </c>
      <c r="D656">
        <v>1601</v>
      </c>
      <c r="E656">
        <v>1599.19999999993</v>
      </c>
      <c r="F656">
        <v>830.42350017425099</v>
      </c>
      <c r="G656">
        <v>768.77649982567505</v>
      </c>
      <c r="H656">
        <v>586.05937672498305</v>
      </c>
      <c r="I656">
        <v>495.99382592810201</v>
      </c>
      <c r="J656">
        <v>90.065550796879904</v>
      </c>
      <c r="K656">
        <v>24.465858104961999</v>
      </c>
      <c r="L656">
        <v>165.488067889284</v>
      </c>
      <c r="M656">
        <v>48.770766108141999</v>
      </c>
      <c r="N656">
        <v>115.681587495428</v>
      </c>
      <c r="O656">
        <v>17.229055211407001</v>
      </c>
      <c r="P656" t="e">
        <v>#N/A</v>
      </c>
    </row>
    <row r="657" spans="1:16" x14ac:dyDescent="0.25">
      <c r="A657">
        <v>202603</v>
      </c>
      <c r="B657" t="s">
        <v>261</v>
      </c>
      <c r="C657" t="s">
        <v>141</v>
      </c>
      <c r="D657">
        <v>1817</v>
      </c>
      <c r="E657">
        <v>1817.9999999998499</v>
      </c>
      <c r="F657">
        <v>825.00999656393196</v>
      </c>
      <c r="G657">
        <v>992.99000343591899</v>
      </c>
      <c r="H657">
        <v>850.89938882888396</v>
      </c>
      <c r="I657">
        <v>645.82149528415005</v>
      </c>
      <c r="J657">
        <v>205.07789354473201</v>
      </c>
      <c r="K657">
        <v>70.051324328692999</v>
      </c>
      <c r="L657">
        <v>126.32092112647</v>
      </c>
      <c r="M657">
        <v>59.180513366715999</v>
      </c>
      <c r="N657">
        <v>66.112435731782</v>
      </c>
      <c r="O657">
        <v>15.769693480563999</v>
      </c>
      <c r="P657" t="e">
        <v>#N/A</v>
      </c>
    </row>
    <row r="658" spans="1:16" x14ac:dyDescent="0.25">
      <c r="A658">
        <v>202603</v>
      </c>
      <c r="B658" t="s">
        <v>261</v>
      </c>
      <c r="C658" t="s">
        <v>142</v>
      </c>
      <c r="D658">
        <v>1287</v>
      </c>
      <c r="E658">
        <v>1293.6629370630601</v>
      </c>
      <c r="F658">
        <v>534.31039539869403</v>
      </c>
      <c r="G658">
        <v>759.352541664368</v>
      </c>
      <c r="H658">
        <v>668.262238620625</v>
      </c>
      <c r="I658">
        <v>478.551935732978</v>
      </c>
      <c r="J658">
        <v>188.635676021975</v>
      </c>
      <c r="K658">
        <v>65.904648761559997</v>
      </c>
      <c r="L658">
        <v>80.119266452207995</v>
      </c>
      <c r="M658">
        <v>47.503055425646998</v>
      </c>
      <c r="N658">
        <v>32.616211026560997</v>
      </c>
      <c r="O658">
        <v>10.971036591535</v>
      </c>
      <c r="P658" t="e">
        <v>#N/A</v>
      </c>
    </row>
    <row r="659" spans="1:16" x14ac:dyDescent="0.25">
      <c r="A659">
        <v>202603</v>
      </c>
      <c r="B659" t="s">
        <v>261</v>
      </c>
      <c r="C659" t="s">
        <v>143</v>
      </c>
      <c r="D659">
        <v>1766</v>
      </c>
      <c r="E659">
        <v>1760.03706293715</v>
      </c>
      <c r="F659">
        <v>1116.20887554966</v>
      </c>
      <c r="G659">
        <v>643.82818738748699</v>
      </c>
      <c r="H659">
        <v>577.68779805602401</v>
      </c>
      <c r="I659">
        <v>350.91086777282499</v>
      </c>
      <c r="J659">
        <v>225.730418655292</v>
      </c>
      <c r="K659">
        <v>81.290550283989006</v>
      </c>
      <c r="L659">
        <v>59.706520990355003</v>
      </c>
      <c r="M659">
        <v>21.862380385133001</v>
      </c>
      <c r="N659">
        <v>37.844140605222002</v>
      </c>
      <c r="O659">
        <v>6.4338683411069999</v>
      </c>
      <c r="P659" t="e">
        <v>#N/A</v>
      </c>
    </row>
    <row r="660" spans="1:16" x14ac:dyDescent="0.25">
      <c r="A660">
        <v>202603</v>
      </c>
      <c r="B660" t="s">
        <v>261</v>
      </c>
      <c r="C660" t="s">
        <v>148</v>
      </c>
      <c r="D660">
        <v>1258</v>
      </c>
      <c r="E660">
        <v>1298.04613715403</v>
      </c>
      <c r="F660">
        <v>562.09948164801904</v>
      </c>
      <c r="G660">
        <v>735.94665550601098</v>
      </c>
      <c r="H660">
        <v>631.56353239156101</v>
      </c>
      <c r="I660">
        <v>508.12011151940197</v>
      </c>
      <c r="J660">
        <v>123.44342087216</v>
      </c>
      <c r="K660">
        <v>30.807164530866999</v>
      </c>
      <c r="L660">
        <v>96.105945189517001</v>
      </c>
      <c r="M660">
        <v>48.730511512646999</v>
      </c>
      <c r="N660">
        <v>47.375433676870003</v>
      </c>
      <c r="O660">
        <v>8.2771779249329995</v>
      </c>
      <c r="P660" t="e">
        <v>#N/A</v>
      </c>
    </row>
    <row r="661" spans="1:16" x14ac:dyDescent="0.25">
      <c r="A661">
        <v>202603</v>
      </c>
      <c r="B661" t="s">
        <v>261</v>
      </c>
      <c r="C661" t="s">
        <v>74</v>
      </c>
      <c r="D661">
        <v>1927</v>
      </c>
      <c r="E661">
        <v>2013.52741628538</v>
      </c>
      <c r="F661">
        <v>1301.6688827575199</v>
      </c>
      <c r="G661">
        <v>711.85853352785898</v>
      </c>
      <c r="H661">
        <v>555.84126514162801</v>
      </c>
      <c r="I661">
        <v>370.48688004170299</v>
      </c>
      <c r="J661">
        <v>185.35438509992599</v>
      </c>
      <c r="K661">
        <v>63.178265931136998</v>
      </c>
      <c r="L661">
        <v>144.873022997188</v>
      </c>
      <c r="M661">
        <v>40.525859182881</v>
      </c>
      <c r="N661">
        <v>102.283477500621</v>
      </c>
      <c r="O661">
        <v>11.144245389042</v>
      </c>
      <c r="P661" t="e">
        <v>#N/A</v>
      </c>
    </row>
    <row r="662" spans="1:16" x14ac:dyDescent="0.25">
      <c r="A662">
        <v>202603</v>
      </c>
      <c r="B662" t="s">
        <v>261</v>
      </c>
      <c r="C662" t="s">
        <v>75</v>
      </c>
      <c r="D662">
        <v>1616</v>
      </c>
      <c r="E662">
        <v>1565.87219154481</v>
      </c>
      <c r="F662">
        <v>931.07127556872399</v>
      </c>
      <c r="G662">
        <v>634.80091597608396</v>
      </c>
      <c r="H662">
        <v>515.98001327167401</v>
      </c>
      <c r="I662">
        <v>351.95938469249398</v>
      </c>
      <c r="J662">
        <v>164.02062857918</v>
      </c>
      <c r="K662">
        <v>63.328873655930003</v>
      </c>
      <c r="L662">
        <v>108.80497865858</v>
      </c>
      <c r="M662">
        <v>25.503306478323001</v>
      </c>
      <c r="N662">
        <v>83.301672180257</v>
      </c>
      <c r="O662">
        <v>10.015924045829999</v>
      </c>
      <c r="P662" t="e">
        <v>#N/A</v>
      </c>
    </row>
    <row r="663" spans="1:16" x14ac:dyDescent="0.25">
      <c r="A663">
        <v>202603</v>
      </c>
      <c r="B663" t="s">
        <v>261</v>
      </c>
      <c r="C663" t="s">
        <v>76</v>
      </c>
      <c r="D663">
        <v>1273</v>
      </c>
      <c r="E663">
        <v>1229.51014473129</v>
      </c>
      <c r="F663">
        <v>579.67824352212699</v>
      </c>
      <c r="G663">
        <v>649.831901209168</v>
      </c>
      <c r="H663">
        <v>551.92605626346597</v>
      </c>
      <c r="I663">
        <v>415.16893198810402</v>
      </c>
      <c r="J663">
        <v>135.75712427536101</v>
      </c>
      <c r="K663">
        <v>32.693502859340001</v>
      </c>
      <c r="L663">
        <v>87.533601210149001</v>
      </c>
      <c r="M663">
        <v>40.390584085043997</v>
      </c>
      <c r="N663">
        <v>47.143017125104997</v>
      </c>
      <c r="O663">
        <v>10.372243735553001</v>
      </c>
      <c r="P663" t="e">
        <v>#N/A</v>
      </c>
    </row>
    <row r="664" spans="1:16" x14ac:dyDescent="0.25">
      <c r="A664">
        <v>202603</v>
      </c>
      <c r="B664" t="s">
        <v>261</v>
      </c>
      <c r="C664" t="s">
        <v>77</v>
      </c>
      <c r="D664">
        <v>1144</v>
      </c>
      <c r="E664">
        <v>1111.04411028456</v>
      </c>
      <c r="F664">
        <v>321.32844259534397</v>
      </c>
      <c r="G664">
        <v>789.71566768921105</v>
      </c>
      <c r="H664">
        <v>697.96243749445898</v>
      </c>
      <c r="I664">
        <v>558.24045749334198</v>
      </c>
      <c r="J664">
        <v>137.60084150753801</v>
      </c>
      <c r="K664">
        <v>51.704574501929997</v>
      </c>
      <c r="L664">
        <v>73.500068304191004</v>
      </c>
      <c r="M664">
        <v>46.560940242282001</v>
      </c>
      <c r="N664">
        <v>26.939128061908999</v>
      </c>
      <c r="O664">
        <v>18.253161890562001</v>
      </c>
      <c r="P664" t="e">
        <v>#N/A</v>
      </c>
    </row>
    <row r="665" spans="1:16" x14ac:dyDescent="0.25">
      <c r="A665">
        <v>202603</v>
      </c>
      <c r="B665" t="s">
        <v>261</v>
      </c>
      <c r="C665" t="s">
        <v>78</v>
      </c>
      <c r="D665">
        <v>4204</v>
      </c>
      <c r="E665">
        <v>4292.4489806949796</v>
      </c>
      <c r="F665">
        <v>1810.08799686472</v>
      </c>
      <c r="G665">
        <v>2482.36098383026</v>
      </c>
      <c r="H665">
        <v>2118.3496522987002</v>
      </c>
      <c r="I665">
        <v>1676.1900201493499</v>
      </c>
      <c r="J665">
        <v>439.03849365578202</v>
      </c>
      <c r="K665">
        <v>133.94869304159801</v>
      </c>
      <c r="L665">
        <v>320.60754322130998</v>
      </c>
      <c r="M665">
        <v>157.572029789097</v>
      </c>
      <c r="N665">
        <v>160.97182711852699</v>
      </c>
      <c r="O665">
        <v>43.403788310247002</v>
      </c>
      <c r="P665" t="e">
        <v>#N/A</v>
      </c>
    </row>
    <row r="666" spans="1:16" x14ac:dyDescent="0.25">
      <c r="A666">
        <v>202603</v>
      </c>
      <c r="B666" t="s">
        <v>261</v>
      </c>
      <c r="C666" t="s">
        <v>79</v>
      </c>
      <c r="D666">
        <v>2420</v>
      </c>
      <c r="E666">
        <v>2359.1014136085901</v>
      </c>
      <c r="F666">
        <v>1650.4483836649099</v>
      </c>
      <c r="G666">
        <v>708.65302994367801</v>
      </c>
      <c r="H666">
        <v>542.12915914497205</v>
      </c>
      <c r="I666">
        <v>303.54755947640501</v>
      </c>
      <c r="J666">
        <v>238.58159966856701</v>
      </c>
      <c r="K666">
        <v>94.526827339747996</v>
      </c>
      <c r="L666">
        <v>156.58394018743701</v>
      </c>
      <c r="M666">
        <v>26.242725853252001</v>
      </c>
      <c r="N666">
        <v>130.341214334185</v>
      </c>
      <c r="O666">
        <v>9.9399306112690002</v>
      </c>
      <c r="P666" t="e">
        <v>#N/A</v>
      </c>
    </row>
    <row r="667" spans="1:16" x14ac:dyDescent="0.25">
      <c r="A667">
        <v>202603</v>
      </c>
      <c r="B667" t="s">
        <v>261</v>
      </c>
      <c r="C667" t="s">
        <v>80</v>
      </c>
      <c r="D667">
        <v>594</v>
      </c>
      <c r="E667">
        <v>566.44960569648003</v>
      </c>
      <c r="F667">
        <v>235.30994556208699</v>
      </c>
      <c r="G667">
        <v>331.13966013439301</v>
      </c>
      <c r="H667">
        <v>292.794493119111</v>
      </c>
      <c r="I667">
        <v>224.23818610929399</v>
      </c>
      <c r="J667">
        <v>68.556307009817004</v>
      </c>
      <c r="K667">
        <v>13.236861097858</v>
      </c>
      <c r="L667">
        <v>33.626132950878002</v>
      </c>
      <c r="M667">
        <v>17.896445858827999</v>
      </c>
      <c r="N667">
        <v>15.72968709205</v>
      </c>
      <c r="O667">
        <v>4.7190340644040001</v>
      </c>
      <c r="P667" t="e">
        <v>#N/A</v>
      </c>
    </row>
    <row r="668" spans="1:16" x14ac:dyDescent="0.25">
      <c r="A668">
        <v>202603</v>
      </c>
      <c r="B668" t="s">
        <v>261</v>
      </c>
      <c r="C668" t="s">
        <v>81</v>
      </c>
      <c r="D668">
        <v>0</v>
      </c>
      <c r="E668">
        <v>0</v>
      </c>
      <c r="F668">
        <v>0</v>
      </c>
      <c r="G668">
        <v>0</v>
      </c>
      <c r="H668">
        <v>0</v>
      </c>
      <c r="I668">
        <v>0</v>
      </c>
      <c r="J668">
        <v>0</v>
      </c>
      <c r="K668">
        <v>0</v>
      </c>
      <c r="L668">
        <v>0</v>
      </c>
      <c r="M668">
        <v>0</v>
      </c>
      <c r="N668">
        <v>0</v>
      </c>
      <c r="O668">
        <v>0</v>
      </c>
      <c r="P668" t="e">
        <v>#N/A</v>
      </c>
    </row>
    <row r="669" spans="1:16" x14ac:dyDescent="0.25">
      <c r="A669">
        <v>202603</v>
      </c>
      <c r="B669" t="s">
        <v>261</v>
      </c>
      <c r="C669" t="s">
        <v>154</v>
      </c>
      <c r="D669">
        <v>4333</v>
      </c>
      <c r="E669">
        <v>4407.2129438035599</v>
      </c>
      <c r="F669">
        <v>1909.22041706359</v>
      </c>
      <c r="G669">
        <v>2497.9925267399699</v>
      </c>
      <c r="H669">
        <v>2123.6596329377799</v>
      </c>
      <c r="I669">
        <v>1678.27305920766</v>
      </c>
      <c r="J669">
        <v>442.26543523653697</v>
      </c>
      <c r="K669">
        <v>135.40230128902101</v>
      </c>
      <c r="L669">
        <v>330.92910549194602</v>
      </c>
      <c r="M669">
        <v>159.76331507273699</v>
      </c>
      <c r="N669">
        <v>169.10210410552301</v>
      </c>
      <c r="O669">
        <v>43.403788310247002</v>
      </c>
      <c r="P669" t="e">
        <v>#N/A</v>
      </c>
    </row>
    <row r="670" spans="1:16" x14ac:dyDescent="0.25">
      <c r="A670">
        <v>202603</v>
      </c>
      <c r="B670" t="s">
        <v>261</v>
      </c>
      <c r="C670" t="s">
        <v>83</v>
      </c>
      <c r="D670">
        <v>0</v>
      </c>
      <c r="E670">
        <v>0</v>
      </c>
      <c r="F670">
        <v>0</v>
      </c>
      <c r="G670">
        <v>0</v>
      </c>
      <c r="H670">
        <v>0</v>
      </c>
      <c r="I670">
        <v>0</v>
      </c>
      <c r="J670">
        <v>0</v>
      </c>
      <c r="K670">
        <v>0</v>
      </c>
      <c r="L670">
        <v>0</v>
      </c>
      <c r="M670">
        <v>0</v>
      </c>
      <c r="N670">
        <v>0</v>
      </c>
      <c r="O670">
        <v>0</v>
      </c>
      <c r="P670" t="e">
        <v>#N/A</v>
      </c>
    </row>
    <row r="671" spans="1:16" x14ac:dyDescent="0.25">
      <c r="A671">
        <v>202603</v>
      </c>
      <c r="B671" t="s">
        <v>261</v>
      </c>
      <c r="C671" t="s">
        <v>84</v>
      </c>
      <c r="D671">
        <v>2666</v>
      </c>
      <c r="E671">
        <v>2666.0000000001601</v>
      </c>
      <c r="F671">
        <v>1649.8293015209899</v>
      </c>
      <c r="G671">
        <v>1016.17069847917</v>
      </c>
      <c r="H671">
        <v>794.07651204706997</v>
      </c>
      <c r="I671">
        <v>482.65199797731901</v>
      </c>
      <c r="J671">
        <v>311.42451406974902</v>
      </c>
      <c r="K671">
        <v>88.952000274498005</v>
      </c>
      <c r="L671">
        <v>197.40042382695299</v>
      </c>
      <c r="M671">
        <v>68.300157289335004</v>
      </c>
      <c r="N671">
        <v>129.10026653761801</v>
      </c>
      <c r="O671">
        <v>24.693762605143</v>
      </c>
      <c r="P671" t="e">
        <v>#N/A</v>
      </c>
    </row>
    <row r="672" spans="1:16" x14ac:dyDescent="0.25">
      <c r="A672">
        <v>202603</v>
      </c>
      <c r="B672" t="s">
        <v>261</v>
      </c>
      <c r="C672" t="s">
        <v>85</v>
      </c>
      <c r="D672">
        <v>4552</v>
      </c>
      <c r="E672">
        <v>4551.9999999999</v>
      </c>
      <c r="F672">
        <v>2046.01702457073</v>
      </c>
      <c r="G672">
        <v>2505.98297542917</v>
      </c>
      <c r="H672">
        <v>2159.1967925157201</v>
      </c>
      <c r="I672">
        <v>1721.3237677577199</v>
      </c>
      <c r="J672">
        <v>434.75188626441599</v>
      </c>
      <c r="K672">
        <v>152.76038120470599</v>
      </c>
      <c r="L672">
        <v>313.417192532672</v>
      </c>
      <c r="M672">
        <v>133.41104421184201</v>
      </c>
      <c r="N672">
        <v>177.942462007144</v>
      </c>
      <c r="O672">
        <v>33.368990380776999</v>
      </c>
      <c r="P672" t="e">
        <v>#N/A</v>
      </c>
    </row>
    <row r="673" spans="1:16" x14ac:dyDescent="0.25">
      <c r="A673">
        <v>202603</v>
      </c>
      <c r="B673" t="s">
        <v>261</v>
      </c>
      <c r="C673" t="s">
        <v>149</v>
      </c>
      <c r="D673">
        <v>2105</v>
      </c>
      <c r="E673">
        <v>2104.99999999996</v>
      </c>
      <c r="F673">
        <v>800.80647059439195</v>
      </c>
      <c r="G673">
        <v>1304.19352940557</v>
      </c>
      <c r="H673">
        <v>1123.1513703558801</v>
      </c>
      <c r="I673">
        <v>963.21671262249197</v>
      </c>
      <c r="J673">
        <v>156.81351923980699</v>
      </c>
      <c r="K673">
        <v>57.622363945319997</v>
      </c>
      <c r="L673">
        <v>163.64256173471901</v>
      </c>
      <c r="M673">
        <v>77.926676242019994</v>
      </c>
      <c r="N673">
        <v>84.687913464727004</v>
      </c>
      <c r="O673">
        <v>17.399597314967</v>
      </c>
      <c r="P673" t="e">
        <v>#N/A</v>
      </c>
    </row>
    <row r="674" spans="1:16" x14ac:dyDescent="0.25">
      <c r="A674">
        <v>202603</v>
      </c>
      <c r="B674" t="s">
        <v>261</v>
      </c>
      <c r="C674" t="s">
        <v>150</v>
      </c>
      <c r="D674">
        <v>2447</v>
      </c>
      <c r="E674">
        <v>2446.99999999994</v>
      </c>
      <c r="F674">
        <v>1245.21055397635</v>
      </c>
      <c r="G674">
        <v>1201.7894460236</v>
      </c>
      <c r="H674">
        <v>1036.04542215984</v>
      </c>
      <c r="I674">
        <v>758.10705513522998</v>
      </c>
      <c r="J674">
        <v>277.93836702460902</v>
      </c>
      <c r="K674">
        <v>95.138017259386004</v>
      </c>
      <c r="L674">
        <v>149.77463079795299</v>
      </c>
      <c r="M674">
        <v>55.484367969822003</v>
      </c>
      <c r="N674">
        <v>93.254548542416998</v>
      </c>
      <c r="O674">
        <v>15.969393065809999</v>
      </c>
      <c r="P674" t="e">
        <v>#N/A</v>
      </c>
    </row>
    <row r="675" spans="1:16" x14ac:dyDescent="0.25">
      <c r="A675">
        <v>202603</v>
      </c>
      <c r="B675" t="s">
        <v>261</v>
      </c>
      <c r="C675" t="s">
        <v>151</v>
      </c>
      <c r="D675">
        <v>1520</v>
      </c>
      <c r="E675">
        <v>1527.8114222474701</v>
      </c>
      <c r="F675">
        <v>838.83299607136905</v>
      </c>
      <c r="G675">
        <v>688.97842617610502</v>
      </c>
      <c r="H675">
        <v>578.61814660148298</v>
      </c>
      <c r="I675">
        <v>392.65720280446999</v>
      </c>
      <c r="J675">
        <v>185.96094379701299</v>
      </c>
      <c r="K675">
        <v>73.164917526893007</v>
      </c>
      <c r="L675">
        <v>99.620686789177</v>
      </c>
      <c r="M675">
        <v>32.944568735861999</v>
      </c>
      <c r="N675">
        <v>66.676118053314994</v>
      </c>
      <c r="O675">
        <v>10.739592785447</v>
      </c>
      <c r="P675" t="e">
        <v>#N/A</v>
      </c>
    </row>
    <row r="676" spans="1:16" x14ac:dyDescent="0.25">
      <c r="A676">
        <v>202603</v>
      </c>
      <c r="B676" t="s">
        <v>261</v>
      </c>
      <c r="C676" t="s">
        <v>152</v>
      </c>
      <c r="D676">
        <v>0</v>
      </c>
      <c r="E676">
        <v>0</v>
      </c>
      <c r="F676">
        <v>0</v>
      </c>
      <c r="G676">
        <v>0</v>
      </c>
      <c r="H676">
        <v>0</v>
      </c>
      <c r="I676">
        <v>0</v>
      </c>
      <c r="J676">
        <v>0</v>
      </c>
      <c r="K676">
        <v>0</v>
      </c>
      <c r="L676">
        <v>0</v>
      </c>
      <c r="M676">
        <v>0</v>
      </c>
      <c r="N676">
        <v>0</v>
      </c>
      <c r="O676">
        <v>0</v>
      </c>
      <c r="P676" t="e">
        <v>#N/A</v>
      </c>
    </row>
    <row r="677" spans="1:16" x14ac:dyDescent="0.25">
      <c r="A677">
        <v>202603</v>
      </c>
      <c r="B677" t="s">
        <v>262</v>
      </c>
      <c r="C677" t="s">
        <v>136</v>
      </c>
      <c r="D677">
        <v>2585</v>
      </c>
      <c r="E677">
        <v>2584.9999999998399</v>
      </c>
      <c r="F677">
        <v>1669.48839179989</v>
      </c>
      <c r="G677">
        <v>915.51160819995005</v>
      </c>
      <c r="H677">
        <v>754.14551780259296</v>
      </c>
      <c r="I677">
        <v>519.39439118288999</v>
      </c>
      <c r="J677">
        <v>232.684459953036</v>
      </c>
      <c r="K677">
        <v>77.063146717379993</v>
      </c>
      <c r="L677">
        <v>156.73085230212001</v>
      </c>
      <c r="M677">
        <v>48.461289994681003</v>
      </c>
      <c r="N677">
        <v>106.246306493486</v>
      </c>
      <c r="O677">
        <v>4.6352380952379999</v>
      </c>
      <c r="P677" t="e">
        <v>#N/A</v>
      </c>
    </row>
    <row r="678" spans="1:16" x14ac:dyDescent="0.25">
      <c r="A678">
        <v>202603</v>
      </c>
      <c r="B678" t="s">
        <v>262</v>
      </c>
      <c r="C678" t="s">
        <v>137</v>
      </c>
      <c r="D678">
        <v>1480</v>
      </c>
      <c r="E678">
        <v>1479.9999999999</v>
      </c>
      <c r="F678">
        <v>977.09288418129097</v>
      </c>
      <c r="G678">
        <v>502.90711581860597</v>
      </c>
      <c r="H678">
        <v>418.17620438772099</v>
      </c>
      <c r="I678">
        <v>276.83304466362301</v>
      </c>
      <c r="J678">
        <v>139.27649305743</v>
      </c>
      <c r="K678">
        <v>42.483334680127001</v>
      </c>
      <c r="L678">
        <v>84.730911430885001</v>
      </c>
      <c r="M678">
        <v>20.754743624385998</v>
      </c>
      <c r="N678">
        <v>62.952911992545999</v>
      </c>
      <c r="O678">
        <v>0</v>
      </c>
      <c r="P678" t="e">
        <v>#N/A</v>
      </c>
    </row>
    <row r="679" spans="1:16" x14ac:dyDescent="0.25">
      <c r="A679">
        <v>202603</v>
      </c>
      <c r="B679" t="s">
        <v>262</v>
      </c>
      <c r="C679" t="s">
        <v>138</v>
      </c>
      <c r="D679">
        <v>1105</v>
      </c>
      <c r="E679">
        <v>1104.99999999994</v>
      </c>
      <c r="F679">
        <v>692.39550761859903</v>
      </c>
      <c r="G679">
        <v>412.60449238134498</v>
      </c>
      <c r="H679">
        <v>335.96931341487198</v>
      </c>
      <c r="I679">
        <v>242.56134651926601</v>
      </c>
      <c r="J679">
        <v>93.407966895605995</v>
      </c>
      <c r="K679">
        <v>34.579812037252999</v>
      </c>
      <c r="L679">
        <v>71.999940871234998</v>
      </c>
      <c r="M679">
        <v>27.706546370295001</v>
      </c>
      <c r="N679">
        <v>43.293394500940003</v>
      </c>
      <c r="O679">
        <v>4.6352380952379999</v>
      </c>
      <c r="P679" t="e">
        <v>#N/A</v>
      </c>
    </row>
    <row r="680" spans="1:16" x14ac:dyDescent="0.25">
      <c r="A680">
        <v>202603</v>
      </c>
      <c r="B680" t="s">
        <v>262</v>
      </c>
      <c r="C680" t="s">
        <v>139</v>
      </c>
      <c r="D680">
        <v>289</v>
      </c>
      <c r="E680">
        <v>289.00000000000102</v>
      </c>
      <c r="F680">
        <v>197.90709109730801</v>
      </c>
      <c r="G680">
        <v>91.092908902692997</v>
      </c>
      <c r="H680">
        <v>63.789078674949003</v>
      </c>
      <c r="I680">
        <v>54.303571428570997</v>
      </c>
      <c r="J680">
        <v>8.4855072463780008</v>
      </c>
      <c r="K680">
        <v>0</v>
      </c>
      <c r="L680">
        <v>25.875258799173</v>
      </c>
      <c r="M680">
        <v>6.65625</v>
      </c>
      <c r="N680">
        <v>19.219008799173</v>
      </c>
      <c r="O680" t="s">
        <v>237</v>
      </c>
      <c r="P680" t="e">
        <v>#N/A</v>
      </c>
    </row>
    <row r="681" spans="1:16" x14ac:dyDescent="0.25">
      <c r="A681">
        <v>202603</v>
      </c>
      <c r="B681" t="s">
        <v>262</v>
      </c>
      <c r="C681" t="s">
        <v>140</v>
      </c>
      <c r="D681">
        <v>577</v>
      </c>
      <c r="E681">
        <v>577.65517241368195</v>
      </c>
      <c r="F681">
        <v>370.52054529478102</v>
      </c>
      <c r="G681">
        <v>207.13462711890099</v>
      </c>
      <c r="H681">
        <v>165.492669858433</v>
      </c>
      <c r="I681">
        <v>123.27049229836599</v>
      </c>
      <c r="J681">
        <v>42.222177560067003</v>
      </c>
      <c r="K681">
        <v>13.053618350951</v>
      </c>
      <c r="L681">
        <v>41.641957260467997</v>
      </c>
      <c r="M681">
        <v>11.563515554211</v>
      </c>
      <c r="N681">
        <v>29.055185892303999</v>
      </c>
      <c r="O681">
        <v>0</v>
      </c>
      <c r="P681" t="e">
        <v>#N/A</v>
      </c>
    </row>
    <row r="682" spans="1:16" x14ac:dyDescent="0.25">
      <c r="A682">
        <v>202603</v>
      </c>
      <c r="B682" t="s">
        <v>262</v>
      </c>
      <c r="C682" t="s">
        <v>141</v>
      </c>
      <c r="D682">
        <v>590</v>
      </c>
      <c r="E682">
        <v>589.79519331241897</v>
      </c>
      <c r="F682">
        <v>346.55312803635201</v>
      </c>
      <c r="G682">
        <v>243.242065276067</v>
      </c>
      <c r="H682">
        <v>212.001035818491</v>
      </c>
      <c r="I682">
        <v>141.87189512996</v>
      </c>
      <c r="J682">
        <v>70.129140688530995</v>
      </c>
      <c r="K682">
        <v>25.131772212607</v>
      </c>
      <c r="L682">
        <v>31.241029457576001</v>
      </c>
      <c r="M682">
        <v>10.675058275057999</v>
      </c>
      <c r="N682">
        <v>20.565971182517998</v>
      </c>
      <c r="O682">
        <v>0</v>
      </c>
      <c r="P682" t="e">
        <v>#N/A</v>
      </c>
    </row>
    <row r="683" spans="1:16" x14ac:dyDescent="0.25">
      <c r="A683">
        <v>202603</v>
      </c>
      <c r="B683" t="s">
        <v>262</v>
      </c>
      <c r="C683" t="s">
        <v>142</v>
      </c>
      <c r="D683">
        <v>442</v>
      </c>
      <c r="E683">
        <v>443.20794148380099</v>
      </c>
      <c r="F683">
        <v>250.499289075082</v>
      </c>
      <c r="G683">
        <v>192.70865240871899</v>
      </c>
      <c r="H683">
        <v>165.73377211619399</v>
      </c>
      <c r="I683">
        <v>114.06916168102001</v>
      </c>
      <c r="J683">
        <v>51.664610435173998</v>
      </c>
      <c r="K683">
        <v>16.870122828808</v>
      </c>
      <c r="L683">
        <v>25.974880292525</v>
      </c>
      <c r="M683">
        <v>13.486466165412001</v>
      </c>
      <c r="N683">
        <v>12.488414127113</v>
      </c>
      <c r="O683" t="s">
        <v>237</v>
      </c>
      <c r="P683" t="e">
        <v>#N/A</v>
      </c>
    </row>
    <row r="684" spans="1:16" x14ac:dyDescent="0.25">
      <c r="A684">
        <v>202603</v>
      </c>
      <c r="B684" t="s">
        <v>262</v>
      </c>
      <c r="C684" t="s">
        <v>143</v>
      </c>
      <c r="D684">
        <v>687</v>
      </c>
      <c r="E684">
        <v>685.34169278993204</v>
      </c>
      <c r="F684">
        <v>504.00833829636201</v>
      </c>
      <c r="G684">
        <v>181.33335449357</v>
      </c>
      <c r="H684">
        <v>147.128961334525</v>
      </c>
      <c r="I684">
        <v>85.879270644971996</v>
      </c>
      <c r="J684">
        <v>60.183024022886002</v>
      </c>
      <c r="K684">
        <v>22.007633325014002</v>
      </c>
      <c r="L684">
        <v>31.997726492378</v>
      </c>
      <c r="M684">
        <v>6.08</v>
      </c>
      <c r="N684">
        <v>24.917726492378002</v>
      </c>
      <c r="O684" t="s">
        <v>237</v>
      </c>
      <c r="P684" t="e">
        <v>#N/A</v>
      </c>
    </row>
    <row r="685" spans="1:16" x14ac:dyDescent="0.25">
      <c r="A685">
        <v>202603</v>
      </c>
      <c r="B685" t="s">
        <v>262</v>
      </c>
      <c r="C685" t="s">
        <v>148</v>
      </c>
      <c r="D685">
        <v>408</v>
      </c>
      <c r="E685">
        <v>412.95910069553298</v>
      </c>
      <c r="F685">
        <v>241.393629063253</v>
      </c>
      <c r="G685">
        <v>171.56547163228001</v>
      </c>
      <c r="H685">
        <v>157.27035712503201</v>
      </c>
      <c r="I685" t="s">
        <v>237</v>
      </c>
      <c r="J685" t="s">
        <v>237</v>
      </c>
      <c r="K685" t="s">
        <v>237</v>
      </c>
      <c r="L685">
        <v>14.295114507248</v>
      </c>
      <c r="M685" t="s">
        <v>237</v>
      </c>
      <c r="N685" t="s">
        <v>237</v>
      </c>
      <c r="O685">
        <v>0</v>
      </c>
      <c r="P685" t="e">
        <v>#N/A</v>
      </c>
    </row>
    <row r="686" spans="1:16" x14ac:dyDescent="0.25">
      <c r="A686">
        <v>202603</v>
      </c>
      <c r="B686" t="s">
        <v>262</v>
      </c>
      <c r="C686" t="s">
        <v>74</v>
      </c>
      <c r="D686">
        <v>863</v>
      </c>
      <c r="E686">
        <v>874.50387569885902</v>
      </c>
      <c r="F686">
        <v>599.24284621560003</v>
      </c>
      <c r="G686">
        <v>275.26102948325899</v>
      </c>
      <c r="H686">
        <v>210.46278805177801</v>
      </c>
      <c r="I686">
        <v>138.288896918994</v>
      </c>
      <c r="J686">
        <v>72.173891132783993</v>
      </c>
      <c r="K686">
        <v>23.954405696298998</v>
      </c>
      <c r="L686">
        <v>62.329670002909999</v>
      </c>
      <c r="M686">
        <v>13.462695360194999</v>
      </c>
      <c r="N686">
        <v>48.866974642715</v>
      </c>
      <c r="O686" t="s">
        <v>237</v>
      </c>
      <c r="P686" t="e">
        <v>#N/A</v>
      </c>
    </row>
    <row r="687" spans="1:16" x14ac:dyDescent="0.25">
      <c r="A687">
        <v>202603</v>
      </c>
      <c r="B687" t="s">
        <v>262</v>
      </c>
      <c r="C687" t="s">
        <v>75</v>
      </c>
      <c r="D687">
        <v>769</v>
      </c>
      <c r="E687">
        <v>769.16155733351695</v>
      </c>
      <c r="F687">
        <v>542.47945245204403</v>
      </c>
      <c r="G687">
        <v>226.68210488147301</v>
      </c>
      <c r="H687">
        <v>185.23524076871499</v>
      </c>
      <c r="I687">
        <v>110.722790090082</v>
      </c>
      <c r="J687">
        <v>73.512450678633002</v>
      </c>
      <c r="K687">
        <v>27.581352104596</v>
      </c>
      <c r="L687">
        <v>41.446864112758</v>
      </c>
      <c r="M687">
        <v>8.8751641414140003</v>
      </c>
      <c r="N687">
        <v>31.571699971344</v>
      </c>
      <c r="O687">
        <v>0</v>
      </c>
      <c r="P687" t="e">
        <v>#N/A</v>
      </c>
    </row>
    <row r="688" spans="1:16" x14ac:dyDescent="0.25">
      <c r="A688">
        <v>202603</v>
      </c>
      <c r="B688" t="s">
        <v>262</v>
      </c>
      <c r="C688" t="s">
        <v>76</v>
      </c>
      <c r="D688">
        <v>400</v>
      </c>
      <c r="E688">
        <v>387.63697123314103</v>
      </c>
      <c r="F688">
        <v>225.558007245455</v>
      </c>
      <c r="G688">
        <v>162.078963987686</v>
      </c>
      <c r="H688">
        <v>131.202706702679</v>
      </c>
      <c r="I688">
        <v>87.430906100212994</v>
      </c>
      <c r="J688">
        <v>43.771800602466001</v>
      </c>
      <c r="K688">
        <v>12.044132608199</v>
      </c>
      <c r="L688">
        <v>28.709590618339998</v>
      </c>
      <c r="M688">
        <v>9.1343669250640005</v>
      </c>
      <c r="N688">
        <v>18.551967879323001</v>
      </c>
      <c r="O688" t="s">
        <v>237</v>
      </c>
      <c r="P688" t="e">
        <v>#N/A</v>
      </c>
    </row>
    <row r="689" spans="1:16" x14ac:dyDescent="0.25">
      <c r="A689">
        <v>202603</v>
      </c>
      <c r="B689" t="s">
        <v>262</v>
      </c>
      <c r="C689" t="s">
        <v>77</v>
      </c>
      <c r="D689">
        <v>145</v>
      </c>
      <c r="E689">
        <v>140.738495038786</v>
      </c>
      <c r="F689">
        <v>60.814456823534002</v>
      </c>
      <c r="G689">
        <v>79.924038215251997</v>
      </c>
      <c r="H689">
        <v>69.974425154388001</v>
      </c>
      <c r="I689" t="s">
        <v>237</v>
      </c>
      <c r="J689" t="s">
        <v>237</v>
      </c>
      <c r="K689" t="s">
        <v>237</v>
      </c>
      <c r="L689">
        <v>9.9496130608639994</v>
      </c>
      <c r="M689" t="s">
        <v>237</v>
      </c>
      <c r="N689" t="s">
        <v>237</v>
      </c>
      <c r="O689">
        <v>0</v>
      </c>
      <c r="P689" t="e">
        <v>#N/A</v>
      </c>
    </row>
    <row r="690" spans="1:16" x14ac:dyDescent="0.25">
      <c r="A690">
        <v>202603</v>
      </c>
      <c r="B690" t="s">
        <v>262</v>
      </c>
      <c r="C690" t="s">
        <v>78</v>
      </c>
      <c r="D690">
        <v>1324</v>
      </c>
      <c r="E690">
        <v>1310.2398925360701</v>
      </c>
      <c r="F690">
        <v>747.77577661303303</v>
      </c>
      <c r="G690">
        <v>562.46411592304003</v>
      </c>
      <c r="H690">
        <v>472.16979647297097</v>
      </c>
      <c r="I690">
        <v>345.79208039835697</v>
      </c>
      <c r="J690">
        <v>124.311049407948</v>
      </c>
      <c r="K690">
        <v>37.777134829254003</v>
      </c>
      <c r="L690">
        <v>87.825748021498001</v>
      </c>
      <c r="M690">
        <v>33.383668588310002</v>
      </c>
      <c r="N690">
        <v>53.418823619234999</v>
      </c>
      <c r="O690" t="s">
        <v>237</v>
      </c>
      <c r="P690" t="e">
        <v>#N/A</v>
      </c>
    </row>
    <row r="691" spans="1:16" x14ac:dyDescent="0.25">
      <c r="A691">
        <v>202603</v>
      </c>
      <c r="B691" t="s">
        <v>262</v>
      </c>
      <c r="C691" t="s">
        <v>79</v>
      </c>
      <c r="D691">
        <v>1059</v>
      </c>
      <c r="E691">
        <v>1080.60270434823</v>
      </c>
      <c r="F691">
        <v>835.60043698764002</v>
      </c>
      <c r="G691">
        <v>245.002267360594</v>
      </c>
      <c r="H691">
        <v>178.28101187722299</v>
      </c>
      <c r="I691">
        <v>92.662039688847003</v>
      </c>
      <c r="J691">
        <v>85.618972188376006</v>
      </c>
      <c r="K691">
        <v>32.608709190822999</v>
      </c>
      <c r="L691">
        <v>65.554588816703998</v>
      </c>
      <c r="M691" t="s">
        <v>237</v>
      </c>
      <c r="N691" t="s">
        <v>237</v>
      </c>
      <c r="O691" t="s">
        <v>237</v>
      </c>
      <c r="P691" t="e">
        <v>#N/A</v>
      </c>
    </row>
    <row r="692" spans="1:16" x14ac:dyDescent="0.25">
      <c r="A692">
        <v>202603</v>
      </c>
      <c r="B692" t="s">
        <v>262</v>
      </c>
      <c r="C692" t="s">
        <v>80</v>
      </c>
      <c r="D692">
        <v>202</v>
      </c>
      <c r="E692">
        <v>194.15740311553199</v>
      </c>
      <c r="F692">
        <v>86.112178199216004</v>
      </c>
      <c r="G692">
        <v>108.045224916316</v>
      </c>
      <c r="H692">
        <v>103.694709452398</v>
      </c>
      <c r="I692">
        <v>80.940271095686001</v>
      </c>
      <c r="J692">
        <v>22.754438356712001</v>
      </c>
      <c r="K692">
        <v>6.6773026973030003</v>
      </c>
      <c r="L692">
        <v>3.3505154639180001</v>
      </c>
      <c r="M692" t="s">
        <v>237</v>
      </c>
      <c r="N692" t="s">
        <v>237</v>
      </c>
      <c r="O692" t="s">
        <v>237</v>
      </c>
      <c r="P692" t="e">
        <v>#N/A</v>
      </c>
    </row>
    <row r="693" spans="1:16" x14ac:dyDescent="0.25">
      <c r="A693">
        <v>202603</v>
      </c>
      <c r="B693" t="s">
        <v>262</v>
      </c>
      <c r="C693" t="s">
        <v>81</v>
      </c>
      <c r="D693">
        <v>0</v>
      </c>
      <c r="E693">
        <v>0</v>
      </c>
      <c r="F693">
        <v>0</v>
      </c>
      <c r="G693">
        <v>0</v>
      </c>
      <c r="H693">
        <v>0</v>
      </c>
      <c r="I693">
        <v>0</v>
      </c>
      <c r="J693">
        <v>0</v>
      </c>
      <c r="K693">
        <v>0</v>
      </c>
      <c r="L693">
        <v>0</v>
      </c>
      <c r="M693">
        <v>0</v>
      </c>
      <c r="N693">
        <v>0</v>
      </c>
      <c r="O693">
        <v>0</v>
      </c>
      <c r="P693" t="e">
        <v>#N/A</v>
      </c>
    </row>
    <row r="694" spans="1:16" x14ac:dyDescent="0.25">
      <c r="A694">
        <v>202603</v>
      </c>
      <c r="B694" t="s">
        <v>262</v>
      </c>
      <c r="C694" t="s">
        <v>154</v>
      </c>
      <c r="D694">
        <v>1430</v>
      </c>
      <c r="E694">
        <v>1417.80240167089</v>
      </c>
      <c r="F694">
        <v>833.37215070273805</v>
      </c>
      <c r="G694">
        <v>584.43025096815302</v>
      </c>
      <c r="H694">
        <v>484.74410767344898</v>
      </c>
      <c r="I694">
        <v>347.81708039835701</v>
      </c>
      <c r="J694">
        <v>134.86036060842599</v>
      </c>
      <c r="K694">
        <v>43.151493803611999</v>
      </c>
      <c r="L694">
        <v>97.217571866131905</v>
      </c>
      <c r="M694">
        <v>35.383668588310002</v>
      </c>
      <c r="N694">
        <v>60.810647463869003</v>
      </c>
      <c r="O694" t="s">
        <v>237</v>
      </c>
      <c r="P694" t="e">
        <v>#N/A</v>
      </c>
    </row>
    <row r="695" spans="1:16" x14ac:dyDescent="0.25">
      <c r="A695">
        <v>202603</v>
      </c>
      <c r="B695" t="s">
        <v>262</v>
      </c>
      <c r="C695" t="s">
        <v>83</v>
      </c>
      <c r="D695">
        <v>0</v>
      </c>
      <c r="E695">
        <v>0</v>
      </c>
      <c r="F695">
        <v>0</v>
      </c>
      <c r="G695">
        <v>0</v>
      </c>
      <c r="H695">
        <v>0</v>
      </c>
      <c r="I695">
        <v>0</v>
      </c>
      <c r="J695">
        <v>0</v>
      </c>
      <c r="K695">
        <v>0</v>
      </c>
      <c r="L695">
        <v>0</v>
      </c>
      <c r="M695">
        <v>0</v>
      </c>
      <c r="N695">
        <v>0</v>
      </c>
      <c r="O695">
        <v>0</v>
      </c>
      <c r="P695" t="e">
        <v>#N/A</v>
      </c>
    </row>
    <row r="696" spans="1:16" x14ac:dyDescent="0.25">
      <c r="A696">
        <v>202603</v>
      </c>
      <c r="B696" t="s">
        <v>262</v>
      </c>
      <c r="C696" t="s">
        <v>84</v>
      </c>
      <c r="D696">
        <v>1075</v>
      </c>
      <c r="E696">
        <v>1075.00000000002</v>
      </c>
      <c r="F696">
        <v>765.36309044311395</v>
      </c>
      <c r="G696">
        <v>309.63690955690203</v>
      </c>
      <c r="H696">
        <v>260.06444643439698</v>
      </c>
      <c r="I696">
        <v>141.44508757435401</v>
      </c>
      <c r="J696">
        <v>117.61935886004299</v>
      </c>
      <c r="K696">
        <v>33.937434444369998</v>
      </c>
      <c r="L696">
        <v>47.405796455838001</v>
      </c>
      <c r="M696">
        <v>18.071509740258001</v>
      </c>
      <c r="N696">
        <v>29.334286715579999</v>
      </c>
      <c r="O696" t="s">
        <v>237</v>
      </c>
      <c r="P696" t="e">
        <v>#N/A</v>
      </c>
    </row>
    <row r="697" spans="1:16" x14ac:dyDescent="0.25">
      <c r="A697">
        <v>202603</v>
      </c>
      <c r="B697" t="s">
        <v>262</v>
      </c>
      <c r="C697" t="s">
        <v>85</v>
      </c>
      <c r="D697">
        <v>1510</v>
      </c>
      <c r="E697">
        <v>1509.9999999998199</v>
      </c>
      <c r="F697">
        <v>904.12530135677605</v>
      </c>
      <c r="G697">
        <v>605.87469864304899</v>
      </c>
      <c r="H697">
        <v>494.08107136819501</v>
      </c>
      <c r="I697">
        <v>377.94930360853601</v>
      </c>
      <c r="J697">
        <v>115.065101092993</v>
      </c>
      <c r="K697">
        <v>43.125712273010002</v>
      </c>
      <c r="L697">
        <v>109.325055846282</v>
      </c>
      <c r="M697">
        <v>30.389780254422998</v>
      </c>
      <c r="N697">
        <v>76.912019777905996</v>
      </c>
      <c r="O697" t="s">
        <v>237</v>
      </c>
      <c r="P697" t="e">
        <v>#N/A</v>
      </c>
    </row>
    <row r="698" spans="1:16" x14ac:dyDescent="0.25">
      <c r="A698">
        <v>202603</v>
      </c>
      <c r="B698" t="s">
        <v>262</v>
      </c>
      <c r="C698" t="s">
        <v>149</v>
      </c>
      <c r="D698">
        <v>854</v>
      </c>
      <c r="E698">
        <v>853.99999999986596</v>
      </c>
      <c r="F698">
        <v>483.23749603882999</v>
      </c>
      <c r="G698">
        <v>370.76250396103501</v>
      </c>
      <c r="H698">
        <v>313.61275121559299</v>
      </c>
      <c r="I698">
        <v>259.16818735636502</v>
      </c>
      <c r="J698">
        <v>54.444563859227998</v>
      </c>
      <c r="K698">
        <v>24.319916770397999</v>
      </c>
      <c r="L698">
        <v>54.681181316870997</v>
      </c>
      <c r="M698">
        <v>14.011372697069</v>
      </c>
      <c r="N698">
        <v>39.646552805848998</v>
      </c>
      <c r="O698" t="s">
        <v>237</v>
      </c>
      <c r="P698" t="e">
        <v>#N/A</v>
      </c>
    </row>
    <row r="699" spans="1:16" x14ac:dyDescent="0.25">
      <c r="A699">
        <v>202603</v>
      </c>
      <c r="B699" t="s">
        <v>262</v>
      </c>
      <c r="C699" t="s">
        <v>150</v>
      </c>
      <c r="D699">
        <v>656</v>
      </c>
      <c r="E699">
        <v>655.99999999995396</v>
      </c>
      <c r="F699">
        <v>420.887805317941</v>
      </c>
      <c r="G699">
        <v>235.11219468201301</v>
      </c>
      <c r="H699">
        <v>180.46832015260199</v>
      </c>
      <c r="I699">
        <v>118.78111625216999</v>
      </c>
      <c r="J699">
        <v>60.620537233764999</v>
      </c>
      <c r="K699">
        <v>18.805795502612</v>
      </c>
      <c r="L699">
        <v>54.643874529411001</v>
      </c>
      <c r="M699">
        <v>16.378407557353999</v>
      </c>
      <c r="N699">
        <v>37.265466972056998</v>
      </c>
      <c r="O699">
        <v>0</v>
      </c>
      <c r="P699" t="e">
        <v>#N/A</v>
      </c>
    </row>
    <row r="700" spans="1:16" x14ac:dyDescent="0.25">
      <c r="A700">
        <v>202603</v>
      </c>
      <c r="B700" t="s">
        <v>262</v>
      </c>
      <c r="C700" t="s">
        <v>151</v>
      </c>
      <c r="D700">
        <v>384</v>
      </c>
      <c r="E700">
        <v>367.53623319820503</v>
      </c>
      <c r="F700">
        <v>243.129570018869</v>
      </c>
      <c r="G700">
        <v>124.40666317933599</v>
      </c>
      <c r="H700">
        <v>90.150859440488006</v>
      </c>
      <c r="I700">
        <v>53.395961056489</v>
      </c>
      <c r="J700">
        <v>36.754898383998999</v>
      </c>
      <c r="K700">
        <v>12.751980136942</v>
      </c>
      <c r="L700">
        <v>34.255803738848002</v>
      </c>
      <c r="M700">
        <v>12.325775978407</v>
      </c>
      <c r="N700">
        <v>21.930027760441</v>
      </c>
      <c r="O700">
        <v>0</v>
      </c>
      <c r="P700" t="e">
        <v>#N/A</v>
      </c>
    </row>
    <row r="701" spans="1:16" x14ac:dyDescent="0.25">
      <c r="A701">
        <v>202603</v>
      </c>
      <c r="B701" t="s">
        <v>262</v>
      </c>
      <c r="C701" t="s">
        <v>152</v>
      </c>
      <c r="D701">
        <v>0</v>
      </c>
      <c r="E701">
        <v>0</v>
      </c>
      <c r="F701">
        <v>0</v>
      </c>
      <c r="G701">
        <v>0</v>
      </c>
      <c r="H701">
        <v>0</v>
      </c>
      <c r="I701">
        <v>0</v>
      </c>
      <c r="J701">
        <v>0</v>
      </c>
      <c r="K701">
        <v>0</v>
      </c>
      <c r="L701">
        <v>0</v>
      </c>
      <c r="M701">
        <v>0</v>
      </c>
      <c r="N701">
        <v>0</v>
      </c>
      <c r="O701">
        <v>0</v>
      </c>
      <c r="P701" t="e">
        <v>#N/A</v>
      </c>
    </row>
    <row r="702" spans="1:16" x14ac:dyDescent="0.25">
      <c r="A702">
        <v>202603</v>
      </c>
      <c r="B702" t="s">
        <v>263</v>
      </c>
      <c r="C702" t="s">
        <v>136</v>
      </c>
      <c r="D702">
        <v>3262</v>
      </c>
      <c r="E702">
        <v>3262.00000000009</v>
      </c>
      <c r="F702">
        <v>1508.25445596348</v>
      </c>
      <c r="G702">
        <v>1753.74554403661</v>
      </c>
      <c r="H702">
        <v>1419.4597253110801</v>
      </c>
      <c r="I702">
        <v>998.43382860309703</v>
      </c>
      <c r="J702">
        <v>420.00150646408201</v>
      </c>
      <c r="K702">
        <v>152.98803916375601</v>
      </c>
      <c r="L702">
        <v>325.91268045882202</v>
      </c>
      <c r="M702">
        <v>86.000399240956995</v>
      </c>
      <c r="N702">
        <v>239.912281217865</v>
      </c>
      <c r="O702">
        <v>8.3731382667040002</v>
      </c>
      <c r="P702" t="e">
        <v>#N/A</v>
      </c>
    </row>
    <row r="703" spans="1:16" x14ac:dyDescent="0.25">
      <c r="A703">
        <v>202603</v>
      </c>
      <c r="B703" t="s">
        <v>263</v>
      </c>
      <c r="C703" t="s">
        <v>137</v>
      </c>
      <c r="D703">
        <v>1820</v>
      </c>
      <c r="E703">
        <v>1820.0000000001201</v>
      </c>
      <c r="F703">
        <v>869.91432411832295</v>
      </c>
      <c r="G703">
        <v>950.08567588180199</v>
      </c>
      <c r="H703">
        <v>748.69150883482803</v>
      </c>
      <c r="I703">
        <v>511.71322944535399</v>
      </c>
      <c r="J703">
        <v>236.97827938947501</v>
      </c>
      <c r="K703">
        <v>88.177075533576996</v>
      </c>
      <c r="L703">
        <v>197.249122727876</v>
      </c>
      <c r="M703">
        <v>56.373713090297997</v>
      </c>
      <c r="N703">
        <v>140.875409637578</v>
      </c>
      <c r="O703">
        <v>4.145044319098</v>
      </c>
      <c r="P703" t="e">
        <v>#N/A</v>
      </c>
    </row>
    <row r="704" spans="1:16" x14ac:dyDescent="0.25">
      <c r="A704">
        <v>202603</v>
      </c>
      <c r="B704" t="s">
        <v>263</v>
      </c>
      <c r="C704" t="s">
        <v>138</v>
      </c>
      <c r="D704">
        <v>1442</v>
      </c>
      <c r="E704">
        <v>1441.99999999995</v>
      </c>
      <c r="F704">
        <v>638.34013184514595</v>
      </c>
      <c r="G704">
        <v>803.65986815480505</v>
      </c>
      <c r="H704">
        <v>670.768216476254</v>
      </c>
      <c r="I704">
        <v>486.72059915774503</v>
      </c>
      <c r="J704">
        <v>183.02322707460701</v>
      </c>
      <c r="K704">
        <v>64.810963630179003</v>
      </c>
      <c r="L704">
        <v>128.663557730946</v>
      </c>
      <c r="M704">
        <v>29.626686150659001</v>
      </c>
      <c r="N704">
        <v>99.036871580286999</v>
      </c>
      <c r="O704">
        <v>4.2280939476060002</v>
      </c>
      <c r="P704" t="e">
        <v>#N/A</v>
      </c>
    </row>
    <row r="705" spans="1:16" x14ac:dyDescent="0.25">
      <c r="A705">
        <v>202603</v>
      </c>
      <c r="B705" t="s">
        <v>263</v>
      </c>
      <c r="C705" t="s">
        <v>139</v>
      </c>
      <c r="D705">
        <v>386</v>
      </c>
      <c r="E705">
        <v>386.00000000004297</v>
      </c>
      <c r="F705">
        <v>157.01177137960701</v>
      </c>
      <c r="G705">
        <v>228.98822862043599</v>
      </c>
      <c r="H705">
        <v>149.198013229444</v>
      </c>
      <c r="I705">
        <v>127.38192615356</v>
      </c>
      <c r="J705">
        <v>21.816087075883999</v>
      </c>
      <c r="K705">
        <v>3.6216216216219999</v>
      </c>
      <c r="L705">
        <v>76.672568332167998</v>
      </c>
      <c r="M705">
        <v>8.6693218954260001</v>
      </c>
      <c r="N705">
        <v>68.003246436742003</v>
      </c>
      <c r="O705">
        <v>3.1176470588240002</v>
      </c>
      <c r="P705" t="e">
        <v>#N/A</v>
      </c>
    </row>
    <row r="706" spans="1:16" x14ac:dyDescent="0.25">
      <c r="A706">
        <v>202603</v>
      </c>
      <c r="B706" t="s">
        <v>263</v>
      </c>
      <c r="C706" t="s">
        <v>140</v>
      </c>
      <c r="D706">
        <v>799</v>
      </c>
      <c r="E706">
        <v>797.50000000003502</v>
      </c>
      <c r="F706">
        <v>354.182005791758</v>
      </c>
      <c r="G706">
        <v>443.31799420827701</v>
      </c>
      <c r="H706">
        <v>314.95299372888701</v>
      </c>
      <c r="I706">
        <v>252.427024068197</v>
      </c>
      <c r="J706">
        <v>62.525969660689</v>
      </c>
      <c r="K706">
        <v>18.433910033776002</v>
      </c>
      <c r="L706">
        <v>126.337603219115</v>
      </c>
      <c r="M706">
        <v>35.913949674755003</v>
      </c>
      <c r="N706">
        <v>90.423653544359993</v>
      </c>
      <c r="O706" t="s">
        <v>237</v>
      </c>
      <c r="P706" t="e">
        <v>#N/A</v>
      </c>
    </row>
    <row r="707" spans="1:16" x14ac:dyDescent="0.25">
      <c r="A707">
        <v>202603</v>
      </c>
      <c r="B707" t="s">
        <v>263</v>
      </c>
      <c r="C707" t="s">
        <v>141</v>
      </c>
      <c r="D707">
        <v>764</v>
      </c>
      <c r="E707">
        <v>766.16666666664696</v>
      </c>
      <c r="F707">
        <v>289.008769540537</v>
      </c>
      <c r="G707">
        <v>477.15789712611002</v>
      </c>
      <c r="H707">
        <v>403.31706054679898</v>
      </c>
      <c r="I707">
        <v>260.66238855282501</v>
      </c>
      <c r="J707">
        <v>141.63028175007099</v>
      </c>
      <c r="K707">
        <v>52.179131006976</v>
      </c>
      <c r="L707">
        <v>72.816446335408997</v>
      </c>
      <c r="M707">
        <v>24.520833333336</v>
      </c>
      <c r="N707">
        <v>48.295613002072997</v>
      </c>
      <c r="O707" t="s">
        <v>237</v>
      </c>
      <c r="P707" t="e">
        <v>#N/A</v>
      </c>
    </row>
    <row r="708" spans="1:16" x14ac:dyDescent="0.25">
      <c r="A708">
        <v>202603</v>
      </c>
      <c r="B708" t="s">
        <v>263</v>
      </c>
      <c r="C708" t="s">
        <v>142</v>
      </c>
      <c r="D708">
        <v>526</v>
      </c>
      <c r="E708">
        <v>530.24806201556703</v>
      </c>
      <c r="F708">
        <v>215.640182074184</v>
      </c>
      <c r="G708">
        <v>314.60787994138298</v>
      </c>
      <c r="H708">
        <v>291.77661710258502</v>
      </c>
      <c r="I708">
        <v>204.46649614754</v>
      </c>
      <c r="J708">
        <v>87.310120955044994</v>
      </c>
      <c r="K708">
        <v>37.724146681557997</v>
      </c>
      <c r="L708">
        <v>21.664596172130999</v>
      </c>
      <c r="M708">
        <v>8.243842364532</v>
      </c>
      <c r="N708">
        <v>13.420753807599</v>
      </c>
      <c r="O708" t="s">
        <v>237</v>
      </c>
      <c r="P708" t="e">
        <v>#N/A</v>
      </c>
    </row>
    <row r="709" spans="1:16" x14ac:dyDescent="0.25">
      <c r="A709">
        <v>202603</v>
      </c>
      <c r="B709" t="s">
        <v>263</v>
      </c>
      <c r="C709" t="s">
        <v>143</v>
      </c>
      <c r="D709">
        <v>787</v>
      </c>
      <c r="E709">
        <v>782.08527131778806</v>
      </c>
      <c r="F709">
        <v>492.41172717738499</v>
      </c>
      <c r="G709">
        <v>289.67354414040301</v>
      </c>
      <c r="H709">
        <v>260.21504070336698</v>
      </c>
      <c r="I709">
        <v>153.49599368097401</v>
      </c>
      <c r="J709">
        <v>106.719047022393</v>
      </c>
      <c r="K709">
        <v>41.029229819824003</v>
      </c>
      <c r="L709">
        <v>28.421466399999002</v>
      </c>
      <c r="M709">
        <v>8.6524519729080005</v>
      </c>
      <c r="N709">
        <v>19.769014427091001</v>
      </c>
      <c r="O709" t="s">
        <v>237</v>
      </c>
      <c r="P709" t="e">
        <v>#N/A</v>
      </c>
    </row>
    <row r="710" spans="1:16" x14ac:dyDescent="0.25">
      <c r="A710">
        <v>202603</v>
      </c>
      <c r="B710" t="s">
        <v>263</v>
      </c>
      <c r="C710" t="s">
        <v>148</v>
      </c>
      <c r="D710">
        <v>623</v>
      </c>
      <c r="E710">
        <v>631.878450879605</v>
      </c>
      <c r="F710">
        <v>159.7804939065</v>
      </c>
      <c r="G710">
        <v>472.097956973105</v>
      </c>
      <c r="H710">
        <v>420.56544524375897</v>
      </c>
      <c r="I710">
        <v>358.42127376502498</v>
      </c>
      <c r="J710">
        <v>62.144171478734002</v>
      </c>
      <c r="K710">
        <v>14.278085487107001</v>
      </c>
      <c r="L710">
        <v>49.471084448406998</v>
      </c>
      <c r="M710">
        <v>19.718941774341001</v>
      </c>
      <c r="N710">
        <v>29.752142674066</v>
      </c>
      <c r="O710" t="s">
        <v>237</v>
      </c>
      <c r="P710" t="e">
        <v>#N/A</v>
      </c>
    </row>
    <row r="711" spans="1:16" x14ac:dyDescent="0.25">
      <c r="A711">
        <v>202603</v>
      </c>
      <c r="B711" t="s">
        <v>263</v>
      </c>
      <c r="C711" t="s">
        <v>74</v>
      </c>
      <c r="D711">
        <v>805</v>
      </c>
      <c r="E711">
        <v>786.22259700611403</v>
      </c>
      <c r="F711">
        <v>425.698637985895</v>
      </c>
      <c r="G711">
        <v>360.52395902021902</v>
      </c>
      <c r="H711">
        <v>285.311061634201</v>
      </c>
      <c r="I711">
        <v>158.63077031332799</v>
      </c>
      <c r="J711">
        <v>125.65590107697101</v>
      </c>
      <c r="K711">
        <v>45.620286627462001</v>
      </c>
      <c r="L711">
        <v>74.095250327193995</v>
      </c>
      <c r="M711">
        <v>19.244350176011999</v>
      </c>
      <c r="N711">
        <v>54.850900151182003</v>
      </c>
      <c r="O711" t="s">
        <v>237</v>
      </c>
      <c r="P711" t="e">
        <v>#N/A</v>
      </c>
    </row>
    <row r="712" spans="1:16" x14ac:dyDescent="0.25">
      <c r="A712">
        <v>202603</v>
      </c>
      <c r="B712" t="s">
        <v>263</v>
      </c>
      <c r="C712" t="s">
        <v>75</v>
      </c>
      <c r="D712">
        <v>741</v>
      </c>
      <c r="E712">
        <v>756.03344998655905</v>
      </c>
      <c r="F712">
        <v>429.76799312799199</v>
      </c>
      <c r="G712">
        <v>326.26545685856701</v>
      </c>
      <c r="H712">
        <v>217.11278546668399</v>
      </c>
      <c r="I712">
        <v>135.14683900728301</v>
      </c>
      <c r="J712">
        <v>81.965946459400996</v>
      </c>
      <c r="K712">
        <v>43.398536146561</v>
      </c>
      <c r="L712">
        <v>108.152671391883</v>
      </c>
      <c r="M712">
        <v>23.909861433122</v>
      </c>
      <c r="N712">
        <v>84.242809958761001</v>
      </c>
      <c r="O712" t="s">
        <v>237</v>
      </c>
      <c r="P712" t="e">
        <v>#N/A</v>
      </c>
    </row>
    <row r="713" spans="1:16" x14ac:dyDescent="0.25">
      <c r="A713">
        <v>202603</v>
      </c>
      <c r="B713" t="s">
        <v>263</v>
      </c>
      <c r="C713" t="s">
        <v>76</v>
      </c>
      <c r="D713">
        <v>634</v>
      </c>
      <c r="E713">
        <v>618.93177920087805</v>
      </c>
      <c r="F713">
        <v>305.95936303068402</v>
      </c>
      <c r="G713">
        <v>312.97241617019398</v>
      </c>
      <c r="H713">
        <v>262.54460700325001</v>
      </c>
      <c r="I713">
        <v>194.62775218114899</v>
      </c>
      <c r="J713">
        <v>67.916854822101001</v>
      </c>
      <c r="K713">
        <v>14.490308004932</v>
      </c>
      <c r="L713">
        <v>48.400411906670001</v>
      </c>
      <c r="M713">
        <v>10.489664441973</v>
      </c>
      <c r="N713">
        <v>37.910747464697003</v>
      </c>
      <c r="O713" t="s">
        <v>237</v>
      </c>
      <c r="P713" t="e">
        <v>#N/A</v>
      </c>
    </row>
    <row r="714" spans="1:16" x14ac:dyDescent="0.25">
      <c r="A714">
        <v>202603</v>
      </c>
      <c r="B714" t="s">
        <v>263</v>
      </c>
      <c r="C714" t="s">
        <v>77</v>
      </c>
      <c r="D714">
        <v>459</v>
      </c>
      <c r="E714">
        <v>468.933722926923</v>
      </c>
      <c r="F714">
        <v>187.04796791240099</v>
      </c>
      <c r="G714">
        <v>281.88575501452198</v>
      </c>
      <c r="H714">
        <v>233.92582596318701</v>
      </c>
      <c r="I714">
        <v>151.60719333631201</v>
      </c>
      <c r="J714">
        <v>82.318632626875001</v>
      </c>
      <c r="K714">
        <v>35.200822897694003</v>
      </c>
      <c r="L714">
        <v>45.793262384667997</v>
      </c>
      <c r="M714">
        <v>12.637581415509</v>
      </c>
      <c r="N714">
        <v>33.155680969159</v>
      </c>
      <c r="O714" t="s">
        <v>237</v>
      </c>
      <c r="P714" t="e">
        <v>#N/A</v>
      </c>
    </row>
    <row r="715" spans="1:16" x14ac:dyDescent="0.25">
      <c r="A715">
        <v>202603</v>
      </c>
      <c r="B715" t="s">
        <v>263</v>
      </c>
      <c r="C715" t="s">
        <v>78</v>
      </c>
      <c r="D715">
        <v>1769</v>
      </c>
      <c r="E715">
        <v>1772.0317144011001</v>
      </c>
      <c r="F715">
        <v>560.719489089494</v>
      </c>
      <c r="G715">
        <v>1211.3122253116001</v>
      </c>
      <c r="H715">
        <v>1023.55385833807</v>
      </c>
      <c r="I715">
        <v>787.69145152606905</v>
      </c>
      <c r="J715">
        <v>234.83801656810101</v>
      </c>
      <c r="K715">
        <v>80.839398842582</v>
      </c>
      <c r="L715">
        <v>180.385228706828</v>
      </c>
      <c r="M715">
        <v>59.791673645499998</v>
      </c>
      <c r="N715">
        <v>120.593555061328</v>
      </c>
      <c r="O715">
        <v>7.3731382667040002</v>
      </c>
      <c r="P715" t="e">
        <v>#N/A</v>
      </c>
    </row>
    <row r="716" spans="1:16" x14ac:dyDescent="0.25">
      <c r="A716">
        <v>202603</v>
      </c>
      <c r="B716" t="s">
        <v>263</v>
      </c>
      <c r="C716" t="s">
        <v>79</v>
      </c>
      <c r="D716">
        <v>1179</v>
      </c>
      <c r="E716">
        <v>1198.38356554303</v>
      </c>
      <c r="F716">
        <v>810.795168963582</v>
      </c>
      <c r="G716">
        <v>387.588396579446</v>
      </c>
      <c r="H716">
        <v>270.28251065689199</v>
      </c>
      <c r="I716">
        <v>117.543368670758</v>
      </c>
      <c r="J716">
        <v>152.739141986134</v>
      </c>
      <c r="K716">
        <v>67.133231516142004</v>
      </c>
      <c r="L716">
        <v>117.305885922554</v>
      </c>
      <c r="M716">
        <v>20.139281151012</v>
      </c>
      <c r="N716">
        <v>97.166604771541998</v>
      </c>
      <c r="O716">
        <v>0</v>
      </c>
      <c r="P716" t="e">
        <v>#N/A</v>
      </c>
    </row>
    <row r="717" spans="1:16" x14ac:dyDescent="0.25">
      <c r="A717">
        <v>202603</v>
      </c>
      <c r="B717" t="s">
        <v>263</v>
      </c>
      <c r="C717" t="s">
        <v>80</v>
      </c>
      <c r="D717">
        <v>262</v>
      </c>
      <c r="E717">
        <v>238.171721773619</v>
      </c>
      <c r="F717">
        <v>115.471612801289</v>
      </c>
      <c r="G717">
        <v>122.70010897233</v>
      </c>
      <c r="H717">
        <v>104.946469225752</v>
      </c>
      <c r="I717">
        <v>75.952395940144996</v>
      </c>
      <c r="J717">
        <v>28.994073285607001</v>
      </c>
      <c r="K717">
        <v>5.015408805032</v>
      </c>
      <c r="L717">
        <v>17.753639746577999</v>
      </c>
      <c r="M717">
        <v>4.041666666667</v>
      </c>
      <c r="N717">
        <v>13.711973079910999</v>
      </c>
      <c r="O717">
        <v>0</v>
      </c>
      <c r="P717" t="e">
        <v>#N/A</v>
      </c>
    </row>
    <row r="718" spans="1:16" x14ac:dyDescent="0.25">
      <c r="A718">
        <v>202603</v>
      </c>
      <c r="B718" t="s">
        <v>263</v>
      </c>
      <c r="C718" t="s">
        <v>81</v>
      </c>
      <c r="D718">
        <v>52</v>
      </c>
      <c r="E718">
        <v>53.412998282333</v>
      </c>
      <c r="F718">
        <v>21.268185109105001</v>
      </c>
      <c r="G718">
        <v>32.144813173228002</v>
      </c>
      <c r="H718">
        <v>20.676887090366002</v>
      </c>
      <c r="I718">
        <v>17.246612466125999</v>
      </c>
      <c r="J718">
        <v>3.43027462424</v>
      </c>
      <c r="K718">
        <v>0</v>
      </c>
      <c r="L718">
        <v>10.467926082862</v>
      </c>
      <c r="M718" t="s">
        <v>237</v>
      </c>
      <c r="N718">
        <v>8.4401483050839996</v>
      </c>
      <c r="O718" t="s">
        <v>237</v>
      </c>
      <c r="P718" t="e">
        <v>#N/A</v>
      </c>
    </row>
    <row r="719" spans="1:16" x14ac:dyDescent="0.25">
      <c r="A719">
        <v>202603</v>
      </c>
      <c r="B719" t="s">
        <v>263</v>
      </c>
      <c r="C719" t="s">
        <v>154</v>
      </c>
      <c r="D719">
        <v>1905</v>
      </c>
      <c r="E719">
        <v>1906.6791600083</v>
      </c>
      <c r="F719">
        <v>662.53297747284</v>
      </c>
      <c r="G719">
        <v>1244.14618253546</v>
      </c>
      <c r="H719">
        <v>1048.25823209943</v>
      </c>
      <c r="I719">
        <v>793.90872882865096</v>
      </c>
      <c r="J719">
        <v>253.32511302687399</v>
      </c>
      <c r="K719">
        <v>90.224478308667997</v>
      </c>
      <c r="L719">
        <v>188.51481216932601</v>
      </c>
      <c r="M719">
        <v>60.791673645499998</v>
      </c>
      <c r="N719">
        <v>127.72313852382599</v>
      </c>
      <c r="O719">
        <v>7.3731382667040002</v>
      </c>
      <c r="P719" t="e">
        <v>#N/A</v>
      </c>
    </row>
    <row r="720" spans="1:16" x14ac:dyDescent="0.25">
      <c r="A720">
        <v>202603</v>
      </c>
      <c r="B720" t="s">
        <v>263</v>
      </c>
      <c r="C720" t="s">
        <v>83</v>
      </c>
      <c r="D720">
        <v>52</v>
      </c>
      <c r="E720">
        <v>53.412998282333</v>
      </c>
      <c r="F720">
        <v>21.268185109105001</v>
      </c>
      <c r="G720">
        <v>32.144813173228002</v>
      </c>
      <c r="H720">
        <v>20.676887090366002</v>
      </c>
      <c r="I720">
        <v>17.246612466125999</v>
      </c>
      <c r="J720">
        <v>3.43027462424</v>
      </c>
      <c r="K720">
        <v>0</v>
      </c>
      <c r="L720">
        <v>10.467926082862</v>
      </c>
      <c r="M720" t="s">
        <v>237</v>
      </c>
      <c r="N720">
        <v>8.4401483050839996</v>
      </c>
      <c r="O720" t="s">
        <v>237</v>
      </c>
      <c r="P720" t="e">
        <v>#N/A</v>
      </c>
    </row>
    <row r="721" spans="1:16" x14ac:dyDescent="0.25">
      <c r="A721">
        <v>202603</v>
      </c>
      <c r="B721" t="s">
        <v>263</v>
      </c>
      <c r="C721" t="s">
        <v>84</v>
      </c>
      <c r="D721">
        <v>1589</v>
      </c>
      <c r="E721">
        <v>1589.00000000007</v>
      </c>
      <c r="F721">
        <v>905.323867903066</v>
      </c>
      <c r="G721">
        <v>683.67613209700198</v>
      </c>
      <c r="H721">
        <v>514.74320973235001</v>
      </c>
      <c r="I721">
        <v>285.28576257987203</v>
      </c>
      <c r="J721">
        <v>229.45744715247599</v>
      </c>
      <c r="K721">
        <v>86.586479525753006</v>
      </c>
      <c r="L721">
        <v>164.62121137888701</v>
      </c>
      <c r="M721">
        <v>37.482748435593997</v>
      </c>
      <c r="N721">
        <v>127.13846294329301</v>
      </c>
      <c r="O721">
        <v>4.311710985765</v>
      </c>
      <c r="P721" t="e">
        <v>#N/A</v>
      </c>
    </row>
    <row r="722" spans="1:16" x14ac:dyDescent="0.25">
      <c r="A722">
        <v>202603</v>
      </c>
      <c r="B722" t="s">
        <v>263</v>
      </c>
      <c r="C722" t="s">
        <v>85</v>
      </c>
      <c r="D722">
        <v>1673</v>
      </c>
      <c r="E722">
        <v>1673.00000000001</v>
      </c>
      <c r="F722">
        <v>602.93058806040301</v>
      </c>
      <c r="G722">
        <v>1070.0694119396101</v>
      </c>
      <c r="H722">
        <v>904.71651557873201</v>
      </c>
      <c r="I722">
        <v>713.14806602322506</v>
      </c>
      <c r="J722">
        <v>190.54405931160599</v>
      </c>
      <c r="K722">
        <v>66.401559638002993</v>
      </c>
      <c r="L722">
        <v>161.29146907993501</v>
      </c>
      <c r="M722">
        <v>48.517650805362997</v>
      </c>
      <c r="N722">
        <v>112.77381827457199</v>
      </c>
      <c r="O722">
        <v>4.0614272809390002</v>
      </c>
      <c r="P722" t="e">
        <v>#N/A</v>
      </c>
    </row>
    <row r="723" spans="1:16" x14ac:dyDescent="0.25">
      <c r="A723">
        <v>202603</v>
      </c>
      <c r="B723" t="s">
        <v>263</v>
      </c>
      <c r="C723" t="s">
        <v>149</v>
      </c>
      <c r="D723">
        <v>995</v>
      </c>
      <c r="E723">
        <v>995.00000000001</v>
      </c>
      <c r="F723">
        <v>299.50478849846399</v>
      </c>
      <c r="G723">
        <v>695.49521150154601</v>
      </c>
      <c r="H723">
        <v>602.28442107916499</v>
      </c>
      <c r="I723">
        <v>505.15915419744999</v>
      </c>
      <c r="J723">
        <v>96.100876637813002</v>
      </c>
      <c r="K723">
        <v>30.867533242155002</v>
      </c>
      <c r="L723">
        <v>92.18640017848</v>
      </c>
      <c r="M723">
        <v>24.842047611956001</v>
      </c>
      <c r="N723">
        <v>67.344352566523995</v>
      </c>
      <c r="O723" t="s">
        <v>237</v>
      </c>
      <c r="P723" t="e">
        <v>#N/A</v>
      </c>
    </row>
    <row r="724" spans="1:16" x14ac:dyDescent="0.25">
      <c r="A724">
        <v>202603</v>
      </c>
      <c r="B724" t="s">
        <v>263</v>
      </c>
      <c r="C724" t="s">
        <v>150</v>
      </c>
      <c r="D724">
        <v>678</v>
      </c>
      <c r="E724">
        <v>678</v>
      </c>
      <c r="F724">
        <v>303.42579956193998</v>
      </c>
      <c r="G724">
        <v>374.57420043806002</v>
      </c>
      <c r="H724">
        <v>302.432094499568</v>
      </c>
      <c r="I724">
        <v>207.98891182577501</v>
      </c>
      <c r="J724">
        <v>94.443182673793004</v>
      </c>
      <c r="K724">
        <v>35.534026395848002</v>
      </c>
      <c r="L724">
        <v>69.105068901454999</v>
      </c>
      <c r="M724">
        <v>23.675603193406999</v>
      </c>
      <c r="N724">
        <v>45.429465708047999</v>
      </c>
      <c r="O724">
        <v>3.0370370370369999</v>
      </c>
      <c r="P724" t="e">
        <v>#N/A</v>
      </c>
    </row>
    <row r="725" spans="1:16" x14ac:dyDescent="0.25">
      <c r="A725">
        <v>202603</v>
      </c>
      <c r="B725" t="s">
        <v>263</v>
      </c>
      <c r="C725" t="s">
        <v>151</v>
      </c>
      <c r="D725">
        <v>390</v>
      </c>
      <c r="E725">
        <v>385.87312078928699</v>
      </c>
      <c r="F725">
        <v>177.566291008782</v>
      </c>
      <c r="G725">
        <v>208.30682978050501</v>
      </c>
      <c r="H725">
        <v>167.208947971616</v>
      </c>
      <c r="I725">
        <v>110.579189603553</v>
      </c>
      <c r="J725">
        <v>56.629758368063001</v>
      </c>
      <c r="K725">
        <v>21.513905853291998</v>
      </c>
      <c r="L725">
        <v>38.060844771851997</v>
      </c>
      <c r="M725">
        <v>15.316532258064999</v>
      </c>
      <c r="N725">
        <v>22.744312513787001</v>
      </c>
      <c r="O725">
        <v>3.0370370370369999</v>
      </c>
      <c r="P725" t="e">
        <v>#N/A</v>
      </c>
    </row>
    <row r="726" spans="1:16" x14ac:dyDescent="0.25">
      <c r="A726">
        <v>202603</v>
      </c>
      <c r="B726" t="s">
        <v>263</v>
      </c>
      <c r="C726" t="s">
        <v>152</v>
      </c>
      <c r="D726">
        <v>0</v>
      </c>
      <c r="E726">
        <v>0</v>
      </c>
      <c r="F726">
        <v>0</v>
      </c>
      <c r="G726">
        <v>0</v>
      </c>
      <c r="H726">
        <v>0</v>
      </c>
      <c r="I726">
        <v>0</v>
      </c>
      <c r="J726">
        <v>0</v>
      </c>
      <c r="K726">
        <v>0</v>
      </c>
      <c r="L726">
        <v>0</v>
      </c>
      <c r="M726">
        <v>0</v>
      </c>
      <c r="N726">
        <v>0</v>
      </c>
      <c r="O726">
        <v>0</v>
      </c>
      <c r="P726" t="e">
        <v>#N/A</v>
      </c>
    </row>
    <row r="727" spans="1:16" x14ac:dyDescent="0.25">
      <c r="A727">
        <v>202603</v>
      </c>
      <c r="B727" t="s">
        <v>264</v>
      </c>
      <c r="C727" t="s">
        <v>136</v>
      </c>
      <c r="D727">
        <v>4265</v>
      </c>
      <c r="E727">
        <v>4265.0000000001201</v>
      </c>
      <c r="F727">
        <v>1624.8453339195901</v>
      </c>
      <c r="G727">
        <v>2640.1546660805202</v>
      </c>
      <c r="H727">
        <v>2046.77923266056</v>
      </c>
      <c r="I727">
        <v>1467.5517666006201</v>
      </c>
      <c r="J727">
        <v>573.72829170345801</v>
      </c>
      <c r="K727">
        <v>157.65385921237299</v>
      </c>
      <c r="L727">
        <v>474.32870117859102</v>
      </c>
      <c r="M727">
        <v>200.91086058200199</v>
      </c>
      <c r="N727">
        <v>269.69848744061602</v>
      </c>
      <c r="O727">
        <v>119.04673224137299</v>
      </c>
      <c r="P727" t="e">
        <v>#N/A</v>
      </c>
    </row>
    <row r="728" spans="1:16" x14ac:dyDescent="0.25">
      <c r="A728">
        <v>202603</v>
      </c>
      <c r="B728" t="s">
        <v>264</v>
      </c>
      <c r="C728" t="s">
        <v>137</v>
      </c>
      <c r="D728">
        <v>2280</v>
      </c>
      <c r="E728">
        <v>2280.00000000002</v>
      </c>
      <c r="F728">
        <v>909.87097031763096</v>
      </c>
      <c r="G728">
        <v>1370.12902968239</v>
      </c>
      <c r="H728">
        <v>1056.24526356601</v>
      </c>
      <c r="I728">
        <v>734.00798573243799</v>
      </c>
      <c r="J728">
        <v>320.03727783357698</v>
      </c>
      <c r="K728">
        <v>82.142938068565002</v>
      </c>
      <c r="L728">
        <v>255.08028982670399</v>
      </c>
      <c r="M728">
        <v>109.49684515875801</v>
      </c>
      <c r="N728">
        <v>144.49085207535299</v>
      </c>
      <c r="O728">
        <v>58.803476289673</v>
      </c>
      <c r="P728" t="e">
        <v>#N/A</v>
      </c>
    </row>
    <row r="729" spans="1:16" x14ac:dyDescent="0.25">
      <c r="A729">
        <v>202603</v>
      </c>
      <c r="B729" t="s">
        <v>264</v>
      </c>
      <c r="C729" t="s">
        <v>138</v>
      </c>
      <c r="D729">
        <v>1985</v>
      </c>
      <c r="E729">
        <v>1985.0000000001</v>
      </c>
      <c r="F729">
        <v>714.97436360196298</v>
      </c>
      <c r="G729">
        <v>1270.02563639814</v>
      </c>
      <c r="H729">
        <v>990.533969094555</v>
      </c>
      <c r="I729">
        <v>733.54378086819099</v>
      </c>
      <c r="J729">
        <v>253.691013869881</v>
      </c>
      <c r="K729">
        <v>75.510921143808005</v>
      </c>
      <c r="L729">
        <v>219.248411351887</v>
      </c>
      <c r="M729">
        <v>91.414015423243995</v>
      </c>
      <c r="N729">
        <v>125.207635365263</v>
      </c>
      <c r="O729">
        <v>60.2432559517</v>
      </c>
      <c r="P729" t="e">
        <v>#N/A</v>
      </c>
    </row>
    <row r="730" spans="1:16" x14ac:dyDescent="0.25">
      <c r="A730">
        <v>202603</v>
      </c>
      <c r="B730" t="s">
        <v>264</v>
      </c>
      <c r="C730" t="s">
        <v>139</v>
      </c>
      <c r="D730">
        <v>404</v>
      </c>
      <c r="E730">
        <v>379.59097344365603</v>
      </c>
      <c r="F730">
        <v>129.261166649122</v>
      </c>
      <c r="G730">
        <v>250.32980679453399</v>
      </c>
      <c r="H730">
        <v>161.287948944779</v>
      </c>
      <c r="I730">
        <v>127.88911248712</v>
      </c>
      <c r="J730">
        <v>33.398836457659002</v>
      </c>
      <c r="K730">
        <v>0</v>
      </c>
      <c r="L730">
        <v>71.413495276654004</v>
      </c>
      <c r="M730">
        <v>20.692982456142001</v>
      </c>
      <c r="N730">
        <v>50.720512820511999</v>
      </c>
      <c r="O730">
        <v>17.628362573101001</v>
      </c>
      <c r="P730" t="e">
        <v>#N/A</v>
      </c>
    </row>
    <row r="731" spans="1:16" x14ac:dyDescent="0.25">
      <c r="A731">
        <v>202603</v>
      </c>
      <c r="B731" t="s">
        <v>264</v>
      </c>
      <c r="C731" t="s">
        <v>140</v>
      </c>
      <c r="D731">
        <v>978</v>
      </c>
      <c r="E731">
        <v>1001.59433478825</v>
      </c>
      <c r="F731">
        <v>394.37347792873197</v>
      </c>
      <c r="G731">
        <v>607.22085685951799</v>
      </c>
      <c r="H731">
        <v>412.30970376233699</v>
      </c>
      <c r="I731">
        <v>321.19511862880302</v>
      </c>
      <c r="J731">
        <v>88.942171340429098</v>
      </c>
      <c r="K731">
        <v>18.799465240642999</v>
      </c>
      <c r="L731">
        <v>149.16394555014099</v>
      </c>
      <c r="M731">
        <v>68.779055939364</v>
      </c>
      <c r="N731">
        <v>78.884889610777094</v>
      </c>
      <c r="O731">
        <v>45.747207547039999</v>
      </c>
      <c r="P731" t="e">
        <v>#N/A</v>
      </c>
    </row>
    <row r="732" spans="1:16" x14ac:dyDescent="0.25">
      <c r="A732">
        <v>202603</v>
      </c>
      <c r="B732" t="s">
        <v>264</v>
      </c>
      <c r="C732" t="s">
        <v>141</v>
      </c>
      <c r="D732">
        <v>983</v>
      </c>
      <c r="E732">
        <v>979.52787006267295</v>
      </c>
      <c r="F732">
        <v>314.508084306699</v>
      </c>
      <c r="G732">
        <v>665.019785755974</v>
      </c>
      <c r="H732">
        <v>512.20648798701097</v>
      </c>
      <c r="I732">
        <v>381.01729514208398</v>
      </c>
      <c r="J732">
        <v>130.06243228154801</v>
      </c>
      <c r="K732">
        <v>51.352670792242002</v>
      </c>
      <c r="L732">
        <v>132.854639158807</v>
      </c>
      <c r="M732">
        <v>55.615126705001998</v>
      </c>
      <c r="N732">
        <v>76.112751890425002</v>
      </c>
      <c r="O732">
        <v>19.958658610154998</v>
      </c>
      <c r="P732" t="e">
        <v>#N/A</v>
      </c>
    </row>
    <row r="733" spans="1:16" x14ac:dyDescent="0.25">
      <c r="A733">
        <v>202603</v>
      </c>
      <c r="B733" t="s">
        <v>264</v>
      </c>
      <c r="C733" t="s">
        <v>142</v>
      </c>
      <c r="D733">
        <v>895</v>
      </c>
      <c r="E733">
        <v>899.12587670730204</v>
      </c>
      <c r="F733">
        <v>303.393059149034</v>
      </c>
      <c r="G733">
        <v>595.73281755826804</v>
      </c>
      <c r="H733">
        <v>481.01176597823201</v>
      </c>
      <c r="I733">
        <v>343.12616921510698</v>
      </c>
      <c r="J733">
        <v>137.885596763124</v>
      </c>
      <c r="K733">
        <v>33.052207623560001</v>
      </c>
      <c r="L733">
        <v>89.126451594005999</v>
      </c>
      <c r="M733">
        <v>41.272278345168999</v>
      </c>
      <c r="N733">
        <v>46.761580656244</v>
      </c>
      <c r="O733">
        <v>25.594599986030001</v>
      </c>
      <c r="P733" t="e">
        <v>#N/A</v>
      </c>
    </row>
    <row r="734" spans="1:16" x14ac:dyDescent="0.25">
      <c r="A734">
        <v>202603</v>
      </c>
      <c r="B734" t="s">
        <v>264</v>
      </c>
      <c r="C734" t="s">
        <v>143</v>
      </c>
      <c r="D734">
        <v>1005</v>
      </c>
      <c r="E734">
        <v>1005.16094499824</v>
      </c>
      <c r="F734">
        <v>483.309545886009</v>
      </c>
      <c r="G734">
        <v>521.85139911223598</v>
      </c>
      <c r="H734">
        <v>479.96332598820601</v>
      </c>
      <c r="I734">
        <v>294.32407112750798</v>
      </c>
      <c r="J734">
        <v>183.43925486069799</v>
      </c>
      <c r="K734">
        <v>54.449515555928002</v>
      </c>
      <c r="L734">
        <v>31.770169598982999</v>
      </c>
      <c r="M734">
        <v>14.551417136325</v>
      </c>
      <c r="N734">
        <v>17.218752462657999</v>
      </c>
      <c r="O734">
        <v>10.117903525047</v>
      </c>
      <c r="P734" t="e">
        <v>#N/A</v>
      </c>
    </row>
    <row r="735" spans="1:16" x14ac:dyDescent="0.25">
      <c r="A735">
        <v>202603</v>
      </c>
      <c r="B735" t="s">
        <v>264</v>
      </c>
      <c r="C735" t="s">
        <v>148</v>
      </c>
      <c r="D735">
        <v>827</v>
      </c>
      <c r="E735">
        <v>849.90793231859698</v>
      </c>
      <c r="F735">
        <v>261.06498676623397</v>
      </c>
      <c r="G735">
        <v>588.84294555236397</v>
      </c>
      <c r="H735">
        <v>479.17758423016198</v>
      </c>
      <c r="I735">
        <v>369.93582179357003</v>
      </c>
      <c r="J735">
        <v>107.041762436593</v>
      </c>
      <c r="K735">
        <v>25.057826619745001</v>
      </c>
      <c r="L735">
        <v>89.496958976225997</v>
      </c>
      <c r="M735">
        <v>40.274003740924002</v>
      </c>
      <c r="N735">
        <v>48.096194671921999</v>
      </c>
      <c r="O735">
        <v>20.168402345973998</v>
      </c>
      <c r="P735" t="e">
        <v>#N/A</v>
      </c>
    </row>
    <row r="736" spans="1:16" x14ac:dyDescent="0.25">
      <c r="A736">
        <v>202603</v>
      </c>
      <c r="B736" t="s">
        <v>264</v>
      </c>
      <c r="C736" t="s">
        <v>74</v>
      </c>
      <c r="D736">
        <v>1222</v>
      </c>
      <c r="E736">
        <v>1205.3796256119599</v>
      </c>
      <c r="F736">
        <v>621.88664326087701</v>
      </c>
      <c r="G736">
        <v>583.49298235108699</v>
      </c>
      <c r="H736">
        <v>403.94007800438402</v>
      </c>
      <c r="I736">
        <v>248.50820601894401</v>
      </c>
      <c r="J736">
        <v>155.43187198544001</v>
      </c>
      <c r="K736">
        <v>40.124535154218002</v>
      </c>
      <c r="L736">
        <v>150.317438055173</v>
      </c>
      <c r="M736">
        <v>53.522434939086999</v>
      </c>
      <c r="N736">
        <v>95.702410523493</v>
      </c>
      <c r="O736">
        <v>29.235466291529999</v>
      </c>
      <c r="P736" t="e">
        <v>#N/A</v>
      </c>
    </row>
    <row r="737" spans="1:16" x14ac:dyDescent="0.25">
      <c r="A737">
        <v>202603</v>
      </c>
      <c r="B737" t="s">
        <v>264</v>
      </c>
      <c r="C737" t="s">
        <v>75</v>
      </c>
      <c r="D737">
        <v>779</v>
      </c>
      <c r="E737">
        <v>798.80866133358597</v>
      </c>
      <c r="F737">
        <v>391.08782372616002</v>
      </c>
      <c r="G737">
        <v>407.72083760742601</v>
      </c>
      <c r="H737">
        <v>295.138084976671</v>
      </c>
      <c r="I737">
        <v>171.40859982088401</v>
      </c>
      <c r="J737">
        <v>123.729485155787</v>
      </c>
      <c r="K737">
        <v>41.143002634784999</v>
      </c>
      <c r="L737">
        <v>95.373516162144995</v>
      </c>
      <c r="M737">
        <v>27.756055351828</v>
      </c>
      <c r="N737">
        <v>66.117460810316999</v>
      </c>
      <c r="O737">
        <v>17.209236468610001</v>
      </c>
      <c r="P737" t="e">
        <v>#N/A</v>
      </c>
    </row>
    <row r="738" spans="1:16" x14ac:dyDescent="0.25">
      <c r="A738">
        <v>202603</v>
      </c>
      <c r="B738" t="s">
        <v>264</v>
      </c>
      <c r="C738" t="s">
        <v>76</v>
      </c>
      <c r="D738">
        <v>580</v>
      </c>
      <c r="E738">
        <v>573.309793578739</v>
      </c>
      <c r="F738">
        <v>171.197793333047</v>
      </c>
      <c r="G738">
        <v>402.112000245692</v>
      </c>
      <c r="H738">
        <v>321.44435754668399</v>
      </c>
      <c r="I738">
        <v>244.422275028755</v>
      </c>
      <c r="J738">
        <v>74.849668724824994</v>
      </c>
      <c r="K738">
        <v>20.200356104101001</v>
      </c>
      <c r="L738">
        <v>66.314051068384003</v>
      </c>
      <c r="M738">
        <v>28.652554198211</v>
      </c>
      <c r="N738">
        <v>37.661496870173004</v>
      </c>
      <c r="O738">
        <v>14.353591630624001</v>
      </c>
      <c r="P738" t="e">
        <v>#N/A</v>
      </c>
    </row>
    <row r="739" spans="1:16" x14ac:dyDescent="0.25">
      <c r="A739">
        <v>202603</v>
      </c>
      <c r="B739" t="s">
        <v>264</v>
      </c>
      <c r="C739" t="s">
        <v>77</v>
      </c>
      <c r="D739">
        <v>857</v>
      </c>
      <c r="E739">
        <v>837.59398715724205</v>
      </c>
      <c r="F739">
        <v>179.608086833279</v>
      </c>
      <c r="G739">
        <v>657.98590032396305</v>
      </c>
      <c r="H739">
        <v>547.07912790266505</v>
      </c>
      <c r="I739">
        <v>433.27686393847102</v>
      </c>
      <c r="J739">
        <v>112.675503400813</v>
      </c>
      <c r="K739">
        <v>31.128138699524001</v>
      </c>
      <c r="L739">
        <v>72.826736916662995</v>
      </c>
      <c r="M739">
        <v>50.705812351951998</v>
      </c>
      <c r="N739">
        <v>22.120924564711</v>
      </c>
      <c r="O739">
        <v>38.080035504634999</v>
      </c>
      <c r="P739" t="e">
        <v>#N/A</v>
      </c>
    </row>
    <row r="740" spans="1:16" x14ac:dyDescent="0.25">
      <c r="A740">
        <v>202603</v>
      </c>
      <c r="B740" t="s">
        <v>264</v>
      </c>
      <c r="C740" t="s">
        <v>78</v>
      </c>
      <c r="D740">
        <v>2815</v>
      </c>
      <c r="E740">
        <v>2797.0797081862902</v>
      </c>
      <c r="F740">
        <v>851.44018603915902</v>
      </c>
      <c r="G740">
        <v>1945.63952214713</v>
      </c>
      <c r="H740">
        <v>1551.61497631938</v>
      </c>
      <c r="I740">
        <v>1171.3583208928001</v>
      </c>
      <c r="J740">
        <v>376.92989486321397</v>
      </c>
      <c r="K740">
        <v>82.908266871451005</v>
      </c>
      <c r="L740">
        <v>303.153377476196</v>
      </c>
      <c r="M740">
        <v>151.926631345023</v>
      </c>
      <c r="N740">
        <v>150.099985567793</v>
      </c>
      <c r="O740">
        <v>90.871168351549997</v>
      </c>
      <c r="P740" t="e">
        <v>#N/A</v>
      </c>
    </row>
    <row r="741" spans="1:16" x14ac:dyDescent="0.25">
      <c r="A741">
        <v>202603</v>
      </c>
      <c r="B741" t="s">
        <v>264</v>
      </c>
      <c r="C741" t="s">
        <v>79</v>
      </c>
      <c r="D741">
        <v>1195</v>
      </c>
      <c r="E741">
        <v>1218.6544879603</v>
      </c>
      <c r="F741">
        <v>724.47100195647397</v>
      </c>
      <c r="G741">
        <v>494.18348600382899</v>
      </c>
      <c r="H741">
        <v>321.39869105922298</v>
      </c>
      <c r="I741">
        <v>155.69931104200299</v>
      </c>
      <c r="J741">
        <v>165.69938001721999</v>
      </c>
      <c r="K741">
        <v>66.654409460929003</v>
      </c>
      <c r="L741">
        <v>152.71863167077601</v>
      </c>
      <c r="M741">
        <v>37.759744037936997</v>
      </c>
      <c r="N741">
        <v>112.366295040246</v>
      </c>
      <c r="O741">
        <v>20.06616327383</v>
      </c>
      <c r="P741" t="e">
        <v>#N/A</v>
      </c>
    </row>
    <row r="742" spans="1:16" x14ac:dyDescent="0.25">
      <c r="A742">
        <v>202603</v>
      </c>
      <c r="B742" t="s">
        <v>264</v>
      </c>
      <c r="C742" t="s">
        <v>80</v>
      </c>
      <c r="D742">
        <v>255</v>
      </c>
      <c r="E742">
        <v>249.26580385352599</v>
      </c>
      <c r="F742">
        <v>48.934145923961999</v>
      </c>
      <c r="G742">
        <v>200.33165792956399</v>
      </c>
      <c r="H742">
        <v>173.76556528195201</v>
      </c>
      <c r="I742">
        <v>140.49413466582399</v>
      </c>
      <c r="J742">
        <v>31.099016823024002</v>
      </c>
      <c r="K742">
        <v>8.0911828799929992</v>
      </c>
      <c r="L742">
        <v>18.456692031618999</v>
      </c>
      <c r="M742">
        <v>11.224485199042</v>
      </c>
      <c r="N742">
        <v>7.2322068325769999</v>
      </c>
      <c r="O742">
        <v>8.1094006159929997</v>
      </c>
      <c r="P742" t="e">
        <v>#N/A</v>
      </c>
    </row>
    <row r="743" spans="1:16" x14ac:dyDescent="0.25">
      <c r="A743">
        <v>202603</v>
      </c>
      <c r="B743" t="s">
        <v>264</v>
      </c>
      <c r="C743" t="s">
        <v>81</v>
      </c>
      <c r="D743">
        <v>0</v>
      </c>
      <c r="E743">
        <v>0</v>
      </c>
      <c r="F743">
        <v>0</v>
      </c>
      <c r="G743">
        <v>0</v>
      </c>
      <c r="H743">
        <v>0</v>
      </c>
      <c r="I743">
        <v>0</v>
      </c>
      <c r="J743">
        <v>0</v>
      </c>
      <c r="K743">
        <v>0</v>
      </c>
      <c r="L743">
        <v>0</v>
      </c>
      <c r="M743">
        <v>0</v>
      </c>
      <c r="N743">
        <v>0</v>
      </c>
      <c r="O743">
        <v>0</v>
      </c>
      <c r="P743" t="e">
        <v>#N/A</v>
      </c>
    </row>
    <row r="744" spans="1:16" x14ac:dyDescent="0.25">
      <c r="A744">
        <v>202603</v>
      </c>
      <c r="B744" t="s">
        <v>264</v>
      </c>
      <c r="C744" t="s">
        <v>154</v>
      </c>
      <c r="D744">
        <v>2845</v>
      </c>
      <c r="E744">
        <v>2828.2361625267099</v>
      </c>
      <c r="F744">
        <v>873.39717220701903</v>
      </c>
      <c r="G744">
        <v>1954.8389903196901</v>
      </c>
      <c r="H744">
        <v>1557.7971901783601</v>
      </c>
      <c r="I744">
        <v>1173.5862278695399</v>
      </c>
      <c r="J744">
        <v>380.88420174545001</v>
      </c>
      <c r="K744">
        <v>85.595131893222003</v>
      </c>
      <c r="L744">
        <v>306.17063178977497</v>
      </c>
      <c r="M744">
        <v>151.926631345023</v>
      </c>
      <c r="N744">
        <v>153.117239881372</v>
      </c>
      <c r="O744">
        <v>90.871168351549997</v>
      </c>
      <c r="P744" t="e">
        <v>#N/A</v>
      </c>
    </row>
    <row r="745" spans="1:16" x14ac:dyDescent="0.25">
      <c r="A745">
        <v>202603</v>
      </c>
      <c r="B745" t="s">
        <v>264</v>
      </c>
      <c r="C745" t="s">
        <v>83</v>
      </c>
      <c r="D745">
        <v>0</v>
      </c>
      <c r="E745">
        <v>0</v>
      </c>
      <c r="F745">
        <v>0</v>
      </c>
      <c r="G745">
        <v>0</v>
      </c>
      <c r="H745">
        <v>0</v>
      </c>
      <c r="I745">
        <v>0</v>
      </c>
      <c r="J745">
        <v>0</v>
      </c>
      <c r="K745">
        <v>0</v>
      </c>
      <c r="L745">
        <v>0</v>
      </c>
      <c r="M745">
        <v>0</v>
      </c>
      <c r="N745">
        <v>0</v>
      </c>
      <c r="O745">
        <v>0</v>
      </c>
      <c r="P745" t="e">
        <v>#N/A</v>
      </c>
    </row>
    <row r="746" spans="1:16" x14ac:dyDescent="0.25">
      <c r="A746">
        <v>202603</v>
      </c>
      <c r="B746" t="s">
        <v>264</v>
      </c>
      <c r="C746" t="s">
        <v>84</v>
      </c>
      <c r="D746">
        <v>1416</v>
      </c>
      <c r="E746">
        <v>1416.00000000011</v>
      </c>
      <c r="F746">
        <v>604.131148874975</v>
      </c>
      <c r="G746">
        <v>811.86885112513301</v>
      </c>
      <c r="H746">
        <v>591.996105791746</v>
      </c>
      <c r="I746">
        <v>365.11420510485198</v>
      </c>
      <c r="J746">
        <v>224.709486893791</v>
      </c>
      <c r="K746">
        <v>68.514383891212006</v>
      </c>
      <c r="L746">
        <v>158.63668405076601</v>
      </c>
      <c r="M746">
        <v>72.004378426141997</v>
      </c>
      <c r="N746">
        <v>86.632305624623996</v>
      </c>
      <c r="O746">
        <v>61.236061282624</v>
      </c>
      <c r="P746" t="e">
        <v>#N/A</v>
      </c>
    </row>
    <row r="747" spans="1:16" x14ac:dyDescent="0.25">
      <c r="A747">
        <v>202603</v>
      </c>
      <c r="B747" t="s">
        <v>264</v>
      </c>
      <c r="C747" t="s">
        <v>85</v>
      </c>
      <c r="D747">
        <v>2849</v>
      </c>
      <c r="E747">
        <v>2849.00000000001</v>
      </c>
      <c r="F747">
        <v>1020.71418504462</v>
      </c>
      <c r="G747">
        <v>1828.2858149553899</v>
      </c>
      <c r="H747">
        <v>1454.7831268688201</v>
      </c>
      <c r="I747">
        <v>1102.4375614957801</v>
      </c>
      <c r="J747">
        <v>349.01880480966702</v>
      </c>
      <c r="K747">
        <v>89.139475321161001</v>
      </c>
      <c r="L747">
        <v>315.69201712782399</v>
      </c>
      <c r="M747">
        <v>128.90648215586</v>
      </c>
      <c r="N747">
        <v>183.066181815992</v>
      </c>
      <c r="O747">
        <v>57.810670958749</v>
      </c>
      <c r="P747" t="e">
        <v>#N/A</v>
      </c>
    </row>
    <row r="748" spans="1:16" x14ac:dyDescent="0.25">
      <c r="A748">
        <v>202603</v>
      </c>
      <c r="B748" t="s">
        <v>264</v>
      </c>
      <c r="C748" t="s">
        <v>149</v>
      </c>
      <c r="D748">
        <v>1241</v>
      </c>
      <c r="E748">
        <v>1241.00000000009</v>
      </c>
      <c r="F748">
        <v>395.48270482727702</v>
      </c>
      <c r="G748">
        <v>845.51729517281001</v>
      </c>
      <c r="H748">
        <v>658.15619656719196</v>
      </c>
      <c r="I748">
        <v>530.30251948589103</v>
      </c>
      <c r="J748">
        <v>127.853677081301</v>
      </c>
      <c r="K748">
        <v>25.373334875314999</v>
      </c>
      <c r="L748">
        <v>155.608007228464</v>
      </c>
      <c r="M748">
        <v>65.089247570896006</v>
      </c>
      <c r="N748">
        <v>89.426167064975004</v>
      </c>
      <c r="O748">
        <v>31.753091377154998</v>
      </c>
      <c r="P748" t="e">
        <v>#N/A</v>
      </c>
    </row>
    <row r="749" spans="1:16" x14ac:dyDescent="0.25">
      <c r="A749">
        <v>202603</v>
      </c>
      <c r="B749" t="s">
        <v>264</v>
      </c>
      <c r="C749" t="s">
        <v>150</v>
      </c>
      <c r="D749">
        <v>1608</v>
      </c>
      <c r="E749">
        <v>1607.99999999993</v>
      </c>
      <c r="F749">
        <v>625.23148021734596</v>
      </c>
      <c r="G749">
        <v>982.76851978258901</v>
      </c>
      <c r="H749">
        <v>796.626930301632</v>
      </c>
      <c r="I749">
        <v>572.135042009882</v>
      </c>
      <c r="J749">
        <v>221.165127728366</v>
      </c>
      <c r="K749">
        <v>63.766140445845998</v>
      </c>
      <c r="L749">
        <v>160.08400989936101</v>
      </c>
      <c r="M749">
        <v>63.817234584963998</v>
      </c>
      <c r="N749">
        <v>93.640014751017006</v>
      </c>
      <c r="O749">
        <v>26.057579581593998</v>
      </c>
      <c r="P749" t="e">
        <v>#N/A</v>
      </c>
    </row>
    <row r="750" spans="1:16" x14ac:dyDescent="0.25">
      <c r="A750">
        <v>202603</v>
      </c>
      <c r="B750" t="s">
        <v>264</v>
      </c>
      <c r="C750" t="s">
        <v>151</v>
      </c>
      <c r="D750">
        <v>1046</v>
      </c>
      <c r="E750">
        <v>1059.9807660788799</v>
      </c>
      <c r="F750">
        <v>433.91475171903397</v>
      </c>
      <c r="G750">
        <v>626.06601435984396</v>
      </c>
      <c r="H750">
        <v>500.47758695962602</v>
      </c>
      <c r="I750">
        <v>358.29661436727599</v>
      </c>
      <c r="J750">
        <v>142.18097259235</v>
      </c>
      <c r="K750">
        <v>43.366977108861001</v>
      </c>
      <c r="L750">
        <v>110.209786381694</v>
      </c>
      <c r="M750">
        <v>44.551799648443001</v>
      </c>
      <c r="N750">
        <v>64.531226169871005</v>
      </c>
      <c r="O750">
        <v>15.378641018522</v>
      </c>
      <c r="P750" t="e">
        <v>#N/A</v>
      </c>
    </row>
    <row r="751" spans="1:16" x14ac:dyDescent="0.25">
      <c r="A751">
        <v>202603</v>
      </c>
      <c r="B751" t="s">
        <v>264</v>
      </c>
      <c r="C751" t="s">
        <v>152</v>
      </c>
      <c r="D751">
        <v>0</v>
      </c>
      <c r="E751">
        <v>0</v>
      </c>
      <c r="F751">
        <v>0</v>
      </c>
      <c r="G751">
        <v>0</v>
      </c>
      <c r="H751">
        <v>0</v>
      </c>
      <c r="I751">
        <v>0</v>
      </c>
      <c r="J751">
        <v>0</v>
      </c>
      <c r="K751">
        <v>0</v>
      </c>
      <c r="L751">
        <v>0</v>
      </c>
      <c r="M751">
        <v>0</v>
      </c>
      <c r="N751">
        <v>0</v>
      </c>
      <c r="O751">
        <v>0</v>
      </c>
      <c r="P751" t="e">
        <v>#N/A</v>
      </c>
    </row>
    <row r="752" spans="1:16" x14ac:dyDescent="0.25">
      <c r="A752">
        <v>202603</v>
      </c>
      <c r="B752" t="s">
        <v>265</v>
      </c>
      <c r="C752" t="s">
        <v>136</v>
      </c>
      <c r="D752">
        <v>2316</v>
      </c>
      <c r="E752">
        <v>2316.00000000009</v>
      </c>
      <c r="F752">
        <v>1413.61459340652</v>
      </c>
      <c r="G752">
        <v>902.38540659357102</v>
      </c>
      <c r="H752">
        <v>725.27766198130905</v>
      </c>
      <c r="I752">
        <v>538.71081205435701</v>
      </c>
      <c r="J752">
        <v>185.56684992695401</v>
      </c>
      <c r="K752">
        <v>56.837148715672001</v>
      </c>
      <c r="L752">
        <v>158.114268060352</v>
      </c>
      <c r="M752">
        <v>75.578232586129005</v>
      </c>
      <c r="N752">
        <v>82.536035474222999</v>
      </c>
      <c r="O752">
        <v>18.993476551911002</v>
      </c>
      <c r="P752" t="e">
        <v>#N/A</v>
      </c>
    </row>
    <row r="753" spans="1:16" x14ac:dyDescent="0.25">
      <c r="A753">
        <v>202603</v>
      </c>
      <c r="B753" t="s">
        <v>265</v>
      </c>
      <c r="C753" t="s">
        <v>137</v>
      </c>
      <c r="D753">
        <v>1304</v>
      </c>
      <c r="E753">
        <v>1304.00000000005</v>
      </c>
      <c r="F753">
        <v>787.86425795357798</v>
      </c>
      <c r="G753">
        <v>516.13574204647398</v>
      </c>
      <c r="H753">
        <v>404.95271510208602</v>
      </c>
      <c r="I753">
        <v>293.34548661555402</v>
      </c>
      <c r="J753">
        <v>110.60722848653199</v>
      </c>
      <c r="K753">
        <v>29.513604593073001</v>
      </c>
      <c r="L753">
        <v>104.063149832254</v>
      </c>
      <c r="M753">
        <v>49.248782624324001</v>
      </c>
      <c r="N753">
        <v>54.814367207929998</v>
      </c>
      <c r="O753">
        <v>7.1198771121349997</v>
      </c>
      <c r="P753" t="e">
        <v>#N/A</v>
      </c>
    </row>
    <row r="754" spans="1:16" x14ac:dyDescent="0.25">
      <c r="A754">
        <v>202603</v>
      </c>
      <c r="B754" t="s">
        <v>265</v>
      </c>
      <c r="C754" t="s">
        <v>138</v>
      </c>
      <c r="D754">
        <v>1012</v>
      </c>
      <c r="E754">
        <v>1012.00000000004</v>
      </c>
      <c r="F754">
        <v>625.75033545294195</v>
      </c>
      <c r="G754">
        <v>386.24966454709897</v>
      </c>
      <c r="H754">
        <v>320.32494687922502</v>
      </c>
      <c r="I754">
        <v>245.36532543880301</v>
      </c>
      <c r="J754">
        <v>74.959621440421998</v>
      </c>
      <c r="K754">
        <v>27.323544122598999</v>
      </c>
      <c r="L754">
        <v>54.051118228097998</v>
      </c>
      <c r="M754">
        <v>26.329449961805</v>
      </c>
      <c r="N754">
        <v>27.721668266293001</v>
      </c>
      <c r="O754">
        <v>11.873599439775999</v>
      </c>
      <c r="P754" t="e">
        <v>#N/A</v>
      </c>
    </row>
    <row r="755" spans="1:16" x14ac:dyDescent="0.25">
      <c r="A755">
        <v>202603</v>
      </c>
      <c r="B755" t="s">
        <v>265</v>
      </c>
      <c r="C755" t="s">
        <v>139</v>
      </c>
      <c r="D755">
        <v>216</v>
      </c>
      <c r="E755">
        <v>213.93411371238801</v>
      </c>
      <c r="F755">
        <v>131.422546751505</v>
      </c>
      <c r="G755">
        <v>82.511566960883002</v>
      </c>
      <c r="H755">
        <v>60.450915331809</v>
      </c>
      <c r="I755">
        <v>49.5</v>
      </c>
      <c r="J755">
        <v>10.950915331809</v>
      </c>
      <c r="K755">
        <v>0</v>
      </c>
      <c r="L755">
        <v>20.060651629073998</v>
      </c>
      <c r="M755">
        <v>5.2619047619049999</v>
      </c>
      <c r="N755">
        <v>14.798746867168999</v>
      </c>
      <c r="O755" t="s">
        <v>237</v>
      </c>
      <c r="P755" t="e">
        <v>#N/A</v>
      </c>
    </row>
    <row r="756" spans="1:16" x14ac:dyDescent="0.25">
      <c r="A756">
        <v>202603</v>
      </c>
      <c r="B756" t="s">
        <v>265</v>
      </c>
      <c r="C756" t="s">
        <v>140</v>
      </c>
      <c r="D756">
        <v>563</v>
      </c>
      <c r="E756">
        <v>565.71780936454002</v>
      </c>
      <c r="F756">
        <v>351.07473533931199</v>
      </c>
      <c r="G756">
        <v>214.643074025229</v>
      </c>
      <c r="H756">
        <v>153.94426776940699</v>
      </c>
      <c r="I756">
        <v>119.39205546401899</v>
      </c>
      <c r="J756">
        <v>34.552212305387997</v>
      </c>
      <c r="K756">
        <v>8.9837946296079991</v>
      </c>
      <c r="L756">
        <v>57.255833905591999</v>
      </c>
      <c r="M756">
        <v>21.018591764770001</v>
      </c>
      <c r="N756">
        <v>36.237242140821998</v>
      </c>
      <c r="O756">
        <v>3.4429723502299998</v>
      </c>
      <c r="P756" t="e">
        <v>#N/A</v>
      </c>
    </row>
    <row r="757" spans="1:16" x14ac:dyDescent="0.25">
      <c r="A757">
        <v>202603</v>
      </c>
      <c r="B757" t="s">
        <v>265</v>
      </c>
      <c r="C757" t="s">
        <v>141</v>
      </c>
      <c r="D757">
        <v>567</v>
      </c>
      <c r="E757">
        <v>565.92500000002997</v>
      </c>
      <c r="F757">
        <v>314.25106947870103</v>
      </c>
      <c r="G757">
        <v>251.673930521329</v>
      </c>
      <c r="H757">
        <v>199.68022585964701</v>
      </c>
      <c r="I757">
        <v>151.04342062852299</v>
      </c>
      <c r="J757">
        <v>48.636805231124001</v>
      </c>
      <c r="K757">
        <v>21.603631305926001</v>
      </c>
      <c r="L757">
        <v>44.836057602857998</v>
      </c>
      <c r="M757">
        <v>24.863762586118</v>
      </c>
      <c r="N757">
        <v>19.972295016739999</v>
      </c>
      <c r="O757">
        <v>7.1576470588239998</v>
      </c>
      <c r="P757" t="e">
        <v>#N/A</v>
      </c>
    </row>
    <row r="758" spans="1:16" x14ac:dyDescent="0.25">
      <c r="A758">
        <v>202603</v>
      </c>
      <c r="B758" t="s">
        <v>265</v>
      </c>
      <c r="C758" t="s">
        <v>142</v>
      </c>
      <c r="D758">
        <v>425</v>
      </c>
      <c r="E758">
        <v>421.731334841646</v>
      </c>
      <c r="F758">
        <v>224.90103107239301</v>
      </c>
      <c r="G758">
        <v>196.83030376925299</v>
      </c>
      <c r="H758">
        <v>175.12661991882899</v>
      </c>
      <c r="I758">
        <v>131.89379406228301</v>
      </c>
      <c r="J758">
        <v>42.232825856546</v>
      </c>
      <c r="K758">
        <v>10.055267223745</v>
      </c>
      <c r="L758">
        <v>18.656064802804998</v>
      </c>
      <c r="M758">
        <v>12.463203463204</v>
      </c>
      <c r="N758">
        <v>6.1928613396010004</v>
      </c>
      <c r="O758">
        <v>3.0476190476189999</v>
      </c>
      <c r="P758" t="e">
        <v>#N/A</v>
      </c>
    </row>
    <row r="759" spans="1:16" x14ac:dyDescent="0.25">
      <c r="A759">
        <v>202603</v>
      </c>
      <c r="B759" t="s">
        <v>265</v>
      </c>
      <c r="C759" t="s">
        <v>143</v>
      </c>
      <c r="D759">
        <v>545</v>
      </c>
      <c r="E759">
        <v>548.69174208149104</v>
      </c>
      <c r="F759">
        <v>391.96521076461102</v>
      </c>
      <c r="G759">
        <v>156.72653131688</v>
      </c>
      <c r="H759">
        <v>136.07563310161899</v>
      </c>
      <c r="I759">
        <v>86.881541899531996</v>
      </c>
      <c r="J759">
        <v>49.194091202087002</v>
      </c>
      <c r="K759">
        <v>16.194455556392999</v>
      </c>
      <c r="L759">
        <v>17.305660120022999</v>
      </c>
      <c r="M759">
        <v>11.970770010132</v>
      </c>
      <c r="N759">
        <v>5.334890109891</v>
      </c>
      <c r="O759">
        <v>3.3452380952379999</v>
      </c>
      <c r="P759" t="e">
        <v>#N/A</v>
      </c>
    </row>
    <row r="760" spans="1:16" x14ac:dyDescent="0.25">
      <c r="A760">
        <v>202603</v>
      </c>
      <c r="B760" t="s">
        <v>265</v>
      </c>
      <c r="C760" t="s">
        <v>148</v>
      </c>
      <c r="D760">
        <v>369</v>
      </c>
      <c r="E760">
        <v>384.225126020191</v>
      </c>
      <c r="F760">
        <v>188.588801149782</v>
      </c>
      <c r="G760">
        <v>195.636324870409</v>
      </c>
      <c r="H760">
        <v>150.24556379669099</v>
      </c>
      <c r="I760">
        <v>121.009047471652</v>
      </c>
      <c r="J760">
        <v>29.236516325038998</v>
      </c>
      <c r="K760">
        <v>8.4160070740369992</v>
      </c>
      <c r="L760">
        <v>41.358503009202003</v>
      </c>
      <c r="M760">
        <v>24.046566642910999</v>
      </c>
      <c r="N760">
        <v>17.311936366291</v>
      </c>
      <c r="O760">
        <v>4.0322580645160002</v>
      </c>
      <c r="P760" t="e">
        <v>#N/A</v>
      </c>
    </row>
    <row r="761" spans="1:16" x14ac:dyDescent="0.25">
      <c r="A761">
        <v>202603</v>
      </c>
      <c r="B761" t="s">
        <v>265</v>
      </c>
      <c r="C761" t="s">
        <v>74</v>
      </c>
      <c r="D761">
        <v>797</v>
      </c>
      <c r="E761">
        <v>794.52714426499699</v>
      </c>
      <c r="F761">
        <v>604.887746036522</v>
      </c>
      <c r="G761">
        <v>189.63939822847499</v>
      </c>
      <c r="H761">
        <v>150.637142263436</v>
      </c>
      <c r="I761">
        <v>90.301357857311999</v>
      </c>
      <c r="J761">
        <v>59.335784406123999</v>
      </c>
      <c r="K761">
        <v>25.263826386561</v>
      </c>
      <c r="L761">
        <v>36.954636917419997</v>
      </c>
      <c r="M761">
        <v>10.773126317807</v>
      </c>
      <c r="N761">
        <v>26.181510599612999</v>
      </c>
      <c r="O761" t="s">
        <v>237</v>
      </c>
      <c r="P761" t="e">
        <v>#N/A</v>
      </c>
    </row>
    <row r="762" spans="1:16" x14ac:dyDescent="0.25">
      <c r="A762">
        <v>202603</v>
      </c>
      <c r="B762" t="s">
        <v>265</v>
      </c>
      <c r="C762" t="s">
        <v>75</v>
      </c>
      <c r="D762">
        <v>470</v>
      </c>
      <c r="E762">
        <v>478.62283412638999</v>
      </c>
      <c r="F762">
        <v>340.353903067278</v>
      </c>
      <c r="G762">
        <v>138.26893105911199</v>
      </c>
      <c r="H762">
        <v>97.799933224425999</v>
      </c>
      <c r="I762">
        <v>63.851631193069998</v>
      </c>
      <c r="J762">
        <v>33.948302031356</v>
      </c>
      <c r="K762">
        <v>14.220322510416</v>
      </c>
      <c r="L762">
        <v>39.468997834686</v>
      </c>
      <c r="M762">
        <v>10.015006366184</v>
      </c>
      <c r="N762">
        <v>29.453991468502</v>
      </c>
      <c r="O762" t="s">
        <v>237</v>
      </c>
      <c r="P762" t="e">
        <v>#N/A</v>
      </c>
    </row>
    <row r="763" spans="1:16" x14ac:dyDescent="0.25">
      <c r="A763">
        <v>202603</v>
      </c>
      <c r="B763" t="s">
        <v>265</v>
      </c>
      <c r="C763" t="s">
        <v>76</v>
      </c>
      <c r="D763">
        <v>321</v>
      </c>
      <c r="E763">
        <v>311.90800958436898</v>
      </c>
      <c r="F763">
        <v>176.23487550812999</v>
      </c>
      <c r="G763">
        <v>135.67313407623899</v>
      </c>
      <c r="H763">
        <v>114.44217753562801</v>
      </c>
      <c r="I763">
        <v>87.526404987353004</v>
      </c>
      <c r="J763">
        <v>26.915772548275001</v>
      </c>
      <c r="K763">
        <v>3.7390243902439999</v>
      </c>
      <c r="L763">
        <v>14.695242254897</v>
      </c>
      <c r="M763">
        <v>9.4562178646530004</v>
      </c>
      <c r="N763">
        <v>5.2390243902440004</v>
      </c>
      <c r="O763">
        <v>6.5357142857139996</v>
      </c>
      <c r="P763" t="e">
        <v>#N/A</v>
      </c>
    </row>
    <row r="764" spans="1:16" x14ac:dyDescent="0.25">
      <c r="A764">
        <v>202603</v>
      </c>
      <c r="B764" t="s">
        <v>265</v>
      </c>
      <c r="C764" t="s">
        <v>77</v>
      </c>
      <c r="D764">
        <v>359</v>
      </c>
      <c r="E764">
        <v>346.71688600414802</v>
      </c>
      <c r="F764">
        <v>103.54926764480901</v>
      </c>
      <c r="G764">
        <v>243.167618359339</v>
      </c>
      <c r="H764">
        <v>212.15284516112999</v>
      </c>
      <c r="I764">
        <v>176.02237054496999</v>
      </c>
      <c r="J764">
        <v>36.130474616160001</v>
      </c>
      <c r="K764">
        <v>5.1979683544139998</v>
      </c>
      <c r="L764">
        <v>25.636888044147</v>
      </c>
      <c r="M764">
        <v>21.287315394574001</v>
      </c>
      <c r="N764">
        <v>4.349572649573</v>
      </c>
      <c r="O764">
        <v>5.3778851540619996</v>
      </c>
      <c r="P764" t="e">
        <v>#N/A</v>
      </c>
    </row>
    <row r="765" spans="1:16" x14ac:dyDescent="0.25">
      <c r="A765">
        <v>202603</v>
      </c>
      <c r="B765" t="s">
        <v>265</v>
      </c>
      <c r="C765" t="s">
        <v>78</v>
      </c>
      <c r="D765">
        <v>1417</v>
      </c>
      <c r="E765">
        <v>1426.6849086869199</v>
      </c>
      <c r="F765">
        <v>739.73540919515995</v>
      </c>
      <c r="G765">
        <v>686.94949949176396</v>
      </c>
      <c r="H765">
        <v>543.08385524405901</v>
      </c>
      <c r="I765">
        <v>422.36978539654001</v>
      </c>
      <c r="J765">
        <v>119.714069847519</v>
      </c>
      <c r="K765">
        <v>38.848144304309002</v>
      </c>
      <c r="L765">
        <v>129.169786743413</v>
      </c>
      <c r="M765">
        <v>63.197403715783999</v>
      </c>
      <c r="N765">
        <v>65.972383027628993</v>
      </c>
      <c r="O765">
        <v>14.695857504292</v>
      </c>
      <c r="P765" t="e">
        <v>#N/A</v>
      </c>
    </row>
    <row r="766" spans="1:16" x14ac:dyDescent="0.25">
      <c r="A766">
        <v>202603</v>
      </c>
      <c r="B766" t="s">
        <v>265</v>
      </c>
      <c r="C766" t="s">
        <v>79</v>
      </c>
      <c r="D766">
        <v>780</v>
      </c>
      <c r="E766">
        <v>776.67479362489996</v>
      </c>
      <c r="F766">
        <v>620.127313733596</v>
      </c>
      <c r="G766">
        <v>156.54747989130399</v>
      </c>
      <c r="H766">
        <v>132.27976883400299</v>
      </c>
      <c r="I766" t="s">
        <v>237</v>
      </c>
      <c r="J766" t="s">
        <v>237</v>
      </c>
      <c r="K766" t="s">
        <v>237</v>
      </c>
      <c r="L766">
        <v>23.220092009681998</v>
      </c>
      <c r="M766" t="s">
        <v>237</v>
      </c>
      <c r="N766" t="s">
        <v>237</v>
      </c>
      <c r="O766" t="s">
        <v>237</v>
      </c>
      <c r="P766" t="e">
        <v>#N/A</v>
      </c>
    </row>
    <row r="767" spans="1:16" x14ac:dyDescent="0.25">
      <c r="A767">
        <v>202603</v>
      </c>
      <c r="B767" t="s">
        <v>265</v>
      </c>
      <c r="C767" t="s">
        <v>80</v>
      </c>
      <c r="D767">
        <v>119</v>
      </c>
      <c r="E767">
        <v>112.64029768827</v>
      </c>
      <c r="F767">
        <v>53.751870477764001</v>
      </c>
      <c r="G767">
        <v>58.888427210506002</v>
      </c>
      <c r="H767">
        <v>49.914037903249003</v>
      </c>
      <c r="I767" t="s">
        <v>237</v>
      </c>
      <c r="J767" t="s">
        <v>237</v>
      </c>
      <c r="K767" t="s">
        <v>237</v>
      </c>
      <c r="L767">
        <v>5.7243893072569998</v>
      </c>
      <c r="M767" t="s">
        <v>237</v>
      </c>
      <c r="N767" t="s">
        <v>237</v>
      </c>
      <c r="O767">
        <v>3.25</v>
      </c>
      <c r="P767" t="e">
        <v>#N/A</v>
      </c>
    </row>
    <row r="768" spans="1:16" x14ac:dyDescent="0.25">
      <c r="A768">
        <v>202603</v>
      </c>
      <c r="B768" t="s">
        <v>265</v>
      </c>
      <c r="C768" t="s">
        <v>81</v>
      </c>
      <c r="D768">
        <v>0</v>
      </c>
      <c r="E768">
        <v>0</v>
      </c>
      <c r="F768">
        <v>0</v>
      </c>
      <c r="G768">
        <v>0</v>
      </c>
      <c r="H768">
        <v>0</v>
      </c>
      <c r="I768">
        <v>0</v>
      </c>
      <c r="J768">
        <v>0</v>
      </c>
      <c r="K768">
        <v>0</v>
      </c>
      <c r="L768">
        <v>0</v>
      </c>
      <c r="M768">
        <v>0</v>
      </c>
      <c r="N768">
        <v>0</v>
      </c>
      <c r="O768">
        <v>0</v>
      </c>
      <c r="P768" t="e">
        <v>#N/A</v>
      </c>
    </row>
    <row r="769" spans="1:16" x14ac:dyDescent="0.25">
      <c r="A769">
        <v>202603</v>
      </c>
      <c r="B769" t="s">
        <v>265</v>
      </c>
      <c r="C769" t="s">
        <v>154</v>
      </c>
      <c r="D769">
        <v>1434</v>
      </c>
      <c r="E769">
        <v>1445.9673315524601</v>
      </c>
      <c r="F769">
        <v>757.64283206069604</v>
      </c>
      <c r="G769">
        <v>688.32449949176203</v>
      </c>
      <c r="H769">
        <v>543.08385524405901</v>
      </c>
      <c r="I769">
        <v>422.36978539654001</v>
      </c>
      <c r="J769">
        <v>119.714069847519</v>
      </c>
      <c r="K769">
        <v>38.848144304309002</v>
      </c>
      <c r="L769">
        <v>130.544786743413</v>
      </c>
      <c r="M769">
        <v>63.197403715783999</v>
      </c>
      <c r="N769">
        <v>67.347383027628993</v>
      </c>
      <c r="O769">
        <v>14.695857504292</v>
      </c>
      <c r="P769" t="e">
        <v>#N/A</v>
      </c>
    </row>
    <row r="770" spans="1:16" x14ac:dyDescent="0.25">
      <c r="A770">
        <v>202603</v>
      </c>
      <c r="B770" t="s">
        <v>265</v>
      </c>
      <c r="C770" t="s">
        <v>83</v>
      </c>
      <c r="D770">
        <v>0</v>
      </c>
      <c r="E770">
        <v>0</v>
      </c>
      <c r="F770">
        <v>0</v>
      </c>
      <c r="G770">
        <v>0</v>
      </c>
      <c r="H770">
        <v>0</v>
      </c>
      <c r="I770">
        <v>0</v>
      </c>
      <c r="J770">
        <v>0</v>
      </c>
      <c r="K770">
        <v>0</v>
      </c>
      <c r="L770">
        <v>0</v>
      </c>
      <c r="M770">
        <v>0</v>
      </c>
      <c r="N770">
        <v>0</v>
      </c>
      <c r="O770">
        <v>0</v>
      </c>
      <c r="P770" t="e">
        <v>#N/A</v>
      </c>
    </row>
    <row r="771" spans="1:16" x14ac:dyDescent="0.25">
      <c r="A771">
        <v>202603</v>
      </c>
      <c r="B771" t="s">
        <v>265</v>
      </c>
      <c r="C771" t="s">
        <v>84</v>
      </c>
      <c r="D771">
        <v>767</v>
      </c>
      <c r="E771">
        <v>766.99999999999704</v>
      </c>
      <c r="F771">
        <v>470.439323978348</v>
      </c>
      <c r="G771">
        <v>296.56067602164899</v>
      </c>
      <c r="H771">
        <v>231.45028654813399</v>
      </c>
      <c r="I771">
        <v>159.118855715656</v>
      </c>
      <c r="J771">
        <v>72.331430832478006</v>
      </c>
      <c r="K771">
        <v>17.961540054339999</v>
      </c>
      <c r="L771">
        <v>58.570123367072</v>
      </c>
      <c r="M771">
        <v>24.502693385046999</v>
      </c>
      <c r="N771">
        <v>34.067429982024997</v>
      </c>
      <c r="O771">
        <v>6.5402661064430001</v>
      </c>
      <c r="P771" t="e">
        <v>#N/A</v>
      </c>
    </row>
    <row r="772" spans="1:16" x14ac:dyDescent="0.25">
      <c r="A772">
        <v>202603</v>
      </c>
      <c r="B772" t="s">
        <v>265</v>
      </c>
      <c r="C772" t="s">
        <v>85</v>
      </c>
      <c r="D772">
        <v>1549</v>
      </c>
      <c r="E772">
        <v>1549.0000000001</v>
      </c>
      <c r="F772">
        <v>943.17526942817403</v>
      </c>
      <c r="G772">
        <v>605.82473057192396</v>
      </c>
      <c r="H772">
        <v>493.827375433177</v>
      </c>
      <c r="I772">
        <v>379.59195633870098</v>
      </c>
      <c r="J772">
        <v>113.235419094476</v>
      </c>
      <c r="K772">
        <v>38.875608661332002</v>
      </c>
      <c r="L772">
        <v>99.544144693280003</v>
      </c>
      <c r="M772">
        <v>51.075539201082002</v>
      </c>
      <c r="N772">
        <v>48.468605492198002</v>
      </c>
      <c r="O772">
        <v>12.453210445468001</v>
      </c>
      <c r="P772" t="e">
        <v>#N/A</v>
      </c>
    </row>
    <row r="773" spans="1:16" x14ac:dyDescent="0.25">
      <c r="A773">
        <v>202603</v>
      </c>
      <c r="B773" t="s">
        <v>265</v>
      </c>
      <c r="C773" t="s">
        <v>149</v>
      </c>
      <c r="D773">
        <v>775</v>
      </c>
      <c r="E773">
        <v>775.00000000006503</v>
      </c>
      <c r="F773">
        <v>421.05088695941703</v>
      </c>
      <c r="G773">
        <v>353.949113040648</v>
      </c>
      <c r="H773">
        <v>288.408380178588</v>
      </c>
      <c r="I773">
        <v>230.03115239775801</v>
      </c>
      <c r="J773">
        <v>57.377227780829998</v>
      </c>
      <c r="K773">
        <v>22.620622287282998</v>
      </c>
      <c r="L773">
        <v>61.222760511830003</v>
      </c>
      <c r="M773">
        <v>35.133219766130999</v>
      </c>
      <c r="N773">
        <v>26.089540745699001</v>
      </c>
      <c r="O773">
        <v>4.3179723502299998</v>
      </c>
      <c r="P773" t="e">
        <v>#N/A</v>
      </c>
    </row>
    <row r="774" spans="1:16" x14ac:dyDescent="0.25">
      <c r="A774">
        <v>202603</v>
      </c>
      <c r="B774" t="s">
        <v>265</v>
      </c>
      <c r="C774" t="s">
        <v>150</v>
      </c>
      <c r="D774">
        <v>774</v>
      </c>
      <c r="E774">
        <v>774.00000000003195</v>
      </c>
      <c r="F774">
        <v>522.12438246875502</v>
      </c>
      <c r="G774">
        <v>251.87561753127699</v>
      </c>
      <c r="H774">
        <v>205.41899525458899</v>
      </c>
      <c r="I774">
        <v>149.560803940943</v>
      </c>
      <c r="J774">
        <v>55.858191313646003</v>
      </c>
      <c r="K774">
        <v>16.254986374049</v>
      </c>
      <c r="L774">
        <v>38.32138418145</v>
      </c>
      <c r="M774">
        <v>15.942319434950999</v>
      </c>
      <c r="N774">
        <v>22.379064746499001</v>
      </c>
      <c r="O774">
        <v>8.1352380952379999</v>
      </c>
      <c r="P774" t="e">
        <v>#N/A</v>
      </c>
    </row>
    <row r="775" spans="1:16" x14ac:dyDescent="0.25">
      <c r="A775">
        <v>202603</v>
      </c>
      <c r="B775" t="s">
        <v>265</v>
      </c>
      <c r="C775" t="s">
        <v>151</v>
      </c>
      <c r="D775">
        <v>475</v>
      </c>
      <c r="E775">
        <v>472.10181207321801</v>
      </c>
      <c r="F775">
        <v>331.68087812890701</v>
      </c>
      <c r="G775">
        <v>140.420933944311</v>
      </c>
      <c r="H775">
        <v>110.075386721138</v>
      </c>
      <c r="I775">
        <v>78.862248173175004</v>
      </c>
      <c r="J775">
        <v>31.213138547962998</v>
      </c>
      <c r="K775">
        <v>8.7827200861229997</v>
      </c>
      <c r="L775">
        <v>24.210309127934998</v>
      </c>
      <c r="M775">
        <v>10.651410344042</v>
      </c>
      <c r="N775">
        <v>13.558898783893</v>
      </c>
      <c r="O775">
        <v>6.1352380952379999</v>
      </c>
      <c r="P775" t="e">
        <v>#N/A</v>
      </c>
    </row>
    <row r="776" spans="1:16" x14ac:dyDescent="0.25">
      <c r="A776">
        <v>202603</v>
      </c>
      <c r="B776" t="s">
        <v>265</v>
      </c>
      <c r="C776" t="s">
        <v>152</v>
      </c>
      <c r="D776">
        <v>0</v>
      </c>
      <c r="E776">
        <v>0</v>
      </c>
      <c r="F776">
        <v>0</v>
      </c>
      <c r="G776">
        <v>0</v>
      </c>
      <c r="H776">
        <v>0</v>
      </c>
      <c r="I776">
        <v>0</v>
      </c>
      <c r="J776">
        <v>0</v>
      </c>
      <c r="K776">
        <v>0</v>
      </c>
      <c r="L776">
        <v>0</v>
      </c>
      <c r="M776">
        <v>0</v>
      </c>
      <c r="N776">
        <v>0</v>
      </c>
      <c r="O776">
        <v>0</v>
      </c>
      <c r="P776" t="e">
        <v>#N/A</v>
      </c>
    </row>
    <row r="777" spans="1:16" x14ac:dyDescent="0.25">
      <c r="A777">
        <v>202603</v>
      </c>
      <c r="B777" t="s">
        <v>266</v>
      </c>
      <c r="C777" t="s">
        <v>136</v>
      </c>
      <c r="D777">
        <v>6995</v>
      </c>
      <c r="E777">
        <v>6994.9999999998799</v>
      </c>
      <c r="F777">
        <v>3519.3065116631701</v>
      </c>
      <c r="G777">
        <v>3475.6934883367198</v>
      </c>
      <c r="H777">
        <v>2847.6279934917502</v>
      </c>
      <c r="I777">
        <v>2101.56579655016</v>
      </c>
      <c r="J777">
        <v>740.423131518123</v>
      </c>
      <c r="K777">
        <v>205.71484946351799</v>
      </c>
      <c r="L777">
        <v>588.61719046475002</v>
      </c>
      <c r="M777">
        <v>162.30452525977299</v>
      </c>
      <c r="N777">
        <v>426.31266520497701</v>
      </c>
      <c r="O777">
        <v>39.448304380225999</v>
      </c>
      <c r="P777" t="e">
        <v>#N/A</v>
      </c>
    </row>
    <row r="778" spans="1:16" x14ac:dyDescent="0.25">
      <c r="A778">
        <v>202603</v>
      </c>
      <c r="B778" t="s">
        <v>266</v>
      </c>
      <c r="C778" t="s">
        <v>137</v>
      </c>
      <c r="D778">
        <v>4001</v>
      </c>
      <c r="E778">
        <v>4000.9999999998299</v>
      </c>
      <c r="F778">
        <v>2080.2588704455302</v>
      </c>
      <c r="G778">
        <v>1920.7411295543</v>
      </c>
      <c r="H778">
        <v>1548.6011304514</v>
      </c>
      <c r="I778">
        <v>1103.8712226258799</v>
      </c>
      <c r="J778">
        <v>442.49759114804698</v>
      </c>
      <c r="K778">
        <v>115.899018372553</v>
      </c>
      <c r="L778">
        <v>354.17719317214699</v>
      </c>
      <c r="M778">
        <v>104.28990403069101</v>
      </c>
      <c r="N778">
        <v>249.88728914145599</v>
      </c>
      <c r="O778">
        <v>17.962805930754001</v>
      </c>
      <c r="P778" t="e">
        <v>#N/A</v>
      </c>
    </row>
    <row r="779" spans="1:16" x14ac:dyDescent="0.25">
      <c r="A779">
        <v>202603</v>
      </c>
      <c r="B779" t="s">
        <v>266</v>
      </c>
      <c r="C779" t="s">
        <v>138</v>
      </c>
      <c r="D779">
        <v>2994</v>
      </c>
      <c r="E779">
        <v>2994.00000000003</v>
      </c>
      <c r="F779">
        <v>1439.0476412175899</v>
      </c>
      <c r="G779">
        <v>1554.9523587824399</v>
      </c>
      <c r="H779">
        <v>1299.02686304037</v>
      </c>
      <c r="I779">
        <v>997.69457392427796</v>
      </c>
      <c r="J779">
        <v>297.92554037007801</v>
      </c>
      <c r="K779">
        <v>89.815831090965006</v>
      </c>
      <c r="L779">
        <v>234.43999729260301</v>
      </c>
      <c r="M779">
        <v>58.014621229082003</v>
      </c>
      <c r="N779">
        <v>176.42537606352101</v>
      </c>
      <c r="O779">
        <v>21.485498449472001</v>
      </c>
      <c r="P779" t="e">
        <v>#N/A</v>
      </c>
    </row>
    <row r="780" spans="1:16" x14ac:dyDescent="0.25">
      <c r="A780">
        <v>202603</v>
      </c>
      <c r="B780" t="s">
        <v>266</v>
      </c>
      <c r="C780" t="s">
        <v>139</v>
      </c>
      <c r="D780">
        <v>711</v>
      </c>
      <c r="E780">
        <v>705.601960784325</v>
      </c>
      <c r="F780">
        <v>311.48778607833202</v>
      </c>
      <c r="G780">
        <v>394.11417470599298</v>
      </c>
      <c r="H780">
        <v>251.529420946524</v>
      </c>
      <c r="I780" t="s">
        <v>237</v>
      </c>
      <c r="J780" t="s">
        <v>237</v>
      </c>
      <c r="K780" t="s">
        <v>237</v>
      </c>
      <c r="L780">
        <v>130.094896669928</v>
      </c>
      <c r="M780">
        <v>22.939669023751001</v>
      </c>
      <c r="N780">
        <v>107.155227646177</v>
      </c>
      <c r="O780">
        <v>12.489857089540999</v>
      </c>
      <c r="P780" t="e">
        <v>#N/A</v>
      </c>
    </row>
    <row r="781" spans="1:16" x14ac:dyDescent="0.25">
      <c r="A781">
        <v>202603</v>
      </c>
      <c r="B781" t="s">
        <v>266</v>
      </c>
      <c r="C781" t="s">
        <v>140</v>
      </c>
      <c r="D781">
        <v>1806</v>
      </c>
      <c r="E781">
        <v>1808.0755793225401</v>
      </c>
      <c r="F781">
        <v>970.85768089928297</v>
      </c>
      <c r="G781">
        <v>837.21789842325302</v>
      </c>
      <c r="H781">
        <v>626.00709224304001</v>
      </c>
      <c r="I781" t="s">
        <v>237</v>
      </c>
      <c r="J781" t="s">
        <v>237</v>
      </c>
      <c r="K781" t="s">
        <v>237</v>
      </c>
      <c r="L781">
        <v>202.39282017144899</v>
      </c>
      <c r="M781">
        <v>63.955905421826003</v>
      </c>
      <c r="N781">
        <v>138.43691474962301</v>
      </c>
      <c r="O781">
        <v>8.8179860087620003</v>
      </c>
      <c r="P781" t="e">
        <v>#N/A</v>
      </c>
    </row>
    <row r="782" spans="1:16" x14ac:dyDescent="0.25">
      <c r="A782">
        <v>202603</v>
      </c>
      <c r="B782" t="s">
        <v>266</v>
      </c>
      <c r="C782" t="s">
        <v>141</v>
      </c>
      <c r="D782">
        <v>1670</v>
      </c>
      <c r="E782">
        <v>1669.14598930483</v>
      </c>
      <c r="F782">
        <v>757.18902866709095</v>
      </c>
      <c r="G782">
        <v>911.95696063773505</v>
      </c>
      <c r="H782">
        <v>780.39483303387794</v>
      </c>
      <c r="I782">
        <v>588.13560471180801</v>
      </c>
      <c r="J782">
        <v>191.24430294893801</v>
      </c>
      <c r="K782">
        <v>57.552368499293003</v>
      </c>
      <c r="L782">
        <v>121.470862821404</v>
      </c>
      <c r="M782">
        <v>37.586015852498001</v>
      </c>
      <c r="N782">
        <v>83.884846968906004</v>
      </c>
      <c r="O782">
        <v>10.091264782453999</v>
      </c>
      <c r="P782" t="e">
        <v>#N/A</v>
      </c>
    </row>
    <row r="783" spans="1:16" x14ac:dyDescent="0.25">
      <c r="A783">
        <v>202603</v>
      </c>
      <c r="B783" t="s">
        <v>266</v>
      </c>
      <c r="C783" t="s">
        <v>142</v>
      </c>
      <c r="D783">
        <v>1228</v>
      </c>
      <c r="E783">
        <v>1230.71489385225</v>
      </c>
      <c r="F783">
        <v>504.12218790369502</v>
      </c>
      <c r="G783">
        <v>726.59270594855695</v>
      </c>
      <c r="H783">
        <v>643.68557212230996</v>
      </c>
      <c r="I783">
        <v>443.19493323260599</v>
      </c>
      <c r="J783">
        <v>200.490638889705</v>
      </c>
      <c r="K783">
        <v>58.368274112301997</v>
      </c>
      <c r="L783">
        <v>77.022453455811004</v>
      </c>
      <c r="M783">
        <v>31.114034739129</v>
      </c>
      <c r="N783">
        <v>45.908418716682</v>
      </c>
      <c r="O783">
        <v>5.8846803704369997</v>
      </c>
      <c r="P783" t="e">
        <v>#N/A</v>
      </c>
    </row>
    <row r="784" spans="1:16" x14ac:dyDescent="0.25">
      <c r="A784">
        <v>202603</v>
      </c>
      <c r="B784" t="s">
        <v>266</v>
      </c>
      <c r="C784" t="s">
        <v>143</v>
      </c>
      <c r="D784">
        <v>1580</v>
      </c>
      <c r="E784">
        <v>1581.4615767359401</v>
      </c>
      <c r="F784">
        <v>975.64982811473703</v>
      </c>
      <c r="G784">
        <v>605.81174862120497</v>
      </c>
      <c r="H784">
        <v>546.01107514601495</v>
      </c>
      <c r="I784">
        <v>367.21335117379101</v>
      </c>
      <c r="J784">
        <v>177.63105730555699</v>
      </c>
      <c r="K784">
        <v>60.248542690451004</v>
      </c>
      <c r="L784">
        <v>57.636157346158001</v>
      </c>
      <c r="M784">
        <v>6.7089002225690004</v>
      </c>
      <c r="N784">
        <v>50.927257123589001</v>
      </c>
      <c r="O784" t="s">
        <v>237</v>
      </c>
      <c r="P784" t="e">
        <v>#N/A</v>
      </c>
    </row>
    <row r="785" spans="1:16" x14ac:dyDescent="0.25">
      <c r="A785">
        <v>202603</v>
      </c>
      <c r="B785" t="s">
        <v>266</v>
      </c>
      <c r="C785" t="s">
        <v>148</v>
      </c>
      <c r="D785">
        <v>1027</v>
      </c>
      <c r="E785">
        <v>1078.74304432856</v>
      </c>
      <c r="F785">
        <v>391.46300046778703</v>
      </c>
      <c r="G785">
        <v>687.28004386077203</v>
      </c>
      <c r="H785">
        <v>571.83325489615299</v>
      </c>
      <c r="I785">
        <v>468.392849602186</v>
      </c>
      <c r="J785">
        <v>101.278421097304</v>
      </c>
      <c r="K785">
        <v>23.670533303868002</v>
      </c>
      <c r="L785">
        <v>104.815817997469</v>
      </c>
      <c r="M785">
        <v>38.861553435156999</v>
      </c>
      <c r="N785">
        <v>65.954264562312005</v>
      </c>
      <c r="O785">
        <v>10.630970967149</v>
      </c>
      <c r="P785" t="e">
        <v>#N/A</v>
      </c>
    </row>
    <row r="786" spans="1:16" x14ac:dyDescent="0.25">
      <c r="A786">
        <v>202603</v>
      </c>
      <c r="B786" t="s">
        <v>266</v>
      </c>
      <c r="C786" t="s">
        <v>74</v>
      </c>
      <c r="D786">
        <v>1650</v>
      </c>
      <c r="E786">
        <v>1727.82642111677</v>
      </c>
      <c r="F786">
        <v>1052.1655243334401</v>
      </c>
      <c r="G786">
        <v>675.66089678333105</v>
      </c>
      <c r="H786">
        <v>481.796600794364</v>
      </c>
      <c r="I786">
        <v>314.57117984255501</v>
      </c>
      <c r="J786">
        <v>164.91500639164701</v>
      </c>
      <c r="K786">
        <v>58.437765906758003</v>
      </c>
      <c r="L786">
        <v>186.28289635431901</v>
      </c>
      <c r="M786">
        <v>45.041893170473998</v>
      </c>
      <c r="N786">
        <v>141.24100318384501</v>
      </c>
      <c r="O786">
        <v>7.5813996346480002</v>
      </c>
      <c r="P786" t="e">
        <v>#N/A</v>
      </c>
    </row>
    <row r="787" spans="1:16" x14ac:dyDescent="0.25">
      <c r="A787">
        <v>202603</v>
      </c>
      <c r="B787" t="s">
        <v>266</v>
      </c>
      <c r="C787" t="s">
        <v>75</v>
      </c>
      <c r="D787">
        <v>1366</v>
      </c>
      <c r="E787">
        <v>1375.94961268827</v>
      </c>
      <c r="F787">
        <v>829.08639373253095</v>
      </c>
      <c r="G787">
        <v>546.86321895574201</v>
      </c>
      <c r="H787">
        <v>415.065326494526</v>
      </c>
      <c r="I787">
        <v>279.95812292667398</v>
      </c>
      <c r="J787">
        <v>135.10720356785299</v>
      </c>
      <c r="K787">
        <v>44.774241967451999</v>
      </c>
      <c r="L787">
        <v>128.14222947779101</v>
      </c>
      <c r="M787">
        <v>26.564994830370999</v>
      </c>
      <c r="N787">
        <v>101.57723464742</v>
      </c>
      <c r="O787">
        <v>3.6556629834250001</v>
      </c>
      <c r="P787" t="e">
        <v>#N/A</v>
      </c>
    </row>
    <row r="788" spans="1:16" x14ac:dyDescent="0.25">
      <c r="A788">
        <v>202603</v>
      </c>
      <c r="B788" t="s">
        <v>266</v>
      </c>
      <c r="C788" t="s">
        <v>76</v>
      </c>
      <c r="D788">
        <v>1720</v>
      </c>
      <c r="E788">
        <v>1627.1334371678099</v>
      </c>
      <c r="F788">
        <v>909.25946286529802</v>
      </c>
      <c r="G788">
        <v>717.87397430251394</v>
      </c>
      <c r="H788">
        <v>604.85686600990698</v>
      </c>
      <c r="I788">
        <v>419.74579067367301</v>
      </c>
      <c r="J788">
        <v>185.11107533623399</v>
      </c>
      <c r="K788">
        <v>38.279765416948003</v>
      </c>
      <c r="L788">
        <v>102.111435469554</v>
      </c>
      <c r="M788">
        <v>28.665498141309001</v>
      </c>
      <c r="N788">
        <v>73.445937328244995</v>
      </c>
      <c r="O788">
        <v>10.905672823052999</v>
      </c>
      <c r="P788" t="e">
        <v>#N/A</v>
      </c>
    </row>
    <row r="789" spans="1:16" x14ac:dyDescent="0.25">
      <c r="A789">
        <v>202603</v>
      </c>
      <c r="B789" t="s">
        <v>266</v>
      </c>
      <c r="C789" t="s">
        <v>77</v>
      </c>
      <c r="D789">
        <v>1232</v>
      </c>
      <c r="E789">
        <v>1185.34748469846</v>
      </c>
      <c r="F789">
        <v>337.33213026407702</v>
      </c>
      <c r="G789">
        <v>848.01535443438604</v>
      </c>
      <c r="H789">
        <v>774.07594529681796</v>
      </c>
      <c r="I789">
        <v>618.89785350506702</v>
      </c>
      <c r="J789">
        <v>154.01142512508599</v>
      </c>
      <c r="K789">
        <v>40.552542868491997</v>
      </c>
      <c r="L789">
        <v>67.264811165617004</v>
      </c>
      <c r="M789">
        <v>23.170585682462001</v>
      </c>
      <c r="N789">
        <v>44.094225483155</v>
      </c>
      <c r="O789">
        <v>6.674597971951</v>
      </c>
      <c r="P789" t="e">
        <v>#N/A</v>
      </c>
    </row>
    <row r="790" spans="1:16" x14ac:dyDescent="0.25">
      <c r="A790">
        <v>202603</v>
      </c>
      <c r="B790" t="s">
        <v>266</v>
      </c>
      <c r="C790" t="s">
        <v>78</v>
      </c>
      <c r="D790">
        <v>3851</v>
      </c>
      <c r="E790">
        <v>3917.6982546457398</v>
      </c>
      <c r="F790">
        <v>1574.31925788833</v>
      </c>
      <c r="G790">
        <v>2343.3789967574098</v>
      </c>
      <c r="H790">
        <v>1934.7948056826499</v>
      </c>
      <c r="I790">
        <v>1531.26815919507</v>
      </c>
      <c r="J790">
        <v>399.05424773075799</v>
      </c>
      <c r="K790">
        <v>100.64097071802</v>
      </c>
      <c r="L790">
        <v>386.21739284426502</v>
      </c>
      <c r="M790">
        <v>117.348113862471</v>
      </c>
      <c r="N790">
        <v>268.86927898179403</v>
      </c>
      <c r="O790">
        <v>22.366798230490001</v>
      </c>
      <c r="P790" t="e">
        <v>#N/A</v>
      </c>
    </row>
    <row r="791" spans="1:16" x14ac:dyDescent="0.25">
      <c r="A791">
        <v>202603</v>
      </c>
      <c r="B791" t="s">
        <v>266</v>
      </c>
      <c r="C791" t="s">
        <v>79</v>
      </c>
      <c r="D791">
        <v>2225</v>
      </c>
      <c r="E791">
        <v>2241.3055149311399</v>
      </c>
      <c r="F791">
        <v>1548.17872046959</v>
      </c>
      <c r="G791">
        <v>693.12679446155096</v>
      </c>
      <c r="H791">
        <v>504.90229884093998</v>
      </c>
      <c r="I791">
        <v>261.37504767096499</v>
      </c>
      <c r="J791">
        <v>242.36058450330799</v>
      </c>
      <c r="K791">
        <v>84.237290528602003</v>
      </c>
      <c r="L791">
        <v>178.634354117827</v>
      </c>
      <c r="M791">
        <v>31.738160902949001</v>
      </c>
      <c r="N791">
        <v>146.896193214878</v>
      </c>
      <c r="O791">
        <v>9.5901415027840002</v>
      </c>
      <c r="P791" t="e">
        <v>#N/A</v>
      </c>
    </row>
    <row r="792" spans="1:16" x14ac:dyDescent="0.25">
      <c r="A792">
        <v>202603</v>
      </c>
      <c r="B792" t="s">
        <v>266</v>
      </c>
      <c r="C792" t="s">
        <v>80</v>
      </c>
      <c r="D792">
        <v>918</v>
      </c>
      <c r="E792">
        <v>835.99623042300004</v>
      </c>
      <c r="F792">
        <v>396.80853330521302</v>
      </c>
      <c r="G792">
        <v>439.18769711778702</v>
      </c>
      <c r="H792">
        <v>407.93088896817699</v>
      </c>
      <c r="I792">
        <v>308.92258968411898</v>
      </c>
      <c r="J792">
        <v>99.008299284057998</v>
      </c>
      <c r="K792">
        <v>20.836588216896001</v>
      </c>
      <c r="L792">
        <v>23.765443502658002</v>
      </c>
      <c r="M792">
        <v>13.218250494353001</v>
      </c>
      <c r="N792">
        <v>10.547193008304999</v>
      </c>
      <c r="O792">
        <v>7.4913646469520003</v>
      </c>
      <c r="P792" t="e">
        <v>#N/A</v>
      </c>
    </row>
    <row r="793" spans="1:16" x14ac:dyDescent="0.25">
      <c r="A793">
        <v>202603</v>
      </c>
      <c r="B793" t="s">
        <v>266</v>
      </c>
      <c r="C793" t="s">
        <v>81</v>
      </c>
      <c r="D793" t="s">
        <v>237</v>
      </c>
      <c r="E793">
        <v>0</v>
      </c>
      <c r="F793">
        <v>0</v>
      </c>
      <c r="G793">
        <v>0</v>
      </c>
      <c r="H793">
        <v>0</v>
      </c>
      <c r="I793">
        <v>0</v>
      </c>
      <c r="J793">
        <v>0</v>
      </c>
      <c r="K793">
        <v>0</v>
      </c>
      <c r="L793">
        <v>0</v>
      </c>
      <c r="M793">
        <v>0</v>
      </c>
      <c r="N793">
        <v>0</v>
      </c>
      <c r="O793">
        <v>0</v>
      </c>
      <c r="P793" t="e">
        <v>#N/A</v>
      </c>
    </row>
    <row r="794" spans="1:16" x14ac:dyDescent="0.25">
      <c r="A794">
        <v>202603</v>
      </c>
      <c r="B794" t="s">
        <v>266</v>
      </c>
      <c r="C794" t="s">
        <v>154</v>
      </c>
      <c r="D794">
        <v>3956</v>
      </c>
      <c r="E794">
        <v>4031.7349426027199</v>
      </c>
      <c r="F794">
        <v>1661.76358513439</v>
      </c>
      <c r="G794">
        <v>2369.9713574683301</v>
      </c>
      <c r="H794">
        <v>1952.06335023476</v>
      </c>
      <c r="I794">
        <v>1540.08347027797</v>
      </c>
      <c r="J794">
        <v>407.50748119996598</v>
      </c>
      <c r="K794">
        <v>106.455826484887</v>
      </c>
      <c r="L794">
        <v>395.541209003083</v>
      </c>
      <c r="M794">
        <v>119.563778627719</v>
      </c>
      <c r="N794">
        <v>275.97743037536401</v>
      </c>
      <c r="O794">
        <v>22.366798230490001</v>
      </c>
      <c r="P794" t="e">
        <v>#N/A</v>
      </c>
    </row>
    <row r="795" spans="1:16" x14ac:dyDescent="0.25">
      <c r="A795">
        <v>202603</v>
      </c>
      <c r="B795" t="s">
        <v>266</v>
      </c>
      <c r="C795" t="s">
        <v>83</v>
      </c>
      <c r="D795" t="s">
        <v>237</v>
      </c>
      <c r="E795">
        <v>0</v>
      </c>
      <c r="F795">
        <v>0</v>
      </c>
      <c r="G795">
        <v>0</v>
      </c>
      <c r="H795">
        <v>0</v>
      </c>
      <c r="I795">
        <v>0</v>
      </c>
      <c r="J795">
        <v>0</v>
      </c>
      <c r="K795">
        <v>0</v>
      </c>
      <c r="L795">
        <v>0</v>
      </c>
      <c r="M795">
        <v>0</v>
      </c>
      <c r="N795">
        <v>0</v>
      </c>
      <c r="O795">
        <v>0</v>
      </c>
      <c r="P795" t="e">
        <v>#N/A</v>
      </c>
    </row>
    <row r="796" spans="1:16" x14ac:dyDescent="0.25">
      <c r="A796">
        <v>202603</v>
      </c>
      <c r="B796" t="s">
        <v>266</v>
      </c>
      <c r="C796" t="s">
        <v>84</v>
      </c>
      <c r="D796">
        <v>2544</v>
      </c>
      <c r="E796">
        <v>2543.99999999993</v>
      </c>
      <c r="F796">
        <v>1307.4089508903201</v>
      </c>
      <c r="G796">
        <v>1236.5910491096199</v>
      </c>
      <c r="H796">
        <v>997.330352746676</v>
      </c>
      <c r="I796">
        <v>664.80943793213203</v>
      </c>
      <c r="J796">
        <v>330.136856843533</v>
      </c>
      <c r="K796">
        <v>75.149163716356995</v>
      </c>
      <c r="L796">
        <v>219.60411354068799</v>
      </c>
      <c r="M796">
        <v>55.577153311743999</v>
      </c>
      <c r="N796">
        <v>164.02696022894401</v>
      </c>
      <c r="O796">
        <v>19.656582822251998</v>
      </c>
      <c r="P796" t="e">
        <v>#N/A</v>
      </c>
    </row>
    <row r="797" spans="1:16" x14ac:dyDescent="0.25">
      <c r="A797">
        <v>202603</v>
      </c>
      <c r="B797" t="s">
        <v>266</v>
      </c>
      <c r="C797" t="s">
        <v>85</v>
      </c>
      <c r="D797">
        <v>4451</v>
      </c>
      <c r="E797">
        <v>4450.99999999992</v>
      </c>
      <c r="F797">
        <v>2211.8975607727998</v>
      </c>
      <c r="G797">
        <v>2239.1024392271102</v>
      </c>
      <c r="H797">
        <v>1850.2976407450799</v>
      </c>
      <c r="I797">
        <v>1436.7563586180199</v>
      </c>
      <c r="J797">
        <v>410.28627467459103</v>
      </c>
      <c r="K797">
        <v>130.56568574716101</v>
      </c>
      <c r="L797">
        <v>369.01307692406198</v>
      </c>
      <c r="M797">
        <v>106.727371948029</v>
      </c>
      <c r="N797">
        <v>262.285704976033</v>
      </c>
      <c r="O797">
        <v>19.791721557974</v>
      </c>
      <c r="P797" t="e">
        <v>#N/A</v>
      </c>
    </row>
    <row r="798" spans="1:16" x14ac:dyDescent="0.25">
      <c r="A798">
        <v>202603</v>
      </c>
      <c r="B798" t="s">
        <v>266</v>
      </c>
      <c r="C798" t="s">
        <v>149</v>
      </c>
      <c r="D798">
        <v>2266</v>
      </c>
      <c r="E798">
        <v>2266.0000000001201</v>
      </c>
      <c r="F798">
        <v>999.83657412613104</v>
      </c>
      <c r="G798">
        <v>1266.16342587399</v>
      </c>
      <c r="H798">
        <v>1046.3371135861801</v>
      </c>
      <c r="I798">
        <v>869.46121452510897</v>
      </c>
      <c r="J798">
        <v>175.78287580525699</v>
      </c>
      <c r="K798">
        <v>55.033621491917998</v>
      </c>
      <c r="L798">
        <v>203.23742819087499</v>
      </c>
      <c r="M798">
        <v>65.973902207875</v>
      </c>
      <c r="N798">
        <v>137.26352598299999</v>
      </c>
      <c r="O798">
        <v>16.588884096927998</v>
      </c>
      <c r="P798" t="e">
        <v>#N/A</v>
      </c>
    </row>
    <row r="799" spans="1:16" x14ac:dyDescent="0.25">
      <c r="A799">
        <v>202603</v>
      </c>
      <c r="B799" t="s">
        <v>266</v>
      </c>
      <c r="C799" t="s">
        <v>150</v>
      </c>
      <c r="D799">
        <v>2185</v>
      </c>
      <c r="E799">
        <v>2184.9999999998299</v>
      </c>
      <c r="F799">
        <v>1212.06098664669</v>
      </c>
      <c r="G799">
        <v>972.93901335314501</v>
      </c>
      <c r="H799">
        <v>803.96052715891199</v>
      </c>
      <c r="I799">
        <v>567.29514409291596</v>
      </c>
      <c r="J799">
        <v>234.50339886933401</v>
      </c>
      <c r="K799">
        <v>75.532064255243</v>
      </c>
      <c r="L799">
        <v>165.77564873318701</v>
      </c>
      <c r="M799">
        <v>40.753469740154003</v>
      </c>
      <c r="N799">
        <v>125.02217899303299</v>
      </c>
      <c r="O799">
        <v>3.2028374610460002</v>
      </c>
      <c r="P799" t="e">
        <v>#N/A</v>
      </c>
    </row>
    <row r="800" spans="1:16" x14ac:dyDescent="0.25">
      <c r="A800">
        <v>202603</v>
      </c>
      <c r="B800" t="s">
        <v>266</v>
      </c>
      <c r="C800" t="s">
        <v>151</v>
      </c>
      <c r="D800">
        <v>1317</v>
      </c>
      <c r="E800">
        <v>1313.7457559741899</v>
      </c>
      <c r="F800">
        <v>776.03306648833404</v>
      </c>
      <c r="G800">
        <v>537.712689485856</v>
      </c>
      <c r="H800">
        <v>432.37904438172598</v>
      </c>
      <c r="I800">
        <v>282.01550215060001</v>
      </c>
      <c r="J800">
        <v>149.348616857992</v>
      </c>
      <c r="K800">
        <v>48.374657999994</v>
      </c>
      <c r="L800">
        <v>103.21871973099501</v>
      </c>
      <c r="M800">
        <v>18.689808384109</v>
      </c>
      <c r="N800">
        <v>84.528911346886005</v>
      </c>
      <c r="O800" t="s">
        <v>237</v>
      </c>
      <c r="P800" t="e">
        <v>#N/A</v>
      </c>
    </row>
    <row r="801" spans="1:16" x14ac:dyDescent="0.25">
      <c r="A801">
        <v>202603</v>
      </c>
      <c r="B801" t="s">
        <v>266</v>
      </c>
      <c r="C801" t="s">
        <v>152</v>
      </c>
      <c r="D801">
        <v>0</v>
      </c>
      <c r="E801">
        <v>0</v>
      </c>
      <c r="F801">
        <v>0</v>
      </c>
      <c r="G801">
        <v>0</v>
      </c>
      <c r="H801">
        <v>0</v>
      </c>
      <c r="I801">
        <v>0</v>
      </c>
      <c r="J801">
        <v>0</v>
      </c>
      <c r="K801">
        <v>0</v>
      </c>
      <c r="L801">
        <v>0</v>
      </c>
      <c r="M801">
        <v>0</v>
      </c>
      <c r="N801">
        <v>0</v>
      </c>
      <c r="O801">
        <v>0</v>
      </c>
      <c r="P801" t="e">
        <v>#N/A</v>
      </c>
    </row>
    <row r="802" spans="1:16" x14ac:dyDescent="0.25">
      <c r="A802">
        <v>202603</v>
      </c>
      <c r="B802" t="s">
        <v>267</v>
      </c>
      <c r="C802" t="s">
        <v>136</v>
      </c>
      <c r="D802">
        <v>8344</v>
      </c>
      <c r="E802">
        <v>8343.9999999999309</v>
      </c>
      <c r="F802">
        <v>3131.68925550525</v>
      </c>
      <c r="G802">
        <v>5212.31074449468</v>
      </c>
      <c r="H802">
        <v>4184.1334444321901</v>
      </c>
      <c r="I802">
        <v>3007.7683964729999</v>
      </c>
      <c r="J802">
        <v>1171.8075757920501</v>
      </c>
      <c r="K802">
        <v>421.30357146654597</v>
      </c>
      <c r="L802">
        <v>964.27734848541002</v>
      </c>
      <c r="M802">
        <v>395.34927264626799</v>
      </c>
      <c r="N802">
        <v>566.257272056636</v>
      </c>
      <c r="O802">
        <v>63.899951577106997</v>
      </c>
      <c r="P802" t="e">
        <v>#N/A</v>
      </c>
    </row>
    <row r="803" spans="1:16" x14ac:dyDescent="0.25">
      <c r="A803">
        <v>202603</v>
      </c>
      <c r="B803" t="s">
        <v>267</v>
      </c>
      <c r="C803" t="s">
        <v>137</v>
      </c>
      <c r="D803">
        <v>4856</v>
      </c>
      <c r="E803">
        <v>4855.99999999991</v>
      </c>
      <c r="F803">
        <v>1853.9688228939301</v>
      </c>
      <c r="G803">
        <v>3002.0311771059801</v>
      </c>
      <c r="H803">
        <v>2379.8216910927499</v>
      </c>
      <c r="I803">
        <v>1677.76965934186</v>
      </c>
      <c r="J803">
        <v>699.86117543739601</v>
      </c>
      <c r="K803">
        <v>246.48334546391899</v>
      </c>
      <c r="L803">
        <v>576.06094565372302</v>
      </c>
      <c r="M803">
        <v>233.88640780693299</v>
      </c>
      <c r="N803">
        <v>339.50373406428503</v>
      </c>
      <c r="O803">
        <v>46.148540359511003</v>
      </c>
      <c r="P803" t="e">
        <v>#N/A</v>
      </c>
    </row>
    <row r="804" spans="1:16" x14ac:dyDescent="0.25">
      <c r="A804">
        <v>202603</v>
      </c>
      <c r="B804" t="s">
        <v>267</v>
      </c>
      <c r="C804" t="s">
        <v>138</v>
      </c>
      <c r="D804">
        <v>3488</v>
      </c>
      <c r="E804">
        <v>3488.00000000008</v>
      </c>
      <c r="F804">
        <v>1277.7204326113499</v>
      </c>
      <c r="G804">
        <v>2210.2795673887299</v>
      </c>
      <c r="H804">
        <v>1804.31175333945</v>
      </c>
      <c r="I804">
        <v>1329.9987371311399</v>
      </c>
      <c r="J804">
        <v>471.94640035465602</v>
      </c>
      <c r="K804">
        <v>174.82022600262701</v>
      </c>
      <c r="L804">
        <v>388.21640283168603</v>
      </c>
      <c r="M804">
        <v>161.462864839335</v>
      </c>
      <c r="N804">
        <v>226.753537992351</v>
      </c>
      <c r="O804">
        <v>17.751411217596001</v>
      </c>
      <c r="P804" t="e">
        <v>#N/A</v>
      </c>
    </row>
    <row r="805" spans="1:16" x14ac:dyDescent="0.25">
      <c r="A805">
        <v>202603</v>
      </c>
      <c r="B805" t="s">
        <v>267</v>
      </c>
      <c r="C805" t="s">
        <v>139</v>
      </c>
      <c r="D805">
        <v>814</v>
      </c>
      <c r="E805">
        <v>811.55999999999494</v>
      </c>
      <c r="F805">
        <v>275.463210702352</v>
      </c>
      <c r="G805">
        <v>536.096789297643</v>
      </c>
      <c r="H805">
        <v>326.37019015392798</v>
      </c>
      <c r="I805" t="s">
        <v>237</v>
      </c>
      <c r="J805" t="s">
        <v>237</v>
      </c>
      <c r="K805" t="s">
        <v>237</v>
      </c>
      <c r="L805">
        <v>191.36758408470101</v>
      </c>
      <c r="M805">
        <v>46.182726045880997</v>
      </c>
      <c r="N805">
        <v>145.18485803882001</v>
      </c>
      <c r="O805">
        <v>18.359015059015999</v>
      </c>
      <c r="P805" t="e">
        <v>#N/A</v>
      </c>
    </row>
    <row r="806" spans="1:16" x14ac:dyDescent="0.25">
      <c r="A806">
        <v>202603</v>
      </c>
      <c r="B806" t="s">
        <v>267</v>
      </c>
      <c r="C806" t="s">
        <v>140</v>
      </c>
      <c r="D806">
        <v>2106</v>
      </c>
      <c r="E806">
        <v>2105.8914285716201</v>
      </c>
      <c r="F806">
        <v>803.97010699244004</v>
      </c>
      <c r="G806">
        <v>1301.9213215791799</v>
      </c>
      <c r="H806">
        <v>948.83441332039001</v>
      </c>
      <c r="I806" t="s">
        <v>237</v>
      </c>
      <c r="J806" t="s">
        <v>237</v>
      </c>
      <c r="K806" t="s">
        <v>237</v>
      </c>
      <c r="L806">
        <v>326.59499419746197</v>
      </c>
      <c r="M806">
        <v>125.140597542699</v>
      </c>
      <c r="N806">
        <v>199.922481761146</v>
      </c>
      <c r="O806">
        <v>26.491914061327002</v>
      </c>
      <c r="P806" t="e">
        <v>#N/A</v>
      </c>
    </row>
    <row r="807" spans="1:16" x14ac:dyDescent="0.25">
      <c r="A807">
        <v>202603</v>
      </c>
      <c r="B807" t="s">
        <v>267</v>
      </c>
      <c r="C807" t="s">
        <v>141</v>
      </c>
      <c r="D807">
        <v>1971</v>
      </c>
      <c r="E807">
        <v>1972.3485714283399</v>
      </c>
      <c r="F807">
        <v>673.720798250249</v>
      </c>
      <c r="G807">
        <v>1298.6277731780899</v>
      </c>
      <c r="H807">
        <v>1074.79103478512</v>
      </c>
      <c r="I807">
        <v>767.14126329271198</v>
      </c>
      <c r="J807">
        <v>306.57429979429401</v>
      </c>
      <c r="K807">
        <v>131.19640407885899</v>
      </c>
      <c r="L807">
        <v>215.85562922433601</v>
      </c>
      <c r="M807">
        <v>102.66093029511499</v>
      </c>
      <c r="N807">
        <v>113.194698929221</v>
      </c>
      <c r="O807">
        <v>7.9811091686399998</v>
      </c>
      <c r="P807" t="e">
        <v>#N/A</v>
      </c>
    </row>
    <row r="808" spans="1:16" x14ac:dyDescent="0.25">
      <c r="A808">
        <v>202603</v>
      </c>
      <c r="B808" t="s">
        <v>267</v>
      </c>
      <c r="C808" t="s">
        <v>142</v>
      </c>
      <c r="D808">
        <v>1593</v>
      </c>
      <c r="E808">
        <v>1589.6617682927199</v>
      </c>
      <c r="F808">
        <v>478.99017963072703</v>
      </c>
      <c r="G808">
        <v>1110.67158866199</v>
      </c>
      <c r="H808">
        <v>959.22434980169305</v>
      </c>
      <c r="I808">
        <v>663.60431586110099</v>
      </c>
      <c r="J808">
        <v>294.50464932520498</v>
      </c>
      <c r="K808">
        <v>105.57382657252499</v>
      </c>
      <c r="L808">
        <v>147.034534809131</v>
      </c>
      <c r="M808">
        <v>77.709033660622893</v>
      </c>
      <c r="N808">
        <v>69.325501148507996</v>
      </c>
      <c r="O808">
        <v>4.4127040511670002</v>
      </c>
      <c r="P808" t="e">
        <v>#N/A</v>
      </c>
    </row>
    <row r="809" spans="1:16" x14ac:dyDescent="0.25">
      <c r="A809">
        <v>202603</v>
      </c>
      <c r="B809" t="s">
        <v>267</v>
      </c>
      <c r="C809" t="s">
        <v>143</v>
      </c>
      <c r="D809">
        <v>1860</v>
      </c>
      <c r="E809">
        <v>1864.5382317073399</v>
      </c>
      <c r="F809">
        <v>899.544959929519</v>
      </c>
      <c r="G809">
        <v>964.99327177781902</v>
      </c>
      <c r="H809">
        <v>874.913456371081</v>
      </c>
      <c r="I809">
        <v>548.552318729783</v>
      </c>
      <c r="J809">
        <v>325.27577178763897</v>
      </c>
      <c r="K809">
        <v>126.54862534440799</v>
      </c>
      <c r="L809">
        <v>83.424606169780006</v>
      </c>
      <c r="M809">
        <v>43.655985101950002</v>
      </c>
      <c r="N809">
        <v>38.629732178940998</v>
      </c>
      <c r="O809">
        <v>6.655209236957</v>
      </c>
      <c r="P809" t="e">
        <v>#N/A</v>
      </c>
    </row>
    <row r="810" spans="1:16" x14ac:dyDescent="0.25">
      <c r="A810">
        <v>202603</v>
      </c>
      <c r="B810" t="s">
        <v>267</v>
      </c>
      <c r="C810" t="s">
        <v>148</v>
      </c>
      <c r="D810">
        <v>1548</v>
      </c>
      <c r="E810">
        <v>1559.0646006050599</v>
      </c>
      <c r="F810">
        <v>356.042756491695</v>
      </c>
      <c r="G810">
        <v>1203.02184411337</v>
      </c>
      <c r="H810">
        <v>999.77521436175005</v>
      </c>
      <c r="I810">
        <v>810.75966239007903</v>
      </c>
      <c r="J810">
        <v>189.01555197166999</v>
      </c>
      <c r="K810">
        <v>62.216680342693003</v>
      </c>
      <c r="L810">
        <v>183.55291806810899</v>
      </c>
      <c r="M810">
        <v>88.652875598356999</v>
      </c>
      <c r="N810">
        <v>94.900042469751995</v>
      </c>
      <c r="O810">
        <v>19.693711683511001</v>
      </c>
      <c r="P810" t="e">
        <v>#N/A</v>
      </c>
    </row>
    <row r="811" spans="1:16" x14ac:dyDescent="0.25">
      <c r="A811">
        <v>202603</v>
      </c>
      <c r="B811" t="s">
        <v>267</v>
      </c>
      <c r="C811" t="s">
        <v>74</v>
      </c>
      <c r="D811">
        <v>2152</v>
      </c>
      <c r="E811">
        <v>2171.9692592933102</v>
      </c>
      <c r="F811">
        <v>924.80357879997302</v>
      </c>
      <c r="G811">
        <v>1247.16568049334</v>
      </c>
      <c r="H811">
        <v>950.65970152550597</v>
      </c>
      <c r="I811">
        <v>652.78024498215598</v>
      </c>
      <c r="J811">
        <v>295.71861899157801</v>
      </c>
      <c r="K811">
        <v>132.18384187146</v>
      </c>
      <c r="L811">
        <v>283.27067986484002</v>
      </c>
      <c r="M811">
        <v>112.81325567632</v>
      </c>
      <c r="N811">
        <v>167.78662040601401</v>
      </c>
      <c r="O811">
        <v>13.235299102994</v>
      </c>
      <c r="P811" t="e">
        <v>#N/A</v>
      </c>
    </row>
    <row r="812" spans="1:16" x14ac:dyDescent="0.25">
      <c r="A812">
        <v>202603</v>
      </c>
      <c r="B812" t="s">
        <v>267</v>
      </c>
      <c r="C812" t="s">
        <v>75</v>
      </c>
      <c r="D812">
        <v>1581</v>
      </c>
      <c r="E812">
        <v>1622.64695505705</v>
      </c>
      <c r="F812">
        <v>723.20758353164399</v>
      </c>
      <c r="G812">
        <v>899.43937152541002</v>
      </c>
      <c r="H812">
        <v>657.38166272625404</v>
      </c>
      <c r="I812">
        <v>429.43446204657801</v>
      </c>
      <c r="J812">
        <v>226.665950679676</v>
      </c>
      <c r="K812">
        <v>85.844386527130993</v>
      </c>
      <c r="L812">
        <v>233.691486252939</v>
      </c>
      <c r="M812">
        <v>68.332432167356998</v>
      </c>
      <c r="N812">
        <v>165.35905408558199</v>
      </c>
      <c r="O812">
        <v>8.3662225462179993</v>
      </c>
      <c r="P812" t="e">
        <v>#N/A</v>
      </c>
    </row>
    <row r="813" spans="1:16" x14ac:dyDescent="0.25">
      <c r="A813">
        <v>202603</v>
      </c>
      <c r="B813" t="s">
        <v>267</v>
      </c>
      <c r="C813" t="s">
        <v>76</v>
      </c>
      <c r="D813">
        <v>2067</v>
      </c>
      <c r="E813">
        <v>2021.3442357204799</v>
      </c>
      <c r="F813">
        <v>865.40227619039695</v>
      </c>
      <c r="G813">
        <v>1155.9419595300899</v>
      </c>
      <c r="H813">
        <v>958.018530570385</v>
      </c>
      <c r="I813">
        <v>664.92189899832101</v>
      </c>
      <c r="J813">
        <v>291.98124695668002</v>
      </c>
      <c r="K813">
        <v>75.749726990574004</v>
      </c>
      <c r="L813">
        <v>183.80816985282701</v>
      </c>
      <c r="M813">
        <v>82.135499103246005</v>
      </c>
      <c r="N813">
        <v>101.672670749581</v>
      </c>
      <c r="O813">
        <v>14.115259106875</v>
      </c>
      <c r="P813" t="e">
        <v>#N/A</v>
      </c>
    </row>
    <row r="814" spans="1:16" x14ac:dyDescent="0.25">
      <c r="A814">
        <v>202603</v>
      </c>
      <c r="B814" t="s">
        <v>267</v>
      </c>
      <c r="C814" t="s">
        <v>77</v>
      </c>
      <c r="D814">
        <v>996</v>
      </c>
      <c r="E814">
        <v>968.974949324102</v>
      </c>
      <c r="F814">
        <v>262.23306049157998</v>
      </c>
      <c r="G814">
        <v>706.74188883252202</v>
      </c>
      <c r="H814">
        <v>618.29833524831804</v>
      </c>
      <c r="I814">
        <v>449.872128055872</v>
      </c>
      <c r="J814">
        <v>168.42620719244599</v>
      </c>
      <c r="K814">
        <v>65.308935734688006</v>
      </c>
      <c r="L814">
        <v>79.954094446694995</v>
      </c>
      <c r="M814">
        <v>43.415210100987998</v>
      </c>
      <c r="N814">
        <v>36.538884345706997</v>
      </c>
      <c r="O814">
        <v>8.4894591375089998</v>
      </c>
      <c r="P814" t="e">
        <v>#N/A</v>
      </c>
    </row>
    <row r="815" spans="1:16" x14ac:dyDescent="0.25">
      <c r="A815">
        <v>202603</v>
      </c>
      <c r="B815" t="s">
        <v>267</v>
      </c>
      <c r="C815" t="s">
        <v>78</v>
      </c>
      <c r="D815">
        <v>5033</v>
      </c>
      <c r="E815">
        <v>5088.3951376914802</v>
      </c>
      <c r="F815">
        <v>1447.58918606814</v>
      </c>
      <c r="G815">
        <v>3640.8059516233502</v>
      </c>
      <c r="H815">
        <v>2958.1095217575098</v>
      </c>
      <c r="I815">
        <v>2263.5420570452002</v>
      </c>
      <c r="J815">
        <v>692.40662716055601</v>
      </c>
      <c r="K815">
        <v>244.63879393315599</v>
      </c>
      <c r="L815">
        <v>634.96694255340503</v>
      </c>
      <c r="M815">
        <v>273.045526274682</v>
      </c>
      <c r="N815">
        <v>359.25061249621598</v>
      </c>
      <c r="O815">
        <v>47.729487312427999</v>
      </c>
      <c r="P815" t="e">
        <v>#N/A</v>
      </c>
    </row>
    <row r="816" spans="1:16" x14ac:dyDescent="0.25">
      <c r="A816">
        <v>202603</v>
      </c>
      <c r="B816" t="s">
        <v>267</v>
      </c>
      <c r="C816" t="s">
        <v>79</v>
      </c>
      <c r="D816">
        <v>2226</v>
      </c>
      <c r="E816">
        <v>2202.4968263246001</v>
      </c>
      <c r="F816">
        <v>1273.1094503588699</v>
      </c>
      <c r="G816">
        <v>929.38737596573299</v>
      </c>
      <c r="H816">
        <v>666.98954703172103</v>
      </c>
      <c r="I816">
        <v>339.16008465626498</v>
      </c>
      <c r="J816">
        <v>326.54821237545599</v>
      </c>
      <c r="K816">
        <v>131.54995696559101</v>
      </c>
      <c r="L816">
        <v>254.572550503857</v>
      </c>
      <c r="M816">
        <v>83.148236686146006</v>
      </c>
      <c r="N816">
        <v>171.42431381771101</v>
      </c>
      <c r="O816">
        <v>7.8252784301549996</v>
      </c>
      <c r="P816" t="e">
        <v>#N/A</v>
      </c>
    </row>
    <row r="817" spans="1:16" x14ac:dyDescent="0.25">
      <c r="A817">
        <v>202603</v>
      </c>
      <c r="B817" t="s">
        <v>267</v>
      </c>
      <c r="C817" t="s">
        <v>80</v>
      </c>
      <c r="D817">
        <v>1083</v>
      </c>
      <c r="E817">
        <v>1051.5761210902999</v>
      </c>
      <c r="F817">
        <v>409.45870418466001</v>
      </c>
      <c r="G817">
        <v>642.11741690563997</v>
      </c>
      <c r="H817">
        <v>559.03437564296803</v>
      </c>
      <c r="I817">
        <v>405.06625477154398</v>
      </c>
      <c r="J817">
        <v>152.85273625603901</v>
      </c>
      <c r="K817">
        <v>45.114820567799001</v>
      </c>
      <c r="L817">
        <v>74.737855428147995</v>
      </c>
      <c r="M817">
        <v>39.155509685440002</v>
      </c>
      <c r="N817">
        <v>35.582345742708</v>
      </c>
      <c r="O817">
        <v>8.3451858345240009</v>
      </c>
      <c r="P817" t="e">
        <v>#N/A</v>
      </c>
    </row>
    <row r="818" spans="1:16" x14ac:dyDescent="0.25">
      <c r="A818">
        <v>202603</v>
      </c>
      <c r="B818" t="s">
        <v>267</v>
      </c>
      <c r="C818" t="s">
        <v>81</v>
      </c>
      <c r="D818" t="s">
        <v>237</v>
      </c>
      <c r="E818" t="s">
        <v>237</v>
      </c>
      <c r="F818" t="s">
        <v>237</v>
      </c>
      <c r="G818">
        <v>0</v>
      </c>
      <c r="H818">
        <v>0</v>
      </c>
      <c r="I818">
        <v>0</v>
      </c>
      <c r="J818">
        <v>0</v>
      </c>
      <c r="K818">
        <v>0</v>
      </c>
      <c r="L818">
        <v>0</v>
      </c>
      <c r="M818">
        <v>0</v>
      </c>
      <c r="N818">
        <v>0</v>
      </c>
      <c r="O818">
        <v>0</v>
      </c>
      <c r="P818" t="e">
        <v>#N/A</v>
      </c>
    </row>
    <row r="819" spans="1:16" x14ac:dyDescent="0.25">
      <c r="A819">
        <v>202603</v>
      </c>
      <c r="B819" t="s">
        <v>267</v>
      </c>
      <c r="C819" t="s">
        <v>154</v>
      </c>
      <c r="D819">
        <v>5295</v>
      </c>
      <c r="E819">
        <v>5355.7111359147402</v>
      </c>
      <c r="F819">
        <v>1633.5580079450399</v>
      </c>
      <c r="G819">
        <v>3722.1531279697001</v>
      </c>
      <c r="H819">
        <v>3024.6010317045502</v>
      </c>
      <c r="I819">
        <v>2288.58715161791</v>
      </c>
      <c r="J819">
        <v>733.85304253488403</v>
      </c>
      <c r="K819">
        <v>262.91922465805698</v>
      </c>
      <c r="L819">
        <v>649.822608952736</v>
      </c>
      <c r="M819">
        <v>275.34774215884198</v>
      </c>
      <c r="N819">
        <v>371.80406301138697</v>
      </c>
      <c r="O819">
        <v>47.729487312427999</v>
      </c>
      <c r="P819" t="e">
        <v>#N/A</v>
      </c>
    </row>
    <row r="820" spans="1:16" x14ac:dyDescent="0.25">
      <c r="A820">
        <v>202603</v>
      </c>
      <c r="B820" t="s">
        <v>267</v>
      </c>
      <c r="C820" t="s">
        <v>83</v>
      </c>
      <c r="D820" t="s">
        <v>237</v>
      </c>
      <c r="E820" t="s">
        <v>237</v>
      </c>
      <c r="F820" t="s">
        <v>237</v>
      </c>
      <c r="G820">
        <v>0</v>
      </c>
      <c r="H820">
        <v>0</v>
      </c>
      <c r="I820">
        <v>0</v>
      </c>
      <c r="J820">
        <v>0</v>
      </c>
      <c r="K820">
        <v>0</v>
      </c>
      <c r="L820">
        <v>0</v>
      </c>
      <c r="M820">
        <v>0</v>
      </c>
      <c r="N820">
        <v>0</v>
      </c>
      <c r="O820">
        <v>0</v>
      </c>
      <c r="P820" t="e">
        <v>#N/A</v>
      </c>
    </row>
    <row r="821" spans="1:16" x14ac:dyDescent="0.25">
      <c r="A821">
        <v>202603</v>
      </c>
      <c r="B821" t="s">
        <v>267</v>
      </c>
      <c r="C821" t="s">
        <v>84</v>
      </c>
      <c r="D821">
        <v>2854</v>
      </c>
      <c r="E821">
        <v>2854.0000000001201</v>
      </c>
      <c r="F821">
        <v>1231.0377573031799</v>
      </c>
      <c r="G821">
        <v>1622.9622426969399</v>
      </c>
      <c r="H821">
        <v>1283.47905740632</v>
      </c>
      <c r="I821">
        <v>892.21844696437495</v>
      </c>
      <c r="J821">
        <v>389.97936044194802</v>
      </c>
      <c r="K821">
        <v>128.86320246884301</v>
      </c>
      <c r="L821">
        <v>316.14523522852102</v>
      </c>
      <c r="M821">
        <v>112.411899503876</v>
      </c>
      <c r="N821">
        <v>202.594446835756</v>
      </c>
      <c r="O821">
        <v>23.337950062099001</v>
      </c>
      <c r="P821" t="e">
        <v>#N/A</v>
      </c>
    </row>
    <row r="822" spans="1:16" x14ac:dyDescent="0.25">
      <c r="A822">
        <v>202603</v>
      </c>
      <c r="B822" t="s">
        <v>267</v>
      </c>
      <c r="C822" t="s">
        <v>85</v>
      </c>
      <c r="D822">
        <v>5490</v>
      </c>
      <c r="E822">
        <v>5489.9999999998499</v>
      </c>
      <c r="F822">
        <v>1900.6514982020999</v>
      </c>
      <c r="G822">
        <v>3589.34850179774</v>
      </c>
      <c r="H822">
        <v>2900.6543870258702</v>
      </c>
      <c r="I822">
        <v>2115.5499495086201</v>
      </c>
      <c r="J822">
        <v>781.82821535010396</v>
      </c>
      <c r="K822">
        <v>292.44036899770299</v>
      </c>
      <c r="L822">
        <v>648.13211325688803</v>
      </c>
      <c r="M822">
        <v>282.937373142392</v>
      </c>
      <c r="N822">
        <v>363.66282522087999</v>
      </c>
      <c r="O822">
        <v>40.562001515007999</v>
      </c>
      <c r="P822" t="e">
        <v>#N/A</v>
      </c>
    </row>
    <row r="823" spans="1:16" x14ac:dyDescent="0.25">
      <c r="A823">
        <v>202603</v>
      </c>
      <c r="B823" t="s">
        <v>267</v>
      </c>
      <c r="C823" t="s">
        <v>149</v>
      </c>
      <c r="D823">
        <v>2503</v>
      </c>
      <c r="E823">
        <v>2503.0000000001501</v>
      </c>
      <c r="F823">
        <v>706.85584411873003</v>
      </c>
      <c r="G823">
        <v>1796.1441558814199</v>
      </c>
      <c r="H823">
        <v>1485.3721912818601</v>
      </c>
      <c r="I823">
        <v>1195.0036292007201</v>
      </c>
      <c r="J823">
        <v>288.16781161209798</v>
      </c>
      <c r="K823">
        <v>108.40814508278901</v>
      </c>
      <c r="L823">
        <v>289.368215194458</v>
      </c>
      <c r="M823">
        <v>149.670044460128</v>
      </c>
      <c r="N823">
        <v>139.69817073433001</v>
      </c>
      <c r="O823">
        <v>21.403749405096999</v>
      </c>
      <c r="P823" t="e">
        <v>#N/A</v>
      </c>
    </row>
    <row r="824" spans="1:16" x14ac:dyDescent="0.25">
      <c r="A824">
        <v>202603</v>
      </c>
      <c r="B824" t="s">
        <v>267</v>
      </c>
      <c r="C824" t="s">
        <v>150</v>
      </c>
      <c r="D824">
        <v>2987</v>
      </c>
      <c r="E824">
        <v>2986.9999999997299</v>
      </c>
      <c r="F824">
        <v>1193.79565408337</v>
      </c>
      <c r="G824">
        <v>1793.2043459163599</v>
      </c>
      <c r="H824">
        <v>1415.2821957440201</v>
      </c>
      <c r="I824">
        <v>920.54632030790503</v>
      </c>
      <c r="J824">
        <v>493.66040373800502</v>
      </c>
      <c r="K824">
        <v>184.032223914914</v>
      </c>
      <c r="L824">
        <v>358.763898062431</v>
      </c>
      <c r="M824">
        <v>133.26732868226401</v>
      </c>
      <c r="N824">
        <v>223.96465448654999</v>
      </c>
      <c r="O824">
        <v>19.158252109911</v>
      </c>
      <c r="P824" t="e">
        <v>#N/A</v>
      </c>
    </row>
    <row r="825" spans="1:16" x14ac:dyDescent="0.25">
      <c r="A825">
        <v>202603</v>
      </c>
      <c r="B825" t="s">
        <v>267</v>
      </c>
      <c r="C825" t="s">
        <v>151</v>
      </c>
      <c r="D825">
        <v>1841</v>
      </c>
      <c r="E825">
        <v>1843.19668207582</v>
      </c>
      <c r="F825">
        <v>824.49757341533098</v>
      </c>
      <c r="G825">
        <v>1018.69910866049</v>
      </c>
      <c r="H825">
        <v>828.92350120985202</v>
      </c>
      <c r="I825">
        <v>497.43384531679999</v>
      </c>
      <c r="J825">
        <v>331.48965589305197</v>
      </c>
      <c r="K825">
        <v>134.507454706831</v>
      </c>
      <c r="L825">
        <v>179.949585108696</v>
      </c>
      <c r="M825">
        <v>58.794423888254997</v>
      </c>
      <c r="N825">
        <v>119.623246326824</v>
      </c>
      <c r="O825">
        <v>9.8260223419440003</v>
      </c>
      <c r="P825" t="e">
        <v>#N/A</v>
      </c>
    </row>
    <row r="826" spans="1:16" x14ac:dyDescent="0.25">
      <c r="A826">
        <v>202603</v>
      </c>
      <c r="B826" t="s">
        <v>267</v>
      </c>
      <c r="C826" t="s">
        <v>152</v>
      </c>
      <c r="D826">
        <v>0</v>
      </c>
      <c r="E826">
        <v>0</v>
      </c>
      <c r="F826">
        <v>0</v>
      </c>
      <c r="G826">
        <v>0</v>
      </c>
      <c r="H826">
        <v>0</v>
      </c>
      <c r="I826">
        <v>0</v>
      </c>
      <c r="J826">
        <v>0</v>
      </c>
      <c r="K826">
        <v>0</v>
      </c>
      <c r="L826">
        <v>0</v>
      </c>
      <c r="M826">
        <v>0</v>
      </c>
      <c r="N826">
        <v>0</v>
      </c>
      <c r="O826">
        <v>0</v>
      </c>
      <c r="P826" t="e">
        <v>#N/A</v>
      </c>
    </row>
    <row r="827" spans="1:16" x14ac:dyDescent="0.25">
      <c r="A827">
        <v>202603</v>
      </c>
      <c r="B827" t="s">
        <v>268</v>
      </c>
      <c r="C827" t="s">
        <v>136</v>
      </c>
      <c r="D827">
        <v>4209</v>
      </c>
      <c r="E827">
        <v>4209.0000000001501</v>
      </c>
      <c r="F827">
        <v>2545.3994854196399</v>
      </c>
      <c r="G827">
        <v>1663.60051458051</v>
      </c>
      <c r="H827">
        <v>1250.8644297907699</v>
      </c>
      <c r="I827">
        <v>885.96933751039603</v>
      </c>
      <c r="J827">
        <v>362.57434635963301</v>
      </c>
      <c r="K827">
        <v>98.372600100428002</v>
      </c>
      <c r="L827">
        <v>365.18275140083</v>
      </c>
      <c r="M827">
        <v>150.39511681614101</v>
      </c>
      <c r="N827">
        <v>212.44628398339299</v>
      </c>
      <c r="O827">
        <v>47.553333388906999</v>
      </c>
      <c r="P827" t="e">
        <v>#N/A</v>
      </c>
    </row>
    <row r="828" spans="1:16" x14ac:dyDescent="0.25">
      <c r="A828">
        <v>202603</v>
      </c>
      <c r="B828" t="s">
        <v>268</v>
      </c>
      <c r="C828" t="s">
        <v>137</v>
      </c>
      <c r="D828">
        <v>2410</v>
      </c>
      <c r="E828">
        <v>2410.0000000002701</v>
      </c>
      <c r="F828">
        <v>1483.7638308245</v>
      </c>
      <c r="G828">
        <v>926.23616917576203</v>
      </c>
      <c r="H828">
        <v>693.79282686316105</v>
      </c>
      <c r="I828">
        <v>481.84917490095802</v>
      </c>
      <c r="J828">
        <v>209.62290604145699</v>
      </c>
      <c r="K828">
        <v>58.685474269033001</v>
      </c>
      <c r="L828">
        <v>199.44760597537501</v>
      </c>
      <c r="M828">
        <v>87.777400881559004</v>
      </c>
      <c r="N828">
        <v>110.37233275339</v>
      </c>
      <c r="O828">
        <v>32.995736337224997</v>
      </c>
      <c r="P828" t="e">
        <v>#N/A</v>
      </c>
    </row>
    <row r="829" spans="1:16" x14ac:dyDescent="0.25">
      <c r="A829">
        <v>202603</v>
      </c>
      <c r="B829" t="s">
        <v>268</v>
      </c>
      <c r="C829" t="s">
        <v>138</v>
      </c>
      <c r="D829">
        <v>1799</v>
      </c>
      <c r="E829">
        <v>1798.9999999998799</v>
      </c>
      <c r="F829">
        <v>1061.6356545951301</v>
      </c>
      <c r="G829">
        <v>737.36434540475</v>
      </c>
      <c r="H829">
        <v>557.07160292761205</v>
      </c>
      <c r="I829">
        <v>404.12016260943602</v>
      </c>
      <c r="J829">
        <v>152.951440318176</v>
      </c>
      <c r="K829">
        <v>39.687125831395001</v>
      </c>
      <c r="L829">
        <v>165.73514542545499</v>
      </c>
      <c r="M829">
        <v>62.617715934582002</v>
      </c>
      <c r="N829">
        <v>102.073951230003</v>
      </c>
      <c r="O829">
        <v>14.557597051682</v>
      </c>
      <c r="P829" t="e">
        <v>#N/A</v>
      </c>
    </row>
    <row r="830" spans="1:16" x14ac:dyDescent="0.25">
      <c r="A830">
        <v>202603</v>
      </c>
      <c r="B830" t="s">
        <v>268</v>
      </c>
      <c r="C830" t="s">
        <v>139</v>
      </c>
      <c r="D830">
        <v>406</v>
      </c>
      <c r="E830">
        <v>391.01421568627097</v>
      </c>
      <c r="F830">
        <v>230.945566198488</v>
      </c>
      <c r="G830">
        <v>160.06864948778301</v>
      </c>
      <c r="H830">
        <v>95.343284319906104</v>
      </c>
      <c r="I830">
        <v>83.0054535232521</v>
      </c>
      <c r="J830">
        <v>12.337830796654</v>
      </c>
      <c r="K830">
        <v>0</v>
      </c>
      <c r="L830">
        <v>62.381886907007001</v>
      </c>
      <c r="M830">
        <v>17.482589955024999</v>
      </c>
      <c r="N830">
        <v>43.855818691111999</v>
      </c>
      <c r="O830" t="s">
        <v>237</v>
      </c>
      <c r="P830" t="e">
        <v>#N/A</v>
      </c>
    </row>
    <row r="831" spans="1:16" x14ac:dyDescent="0.25">
      <c r="A831">
        <v>202603</v>
      </c>
      <c r="B831" t="s">
        <v>268</v>
      </c>
      <c r="C831" t="s">
        <v>140</v>
      </c>
      <c r="D831">
        <v>1067</v>
      </c>
      <c r="E831">
        <v>1081.21385448917</v>
      </c>
      <c r="F831">
        <v>641.584589650814</v>
      </c>
      <c r="G831">
        <v>439.62926483835503</v>
      </c>
      <c r="H831">
        <v>302.68218261571201</v>
      </c>
      <c r="I831">
        <v>228.61483151087799</v>
      </c>
      <c r="J831">
        <v>72.898120335602997</v>
      </c>
      <c r="K831">
        <v>21.486979094237</v>
      </c>
      <c r="L831">
        <v>118.698284388093</v>
      </c>
      <c r="M831">
        <v>51.555283165052998</v>
      </c>
      <c r="N831">
        <v>65.845128882614006</v>
      </c>
      <c r="O831">
        <v>18.24879783455</v>
      </c>
      <c r="P831" t="e">
        <v>#N/A</v>
      </c>
    </row>
    <row r="832" spans="1:16" x14ac:dyDescent="0.25">
      <c r="A832">
        <v>202603</v>
      </c>
      <c r="B832" t="s">
        <v>268</v>
      </c>
      <c r="C832" t="s">
        <v>141</v>
      </c>
      <c r="D832">
        <v>1001</v>
      </c>
      <c r="E832">
        <v>998.15000000006</v>
      </c>
      <c r="F832">
        <v>579.59934890381805</v>
      </c>
      <c r="G832">
        <v>418.55065109624201</v>
      </c>
      <c r="H832">
        <v>327.66510225317103</v>
      </c>
      <c r="I832">
        <v>229.73162854786699</v>
      </c>
      <c r="J832">
        <v>97.933473705305005</v>
      </c>
      <c r="K832">
        <v>27.827079624995001</v>
      </c>
      <c r="L832">
        <v>86.205709907496995</v>
      </c>
      <c r="M832">
        <v>37.261995020232</v>
      </c>
      <c r="N832">
        <v>48.943714887265003</v>
      </c>
      <c r="O832">
        <v>4.6798389355739998</v>
      </c>
      <c r="P832" t="e">
        <v>#N/A</v>
      </c>
    </row>
    <row r="833" spans="1:16" x14ac:dyDescent="0.25">
      <c r="A833">
        <v>202603</v>
      </c>
      <c r="B833" t="s">
        <v>268</v>
      </c>
      <c r="C833" t="s">
        <v>142</v>
      </c>
      <c r="D833">
        <v>713</v>
      </c>
      <c r="E833">
        <v>717.18947368419902</v>
      </c>
      <c r="F833">
        <v>393.46625195463798</v>
      </c>
      <c r="G833">
        <v>323.72322172956098</v>
      </c>
      <c r="H833">
        <v>259.70086835557902</v>
      </c>
      <c r="I833">
        <v>192.11222985778301</v>
      </c>
      <c r="J833">
        <v>67.588638497795998</v>
      </c>
      <c r="K833">
        <v>24.501491444327002</v>
      </c>
      <c r="L833">
        <v>46.234641509574999</v>
      </c>
      <c r="M833">
        <v>26.512889368473999</v>
      </c>
      <c r="N833">
        <v>19.721752141101</v>
      </c>
      <c r="O833">
        <v>17.787711864407001</v>
      </c>
      <c r="P833" t="e">
        <v>#N/A</v>
      </c>
    </row>
    <row r="834" spans="1:16" x14ac:dyDescent="0.25">
      <c r="A834">
        <v>202603</v>
      </c>
      <c r="B834" t="s">
        <v>268</v>
      </c>
      <c r="C834" t="s">
        <v>143</v>
      </c>
      <c r="D834">
        <v>1022</v>
      </c>
      <c r="E834">
        <v>1021.43245614045</v>
      </c>
      <c r="F834">
        <v>699.80372871187706</v>
      </c>
      <c r="G834">
        <v>321.62872742856899</v>
      </c>
      <c r="H834">
        <v>265.472992246405</v>
      </c>
      <c r="I834">
        <v>152.505194070615</v>
      </c>
      <c r="J834">
        <v>111.81628302427499</v>
      </c>
      <c r="K834">
        <v>24.557049936868999</v>
      </c>
      <c r="L834">
        <v>51.662228688657997</v>
      </c>
      <c r="M834">
        <v>17.582359307356999</v>
      </c>
      <c r="N834">
        <v>34.079869381301002</v>
      </c>
      <c r="O834">
        <v>4.4935064935059996</v>
      </c>
      <c r="P834" t="e">
        <v>#N/A</v>
      </c>
    </row>
    <row r="835" spans="1:16" x14ac:dyDescent="0.25">
      <c r="A835">
        <v>202603</v>
      </c>
      <c r="B835" t="s">
        <v>268</v>
      </c>
      <c r="C835" t="s">
        <v>148</v>
      </c>
      <c r="D835">
        <v>704</v>
      </c>
      <c r="E835">
        <v>679.343225885028</v>
      </c>
      <c r="F835">
        <v>373.12301330148398</v>
      </c>
      <c r="G835">
        <v>306.22021258354403</v>
      </c>
      <c r="H835">
        <v>233.40013449471701</v>
      </c>
      <c r="I835">
        <v>182.81025551378701</v>
      </c>
      <c r="J835">
        <v>50.589878980930003</v>
      </c>
      <c r="K835">
        <v>17.552901304997</v>
      </c>
      <c r="L835">
        <v>60.083427460416999</v>
      </c>
      <c r="M835">
        <v>30.513218464175999</v>
      </c>
      <c r="N835">
        <v>29.570208996241</v>
      </c>
      <c r="O835">
        <v>12.736650628410001</v>
      </c>
      <c r="P835" t="e">
        <v>#N/A</v>
      </c>
    </row>
    <row r="836" spans="1:16" x14ac:dyDescent="0.25">
      <c r="A836">
        <v>202603</v>
      </c>
      <c r="B836" t="s">
        <v>268</v>
      </c>
      <c r="C836" t="s">
        <v>74</v>
      </c>
      <c r="D836">
        <v>1396</v>
      </c>
      <c r="E836">
        <v>1413.55035120855</v>
      </c>
      <c r="F836">
        <v>1065.7718182773399</v>
      </c>
      <c r="G836">
        <v>347.77853293120802</v>
      </c>
      <c r="H836">
        <v>242.02784503080201</v>
      </c>
      <c r="I836">
        <v>150.922148465475</v>
      </c>
      <c r="J836">
        <v>89.954181413811995</v>
      </c>
      <c r="K836">
        <v>21.275877218904</v>
      </c>
      <c r="L836">
        <v>102.25369929375501</v>
      </c>
      <c r="M836">
        <v>30.026288855354</v>
      </c>
      <c r="N836">
        <v>70.929538097974998</v>
      </c>
      <c r="O836">
        <v>3.4969886066510001</v>
      </c>
      <c r="P836" t="e">
        <v>#N/A</v>
      </c>
    </row>
    <row r="837" spans="1:16" x14ac:dyDescent="0.25">
      <c r="A837">
        <v>202603</v>
      </c>
      <c r="B837" t="s">
        <v>268</v>
      </c>
      <c r="C837" t="s">
        <v>75</v>
      </c>
      <c r="D837">
        <v>880</v>
      </c>
      <c r="E837">
        <v>884.14239319404703</v>
      </c>
      <c r="F837">
        <v>600.64839628588902</v>
      </c>
      <c r="G837">
        <v>283.49399690815801</v>
      </c>
      <c r="H837">
        <v>199.887999608614</v>
      </c>
      <c r="I837">
        <v>111.42337509646001</v>
      </c>
      <c r="J837">
        <v>88.464624512154003</v>
      </c>
      <c r="K837">
        <v>27.198771496191</v>
      </c>
      <c r="L837">
        <v>80.248267587941001</v>
      </c>
      <c r="M837">
        <v>20.863800635210001</v>
      </c>
      <c r="N837">
        <v>58.340988691861</v>
      </c>
      <c r="O837">
        <v>3.357729711603</v>
      </c>
      <c r="P837" t="e">
        <v>#N/A</v>
      </c>
    </row>
    <row r="838" spans="1:16" x14ac:dyDescent="0.25">
      <c r="A838">
        <v>202603</v>
      </c>
      <c r="B838" t="s">
        <v>268</v>
      </c>
      <c r="C838" t="s">
        <v>76</v>
      </c>
      <c r="D838">
        <v>568</v>
      </c>
      <c r="E838">
        <v>586.181931206375</v>
      </c>
      <c r="F838">
        <v>279.25148011349302</v>
      </c>
      <c r="G838">
        <v>306.93045109288198</v>
      </c>
      <c r="H838">
        <v>233.721894351006</v>
      </c>
      <c r="I838">
        <v>158.763564206621</v>
      </c>
      <c r="J838">
        <v>73.789099375153995</v>
      </c>
      <c r="K838">
        <v>13.385990436231999</v>
      </c>
      <c r="L838">
        <v>65.003163673589</v>
      </c>
      <c r="M838">
        <v>30.177866686691001</v>
      </c>
      <c r="N838">
        <v>34.825296986898003</v>
      </c>
      <c r="O838">
        <v>8.205393068287</v>
      </c>
      <c r="P838" t="e">
        <v>#N/A</v>
      </c>
    </row>
    <row r="839" spans="1:16" x14ac:dyDescent="0.25">
      <c r="A839">
        <v>202603</v>
      </c>
      <c r="B839" t="s">
        <v>268</v>
      </c>
      <c r="C839" t="s">
        <v>77</v>
      </c>
      <c r="D839">
        <v>661</v>
      </c>
      <c r="E839">
        <v>645.78209850614405</v>
      </c>
      <c r="F839">
        <v>226.60477744142599</v>
      </c>
      <c r="G839">
        <v>419.177321064718</v>
      </c>
      <c r="H839">
        <v>341.82655630563403</v>
      </c>
      <c r="I839">
        <v>282.04999422805099</v>
      </c>
      <c r="J839">
        <v>59.776562077583002</v>
      </c>
      <c r="K839">
        <v>18.959059644103998</v>
      </c>
      <c r="L839">
        <v>57.594193385128001</v>
      </c>
      <c r="M839">
        <v>38.81394217471</v>
      </c>
      <c r="N839">
        <v>18.780251210418001</v>
      </c>
      <c r="O839">
        <v>19.756571373956</v>
      </c>
      <c r="P839" t="e">
        <v>#N/A</v>
      </c>
    </row>
    <row r="840" spans="1:16" x14ac:dyDescent="0.25">
      <c r="A840">
        <v>202603</v>
      </c>
      <c r="B840" t="s">
        <v>268</v>
      </c>
      <c r="C840" t="s">
        <v>78</v>
      </c>
      <c r="D840">
        <v>2597</v>
      </c>
      <c r="E840">
        <v>2523.3272962840701</v>
      </c>
      <c r="F840">
        <v>1356.1608472130699</v>
      </c>
      <c r="G840">
        <v>1167.166449071</v>
      </c>
      <c r="H840">
        <v>875.22403893186402</v>
      </c>
      <c r="I840">
        <v>684.60384705792001</v>
      </c>
      <c r="J840">
        <v>189.468676722429</v>
      </c>
      <c r="K840">
        <v>55.621364554018001</v>
      </c>
      <c r="L840">
        <v>250.32084344488999</v>
      </c>
      <c r="M840">
        <v>118.176444868563</v>
      </c>
      <c r="N840">
        <v>129.80304797503101</v>
      </c>
      <c r="O840">
        <v>41.621566694247001</v>
      </c>
      <c r="P840" t="e">
        <v>#N/A</v>
      </c>
    </row>
    <row r="841" spans="1:16" x14ac:dyDescent="0.25">
      <c r="A841">
        <v>202603</v>
      </c>
      <c r="B841" t="s">
        <v>268</v>
      </c>
      <c r="C841" t="s">
        <v>79</v>
      </c>
      <c r="D841">
        <v>1395</v>
      </c>
      <c r="E841">
        <v>1462.1192820035201</v>
      </c>
      <c r="F841">
        <v>1127.9450638272599</v>
      </c>
      <c r="G841">
        <v>334.17421817626001</v>
      </c>
      <c r="H841">
        <v>240.08379594697499</v>
      </c>
      <c r="I841">
        <v>100.72487200845001</v>
      </c>
      <c r="J841">
        <v>139.35892393852501</v>
      </c>
      <c r="K841">
        <v>34.939477729537998</v>
      </c>
      <c r="L841">
        <v>92.921191460054104</v>
      </c>
      <c r="M841">
        <v>16.589497255169</v>
      </c>
      <c r="N841">
        <v>76.331694204884997</v>
      </c>
      <c r="O841" t="s">
        <v>237</v>
      </c>
      <c r="P841" t="e">
        <v>#N/A</v>
      </c>
    </row>
    <row r="842" spans="1:16" x14ac:dyDescent="0.25">
      <c r="A842">
        <v>202603</v>
      </c>
      <c r="B842" t="s">
        <v>268</v>
      </c>
      <c r="C842" t="s">
        <v>80</v>
      </c>
      <c r="D842">
        <v>216</v>
      </c>
      <c r="E842">
        <v>222.55342171256501</v>
      </c>
      <c r="F842">
        <v>61.293574379314997</v>
      </c>
      <c r="G842">
        <v>161.25984733325001</v>
      </c>
      <c r="H842">
        <v>134.55659491193501</v>
      </c>
      <c r="I842">
        <v>99.640618444024994</v>
      </c>
      <c r="J842">
        <v>33.746745698679</v>
      </c>
      <c r="K842">
        <v>7.8117578168720003</v>
      </c>
      <c r="L842">
        <v>21.940716495886001</v>
      </c>
      <c r="M842">
        <v>15.629174692409</v>
      </c>
      <c r="N842">
        <v>6.3115418034769997</v>
      </c>
      <c r="O842">
        <v>4.7625359254289998</v>
      </c>
      <c r="P842" t="e">
        <v>#N/A</v>
      </c>
    </row>
    <row r="843" spans="1:16" x14ac:dyDescent="0.25">
      <c r="A843">
        <v>202603</v>
      </c>
      <c r="B843" t="s">
        <v>268</v>
      </c>
      <c r="C843" t="s">
        <v>81</v>
      </c>
      <c r="D843" t="s">
        <v>237</v>
      </c>
      <c r="E843" t="s">
        <v>237</v>
      </c>
      <c r="F843">
        <v>0</v>
      </c>
      <c r="G843" t="s">
        <v>237</v>
      </c>
      <c r="H843" t="s">
        <v>237</v>
      </c>
      <c r="I843" t="s">
        <v>237</v>
      </c>
      <c r="J843">
        <v>0</v>
      </c>
      <c r="K843">
        <v>0</v>
      </c>
      <c r="L843">
        <v>0</v>
      </c>
      <c r="M843">
        <v>0</v>
      </c>
      <c r="N843">
        <v>0</v>
      </c>
      <c r="O843">
        <v>0</v>
      </c>
      <c r="P843" t="e">
        <v>#N/A</v>
      </c>
    </row>
    <row r="844" spans="1:16" x14ac:dyDescent="0.25">
      <c r="A844">
        <v>202603</v>
      </c>
      <c r="B844" t="s">
        <v>268</v>
      </c>
      <c r="C844" t="s">
        <v>154</v>
      </c>
      <c r="D844">
        <v>2683</v>
      </c>
      <c r="E844">
        <v>2620.2795502045701</v>
      </c>
      <c r="F844">
        <v>1435.5779547564</v>
      </c>
      <c r="G844">
        <v>1184.7015954481701</v>
      </c>
      <c r="H844">
        <v>884.80908940110101</v>
      </c>
      <c r="I844">
        <v>685.75638943080105</v>
      </c>
      <c r="J844">
        <v>197.901184818785</v>
      </c>
      <c r="K844">
        <v>58.454697887351003</v>
      </c>
      <c r="L844">
        <v>258.27093935281903</v>
      </c>
      <c r="M844">
        <v>122.789040776492</v>
      </c>
      <c r="N844">
        <v>133.14054797503101</v>
      </c>
      <c r="O844">
        <v>41.621566694247001</v>
      </c>
      <c r="P844" t="e">
        <v>#N/A</v>
      </c>
    </row>
    <row r="845" spans="1:16" x14ac:dyDescent="0.25">
      <c r="A845">
        <v>202603</v>
      </c>
      <c r="B845" t="s">
        <v>268</v>
      </c>
      <c r="C845" t="s">
        <v>83</v>
      </c>
      <c r="D845" t="s">
        <v>237</v>
      </c>
      <c r="E845" t="s">
        <v>237</v>
      </c>
      <c r="F845">
        <v>0</v>
      </c>
      <c r="G845" t="s">
        <v>237</v>
      </c>
      <c r="H845" t="s">
        <v>237</v>
      </c>
      <c r="I845" t="s">
        <v>237</v>
      </c>
      <c r="J845">
        <v>0</v>
      </c>
      <c r="K845">
        <v>0</v>
      </c>
      <c r="L845">
        <v>0</v>
      </c>
      <c r="M845">
        <v>0</v>
      </c>
      <c r="N845">
        <v>0</v>
      </c>
      <c r="O845">
        <v>0</v>
      </c>
      <c r="P845" t="e">
        <v>#N/A</v>
      </c>
    </row>
    <row r="846" spans="1:16" x14ac:dyDescent="0.25">
      <c r="A846">
        <v>202603</v>
      </c>
      <c r="B846" t="s">
        <v>268</v>
      </c>
      <c r="C846" t="s">
        <v>84</v>
      </c>
      <c r="D846">
        <v>1319</v>
      </c>
      <c r="E846">
        <v>1319.00000000007</v>
      </c>
      <c r="F846">
        <v>824.38266472019802</v>
      </c>
      <c r="G846">
        <v>494.61733527987002</v>
      </c>
      <c r="H846">
        <v>378.33722359810503</v>
      </c>
      <c r="I846">
        <v>262.11630852808798</v>
      </c>
      <c r="J846">
        <v>115.051684300787</v>
      </c>
      <c r="K846">
        <v>26.556950015929999</v>
      </c>
      <c r="L846">
        <v>100.96180376418999</v>
      </c>
      <c r="M846">
        <v>46.706291910707002</v>
      </c>
      <c r="N846">
        <v>54.255511853483</v>
      </c>
      <c r="O846">
        <v>15.318307917575</v>
      </c>
      <c r="P846" t="e">
        <v>#N/A</v>
      </c>
    </row>
    <row r="847" spans="1:16" x14ac:dyDescent="0.25">
      <c r="A847">
        <v>202603</v>
      </c>
      <c r="B847" t="s">
        <v>268</v>
      </c>
      <c r="C847" t="s">
        <v>85</v>
      </c>
      <c r="D847">
        <v>2890</v>
      </c>
      <c r="E847">
        <v>2890.00000000009</v>
      </c>
      <c r="F847">
        <v>1721.0168206994399</v>
      </c>
      <c r="G847">
        <v>1168.9831793006399</v>
      </c>
      <c r="H847">
        <v>872.52720619266904</v>
      </c>
      <c r="I847">
        <v>623.85302898230805</v>
      </c>
      <c r="J847">
        <v>247.52266205884601</v>
      </c>
      <c r="K847">
        <v>71.815650084498003</v>
      </c>
      <c r="L847">
        <v>264.22094763664001</v>
      </c>
      <c r="M847">
        <v>103.688824905434</v>
      </c>
      <c r="N847">
        <v>158.19077212990999</v>
      </c>
      <c r="O847">
        <v>32.235025471332001</v>
      </c>
      <c r="P847" t="e">
        <v>#N/A</v>
      </c>
    </row>
    <row r="848" spans="1:16" x14ac:dyDescent="0.25">
      <c r="A848">
        <v>202603</v>
      </c>
      <c r="B848" t="s">
        <v>268</v>
      </c>
      <c r="C848" t="s">
        <v>149</v>
      </c>
      <c r="D848">
        <v>1545</v>
      </c>
      <c r="E848">
        <v>1544.99999999998</v>
      </c>
      <c r="F848">
        <v>830.42557758997498</v>
      </c>
      <c r="G848">
        <v>714.57442241000194</v>
      </c>
      <c r="H848">
        <v>543.03898303183803</v>
      </c>
      <c r="I848">
        <v>426.98947324290799</v>
      </c>
      <c r="J848">
        <v>116.049509788931</v>
      </c>
      <c r="K848">
        <v>33.738297782883997</v>
      </c>
      <c r="L848">
        <v>146.31347460499899</v>
      </c>
      <c r="M848">
        <v>56.123028331194</v>
      </c>
      <c r="N848">
        <v>89.146968012935005</v>
      </c>
      <c r="O848">
        <v>25.221964773164</v>
      </c>
      <c r="P848" t="e">
        <v>#N/A</v>
      </c>
    </row>
    <row r="849" spans="1:16" x14ac:dyDescent="0.25">
      <c r="A849">
        <v>202603</v>
      </c>
      <c r="B849" t="s">
        <v>268</v>
      </c>
      <c r="C849" t="s">
        <v>150</v>
      </c>
      <c r="D849">
        <v>1345</v>
      </c>
      <c r="E849">
        <v>1345.0000000001</v>
      </c>
      <c r="F849">
        <v>890.59124310946197</v>
      </c>
      <c r="G849">
        <v>454.40875689063802</v>
      </c>
      <c r="H849">
        <v>329.48822316082902</v>
      </c>
      <c r="I849">
        <v>196.863555739399</v>
      </c>
      <c r="J849">
        <v>131.473152269915</v>
      </c>
      <c r="K849">
        <v>38.077352301613999</v>
      </c>
      <c r="L849">
        <v>117.907473031641</v>
      </c>
      <c r="M849">
        <v>47.565796574239997</v>
      </c>
      <c r="N849">
        <v>69.043804116974997</v>
      </c>
      <c r="O849">
        <v>7.0130606981680002</v>
      </c>
      <c r="P849" t="e">
        <v>#N/A</v>
      </c>
    </row>
    <row r="850" spans="1:16" x14ac:dyDescent="0.25">
      <c r="A850">
        <v>202603</v>
      </c>
      <c r="B850" t="s">
        <v>268</v>
      </c>
      <c r="C850" t="s">
        <v>151</v>
      </c>
      <c r="D850">
        <v>846</v>
      </c>
      <c r="E850">
        <v>834.35745786089603</v>
      </c>
      <c r="F850">
        <v>577.49969624596997</v>
      </c>
      <c r="G850">
        <v>256.85776161492601</v>
      </c>
      <c r="H850">
        <v>188.53034071276301</v>
      </c>
      <c r="I850">
        <v>99.860212094074996</v>
      </c>
      <c r="J850">
        <v>87.518613467172997</v>
      </c>
      <c r="K850">
        <v>26.100772242712999</v>
      </c>
      <c r="L850">
        <v>65.878033410222002</v>
      </c>
      <c r="M850">
        <v>22.040834234441</v>
      </c>
      <c r="N850">
        <v>42.539326835354998</v>
      </c>
      <c r="O850" t="s">
        <v>237</v>
      </c>
      <c r="P850" t="e">
        <v>#N/A</v>
      </c>
    </row>
    <row r="851" spans="1:16" x14ac:dyDescent="0.25">
      <c r="A851">
        <v>202603</v>
      </c>
      <c r="B851" t="s">
        <v>268</v>
      </c>
      <c r="C851" t="s">
        <v>152</v>
      </c>
      <c r="D851">
        <v>0</v>
      </c>
      <c r="E851">
        <v>0</v>
      </c>
      <c r="F851">
        <v>0</v>
      </c>
      <c r="G851">
        <v>0</v>
      </c>
      <c r="H851">
        <v>0</v>
      </c>
      <c r="I851">
        <v>0</v>
      </c>
      <c r="J851">
        <v>0</v>
      </c>
      <c r="K851">
        <v>0</v>
      </c>
      <c r="L851">
        <v>0</v>
      </c>
      <c r="M851">
        <v>0</v>
      </c>
      <c r="N851">
        <v>0</v>
      </c>
      <c r="O851">
        <v>0</v>
      </c>
      <c r="P851" t="e">
        <v>#N/A</v>
      </c>
    </row>
    <row r="852" spans="1:16" x14ac:dyDescent="0.25">
      <c r="A852">
        <v>202603</v>
      </c>
      <c r="B852" t="s">
        <v>269</v>
      </c>
      <c r="C852" t="s">
        <v>136</v>
      </c>
      <c r="D852">
        <v>2981</v>
      </c>
      <c r="E852">
        <v>2980.9999999998399</v>
      </c>
      <c r="F852">
        <v>1730.41790202066</v>
      </c>
      <c r="G852">
        <v>1250.5820979791799</v>
      </c>
      <c r="H852">
        <v>1053.6987827820101</v>
      </c>
      <c r="I852">
        <v>812.16754483810701</v>
      </c>
      <c r="J852">
        <v>241.53123794389899</v>
      </c>
      <c r="K852">
        <v>78.947800405449996</v>
      </c>
      <c r="L852">
        <v>177.92448757255099</v>
      </c>
      <c r="M852">
        <v>75.796991353536995</v>
      </c>
      <c r="N852">
        <v>102.12749621901401</v>
      </c>
      <c r="O852">
        <v>18.958827624619001</v>
      </c>
      <c r="P852" t="e">
        <v>#N/A</v>
      </c>
    </row>
    <row r="853" spans="1:16" x14ac:dyDescent="0.25">
      <c r="A853">
        <v>202603</v>
      </c>
      <c r="B853" t="s">
        <v>269</v>
      </c>
      <c r="C853" t="s">
        <v>137</v>
      </c>
      <c r="D853">
        <v>1643</v>
      </c>
      <c r="E853">
        <v>1642.9999999998399</v>
      </c>
      <c r="F853">
        <v>974.77534403609695</v>
      </c>
      <c r="G853">
        <v>668.22465596374002</v>
      </c>
      <c r="H853">
        <v>547.23721419868104</v>
      </c>
      <c r="I853">
        <v>422.07416969711198</v>
      </c>
      <c r="J853">
        <v>125.163044501569</v>
      </c>
      <c r="K853">
        <v>43.780041239356997</v>
      </c>
      <c r="L853">
        <v>113.375940790398</v>
      </c>
      <c r="M853">
        <v>45.118116574113003</v>
      </c>
      <c r="N853">
        <v>68.257824216285002</v>
      </c>
      <c r="O853">
        <v>7.6115009746600002</v>
      </c>
      <c r="P853" t="e">
        <v>#N/A</v>
      </c>
    </row>
    <row r="854" spans="1:16" x14ac:dyDescent="0.25">
      <c r="A854">
        <v>202603</v>
      </c>
      <c r="B854" t="s">
        <v>269</v>
      </c>
      <c r="C854" t="s">
        <v>138</v>
      </c>
      <c r="D854">
        <v>1338</v>
      </c>
      <c r="E854">
        <v>1338.00000000001</v>
      </c>
      <c r="F854">
        <v>755.64255798456895</v>
      </c>
      <c r="G854">
        <v>582.35744201543696</v>
      </c>
      <c r="H854">
        <v>506.461568583325</v>
      </c>
      <c r="I854">
        <v>390.09337514099502</v>
      </c>
      <c r="J854">
        <v>116.36819344233</v>
      </c>
      <c r="K854">
        <v>35.167759166092999</v>
      </c>
      <c r="L854">
        <v>64.548546782152997</v>
      </c>
      <c r="M854">
        <v>30.678874779424</v>
      </c>
      <c r="N854">
        <v>33.869672002728997</v>
      </c>
      <c r="O854">
        <v>11.347326649958999</v>
      </c>
      <c r="P854" t="e">
        <v>#N/A</v>
      </c>
    </row>
    <row r="855" spans="1:16" x14ac:dyDescent="0.25">
      <c r="A855">
        <v>202603</v>
      </c>
      <c r="B855" t="s">
        <v>269</v>
      </c>
      <c r="C855" t="s">
        <v>139</v>
      </c>
      <c r="D855">
        <v>333</v>
      </c>
      <c r="E855">
        <v>318.32117048202099</v>
      </c>
      <c r="F855">
        <v>155.14907460958901</v>
      </c>
      <c r="G855">
        <v>163.17209587243201</v>
      </c>
      <c r="H855">
        <v>125.3107613948</v>
      </c>
      <c r="I855">
        <v>119.24559848753201</v>
      </c>
      <c r="J855">
        <v>6.0651629072680002</v>
      </c>
      <c r="K855">
        <v>0</v>
      </c>
      <c r="L855">
        <v>36.694667810965001</v>
      </c>
      <c r="M855">
        <v>12.404230178423999</v>
      </c>
      <c r="N855">
        <v>24.290437632541</v>
      </c>
      <c r="O855" t="s">
        <v>237</v>
      </c>
      <c r="P855" t="e">
        <v>#N/A</v>
      </c>
    </row>
    <row r="856" spans="1:16" x14ac:dyDescent="0.25">
      <c r="A856">
        <v>202603</v>
      </c>
      <c r="B856" t="s">
        <v>269</v>
      </c>
      <c r="C856" t="s">
        <v>140</v>
      </c>
      <c r="D856">
        <v>617</v>
      </c>
      <c r="E856">
        <v>631.13121047030597</v>
      </c>
      <c r="F856">
        <v>366.05318102948797</v>
      </c>
      <c r="G856">
        <v>265.078029440818</v>
      </c>
      <c r="H856">
        <v>194.73720773187699</v>
      </c>
      <c r="I856">
        <v>170.59282267908901</v>
      </c>
      <c r="J856">
        <v>24.144385052788</v>
      </c>
      <c r="K856">
        <v>7.8523809523799999</v>
      </c>
      <c r="L856">
        <v>66.805107423227</v>
      </c>
      <c r="M856">
        <v>27.323470638959002</v>
      </c>
      <c r="N856">
        <v>39.481636784267998</v>
      </c>
      <c r="O856">
        <v>3.535714285714</v>
      </c>
      <c r="P856" t="e">
        <v>#N/A</v>
      </c>
    </row>
    <row r="857" spans="1:16" x14ac:dyDescent="0.25">
      <c r="A857">
        <v>202603</v>
      </c>
      <c r="B857" t="s">
        <v>269</v>
      </c>
      <c r="C857" t="s">
        <v>141</v>
      </c>
      <c r="D857">
        <v>649</v>
      </c>
      <c r="E857">
        <v>649.16666666664196</v>
      </c>
      <c r="F857">
        <v>323.93958950649602</v>
      </c>
      <c r="G857">
        <v>325.227077160146</v>
      </c>
      <c r="H857">
        <v>285.35413718287703</v>
      </c>
      <c r="I857">
        <v>218.45450627392901</v>
      </c>
      <c r="J857">
        <v>66.899630908947998</v>
      </c>
      <c r="K857">
        <v>30.14459150391</v>
      </c>
      <c r="L857">
        <v>36.134872586569003</v>
      </c>
      <c r="M857">
        <v>16.518056446027</v>
      </c>
      <c r="N857">
        <v>19.616816140541999</v>
      </c>
      <c r="O857">
        <v>3.7380673906999999</v>
      </c>
      <c r="P857" t="e">
        <v>#N/A</v>
      </c>
    </row>
    <row r="858" spans="1:16" x14ac:dyDescent="0.25">
      <c r="A858">
        <v>202603</v>
      </c>
      <c r="B858" t="s">
        <v>269</v>
      </c>
      <c r="C858" t="s">
        <v>142</v>
      </c>
      <c r="D858">
        <v>491</v>
      </c>
      <c r="E858">
        <v>495.32666666666699</v>
      </c>
      <c r="F858">
        <v>237.14089331148099</v>
      </c>
      <c r="G858">
        <v>258.18577335518597</v>
      </c>
      <c r="H858">
        <v>237.128395433257</v>
      </c>
      <c r="I858">
        <v>167.290255925705</v>
      </c>
      <c r="J858">
        <v>69.838139507552</v>
      </c>
      <c r="K858">
        <v>27.132098837981001</v>
      </c>
      <c r="L858">
        <v>14.650109751502001</v>
      </c>
      <c r="M858">
        <v>8.1415118679050007</v>
      </c>
      <c r="N858">
        <v>6.508597883597</v>
      </c>
      <c r="O858">
        <v>6.4072681704269998</v>
      </c>
      <c r="P858" t="e">
        <v>#N/A</v>
      </c>
    </row>
    <row r="859" spans="1:16" x14ac:dyDescent="0.25">
      <c r="A859">
        <v>202603</v>
      </c>
      <c r="B859" t="s">
        <v>269</v>
      </c>
      <c r="C859" t="s">
        <v>143</v>
      </c>
      <c r="D859">
        <v>891</v>
      </c>
      <c r="E859">
        <v>887.05428571420498</v>
      </c>
      <c r="F859">
        <v>648.13516356361004</v>
      </c>
      <c r="G859">
        <v>238.919122150595</v>
      </c>
      <c r="H859">
        <v>211.16828103919599</v>
      </c>
      <c r="I859">
        <v>136.58436147185299</v>
      </c>
      <c r="J859">
        <v>74.583919567343003</v>
      </c>
      <c r="K859">
        <v>13.818729111179</v>
      </c>
      <c r="L859">
        <v>23.639730000288001</v>
      </c>
      <c r="M859">
        <v>11.409722222221999</v>
      </c>
      <c r="N859">
        <v>12.230007778066</v>
      </c>
      <c r="O859">
        <v>4.1111111111109997</v>
      </c>
      <c r="P859" t="e">
        <v>#N/A</v>
      </c>
    </row>
    <row r="860" spans="1:16" x14ac:dyDescent="0.25">
      <c r="A860">
        <v>202603</v>
      </c>
      <c r="B860" t="s">
        <v>269</v>
      </c>
      <c r="C860" t="s">
        <v>148</v>
      </c>
      <c r="D860">
        <v>601</v>
      </c>
      <c r="E860">
        <v>640.41587438278702</v>
      </c>
      <c r="F860">
        <v>172.94096216474199</v>
      </c>
      <c r="G860">
        <v>467.47491221804501</v>
      </c>
      <c r="H860">
        <v>429.99528546910602</v>
      </c>
      <c r="I860">
        <v>368.43440881758897</v>
      </c>
      <c r="J860">
        <v>61.560876651516999</v>
      </c>
      <c r="K860">
        <v>17.000774928866999</v>
      </c>
      <c r="L860">
        <v>33.765341034652998</v>
      </c>
      <c r="M860">
        <v>18.066026064264001</v>
      </c>
      <c r="N860">
        <v>15.699314970389</v>
      </c>
      <c r="O860">
        <v>3.714285714286</v>
      </c>
      <c r="P860" t="e">
        <v>#N/A</v>
      </c>
    </row>
    <row r="861" spans="1:16" x14ac:dyDescent="0.25">
      <c r="A861">
        <v>202603</v>
      </c>
      <c r="B861" t="s">
        <v>269</v>
      </c>
      <c r="C861" t="s">
        <v>74</v>
      </c>
      <c r="D861">
        <v>738</v>
      </c>
      <c r="E861">
        <v>794.54866305368</v>
      </c>
      <c r="F861">
        <v>578.78771141006496</v>
      </c>
      <c r="G861">
        <v>215.76095164361499</v>
      </c>
      <c r="H861">
        <v>163.36309701714899</v>
      </c>
      <c r="I861">
        <v>107.115090014828</v>
      </c>
      <c r="J861">
        <v>56.248007002321003</v>
      </c>
      <c r="K861">
        <v>22.276771928633998</v>
      </c>
      <c r="L861">
        <v>47.630798096250999</v>
      </c>
      <c r="M861">
        <v>25.268813310298</v>
      </c>
      <c r="N861">
        <v>22.361984785952998</v>
      </c>
      <c r="O861">
        <v>4.7670565302150001</v>
      </c>
      <c r="P861" t="e">
        <v>#N/A</v>
      </c>
    </row>
    <row r="862" spans="1:16" x14ac:dyDescent="0.25">
      <c r="A862">
        <v>202603</v>
      </c>
      <c r="B862" t="s">
        <v>269</v>
      </c>
      <c r="C862" t="s">
        <v>75</v>
      </c>
      <c r="D862">
        <v>601</v>
      </c>
      <c r="E862">
        <v>587.54427140540599</v>
      </c>
      <c r="F862">
        <v>433.90794298703099</v>
      </c>
      <c r="G862">
        <v>153.636328418375</v>
      </c>
      <c r="H862">
        <v>104.892966440903</v>
      </c>
      <c r="I862">
        <v>68.173641030412995</v>
      </c>
      <c r="J862">
        <v>36.719325410490001</v>
      </c>
      <c r="K862">
        <v>16.575618637481998</v>
      </c>
      <c r="L862">
        <v>48.743361977471999</v>
      </c>
      <c r="M862">
        <v>4.767300194932</v>
      </c>
      <c r="N862">
        <v>43.97606178254</v>
      </c>
      <c r="O862">
        <v>0</v>
      </c>
      <c r="P862" t="e">
        <v>#N/A</v>
      </c>
    </row>
    <row r="863" spans="1:16" x14ac:dyDescent="0.25">
      <c r="A863">
        <v>202603</v>
      </c>
      <c r="B863" t="s">
        <v>269</v>
      </c>
      <c r="C863" t="s">
        <v>76</v>
      </c>
      <c r="D863">
        <v>523</v>
      </c>
      <c r="E863">
        <v>462.57007732530599</v>
      </c>
      <c r="F863">
        <v>293.87037235802501</v>
      </c>
      <c r="G863">
        <v>168.69970496728101</v>
      </c>
      <c r="H863">
        <v>155.214738189873</v>
      </c>
      <c r="I863">
        <v>112.759023524727</v>
      </c>
      <c r="J863">
        <v>42.455714665145997</v>
      </c>
      <c r="K863">
        <v>16.482519150982998</v>
      </c>
      <c r="L863">
        <v>11.359966777407999</v>
      </c>
      <c r="M863">
        <v>7.7194905869320003</v>
      </c>
      <c r="N863">
        <v>3.6404761904759999</v>
      </c>
      <c r="O863" t="s">
        <v>237</v>
      </c>
      <c r="P863" t="e">
        <v>#N/A</v>
      </c>
    </row>
    <row r="864" spans="1:16" x14ac:dyDescent="0.25">
      <c r="A864">
        <v>202603</v>
      </c>
      <c r="B864" t="s">
        <v>269</v>
      </c>
      <c r="C864" t="s">
        <v>77</v>
      </c>
      <c r="D864">
        <v>518</v>
      </c>
      <c r="E864">
        <v>495.921113832662</v>
      </c>
      <c r="F864">
        <v>250.910913100801</v>
      </c>
      <c r="G864">
        <v>245.010200731861</v>
      </c>
      <c r="H864">
        <v>200.23269566497601</v>
      </c>
      <c r="I864">
        <v>155.68538145055101</v>
      </c>
      <c r="J864">
        <v>44.547314214425001</v>
      </c>
      <c r="K864">
        <v>6.6121157594840003</v>
      </c>
      <c r="L864">
        <v>36.425019686767001</v>
      </c>
      <c r="M864">
        <v>19.975361197110999</v>
      </c>
      <c r="N864">
        <v>16.449658489655999</v>
      </c>
      <c r="O864">
        <v>8.3524853801180008</v>
      </c>
      <c r="P864" t="e">
        <v>#N/A</v>
      </c>
    </row>
    <row r="865" spans="1:16" x14ac:dyDescent="0.25">
      <c r="A865">
        <v>202603</v>
      </c>
      <c r="B865" t="s">
        <v>269</v>
      </c>
      <c r="C865" t="s">
        <v>78</v>
      </c>
      <c r="D865">
        <v>1515</v>
      </c>
      <c r="E865">
        <v>1577.06322078266</v>
      </c>
      <c r="F865">
        <v>653.13793912544304</v>
      </c>
      <c r="G865">
        <v>923.92528165721706</v>
      </c>
      <c r="H865">
        <v>792.73796789038602</v>
      </c>
      <c r="I865">
        <v>644.40802880226602</v>
      </c>
      <c r="J865">
        <v>148.32993908812</v>
      </c>
      <c r="K865">
        <v>42.633865444915003</v>
      </c>
      <c r="L865">
        <v>117.157718946445</v>
      </c>
      <c r="M865">
        <v>58.302933291716002</v>
      </c>
      <c r="N865">
        <v>58.854785654729</v>
      </c>
      <c r="O865">
        <v>14.029594820386</v>
      </c>
      <c r="P865" t="e">
        <v>#N/A</v>
      </c>
    </row>
    <row r="866" spans="1:16" x14ac:dyDescent="0.25">
      <c r="A866">
        <v>202603</v>
      </c>
      <c r="B866" t="s">
        <v>269</v>
      </c>
      <c r="C866" t="s">
        <v>79</v>
      </c>
      <c r="D866">
        <v>1144</v>
      </c>
      <c r="E866">
        <v>1125.8487966626001</v>
      </c>
      <c r="F866">
        <v>909.24378898289001</v>
      </c>
      <c r="G866">
        <v>216.60500767970601</v>
      </c>
      <c r="H866">
        <v>160.631757572119</v>
      </c>
      <c r="I866">
        <v>87.847022211584004</v>
      </c>
      <c r="J866">
        <v>72.784735360534995</v>
      </c>
      <c r="K866">
        <v>27.293007642239999</v>
      </c>
      <c r="L866">
        <v>53.562535821872999</v>
      </c>
      <c r="M866">
        <v>12.289825257587999</v>
      </c>
      <c r="N866">
        <v>41.272710564284999</v>
      </c>
      <c r="O866" t="s">
        <v>237</v>
      </c>
      <c r="P866" t="e">
        <v>#N/A</v>
      </c>
    </row>
    <row r="867" spans="1:16" x14ac:dyDescent="0.25">
      <c r="A867">
        <v>202603</v>
      </c>
      <c r="B867" t="s">
        <v>269</v>
      </c>
      <c r="C867" t="s">
        <v>80</v>
      </c>
      <c r="D867">
        <v>218</v>
      </c>
      <c r="E867">
        <v>186.570135405462</v>
      </c>
      <c r="F867">
        <v>124.11789029702901</v>
      </c>
      <c r="G867">
        <v>62.452245108432997</v>
      </c>
      <c r="H867">
        <v>57.766530822718998</v>
      </c>
      <c r="I867">
        <v>42.205404993258</v>
      </c>
      <c r="J867">
        <v>15.561125829461</v>
      </c>
      <c r="K867">
        <v>9.0209273182949996</v>
      </c>
      <c r="L867">
        <v>3.6857142857139999</v>
      </c>
      <c r="M867">
        <v>3.6857142857139999</v>
      </c>
      <c r="N867">
        <v>0</v>
      </c>
      <c r="O867" t="s">
        <v>237</v>
      </c>
      <c r="P867" t="e">
        <v>#N/A</v>
      </c>
    </row>
    <row r="868" spans="1:16" x14ac:dyDescent="0.25">
      <c r="A868">
        <v>202603</v>
      </c>
      <c r="B868" t="s">
        <v>269</v>
      </c>
      <c r="C868" t="s">
        <v>81</v>
      </c>
      <c r="D868">
        <v>104</v>
      </c>
      <c r="E868">
        <v>91.517847149123</v>
      </c>
      <c r="F868">
        <v>43.918283615302002</v>
      </c>
      <c r="G868">
        <v>47.599563533820998</v>
      </c>
      <c r="H868">
        <v>42.562526496783001</v>
      </c>
      <c r="I868">
        <v>37.707088831</v>
      </c>
      <c r="J868">
        <v>4.8554376657829996</v>
      </c>
      <c r="K868">
        <v>0</v>
      </c>
      <c r="L868">
        <v>3.518518518519</v>
      </c>
      <c r="M868" t="s">
        <v>237</v>
      </c>
      <c r="N868" t="s">
        <v>237</v>
      </c>
      <c r="O868" t="s">
        <v>237</v>
      </c>
      <c r="P868" t="e">
        <v>#N/A</v>
      </c>
    </row>
    <row r="869" spans="1:16" x14ac:dyDescent="0.25">
      <c r="A869">
        <v>202603</v>
      </c>
      <c r="B869" t="s">
        <v>269</v>
      </c>
      <c r="C869" t="s">
        <v>154</v>
      </c>
      <c r="D869">
        <v>1530</v>
      </c>
      <c r="E869">
        <v>1602.1870881515299</v>
      </c>
      <c r="F869">
        <v>675.65069538320495</v>
      </c>
      <c r="G869">
        <v>926.53639276832803</v>
      </c>
      <c r="H869">
        <v>795.34907900149699</v>
      </c>
      <c r="I869">
        <v>645.44506583930195</v>
      </c>
      <c r="J869">
        <v>149.90401316219399</v>
      </c>
      <c r="K869">
        <v>42.633865444915003</v>
      </c>
      <c r="L869">
        <v>117.157718946445</v>
      </c>
      <c r="M869">
        <v>58.302933291716002</v>
      </c>
      <c r="N869">
        <v>58.854785654729</v>
      </c>
      <c r="O869">
        <v>14.029594820386</v>
      </c>
      <c r="P869" t="e">
        <v>#N/A</v>
      </c>
    </row>
    <row r="870" spans="1:16" x14ac:dyDescent="0.25">
      <c r="A870">
        <v>202603</v>
      </c>
      <c r="B870" t="s">
        <v>269</v>
      </c>
      <c r="C870" t="s">
        <v>83</v>
      </c>
      <c r="D870">
        <v>104</v>
      </c>
      <c r="E870">
        <v>91.517847149123</v>
      </c>
      <c r="F870">
        <v>43.918283615302002</v>
      </c>
      <c r="G870">
        <v>47.599563533820998</v>
      </c>
      <c r="H870">
        <v>42.562526496783001</v>
      </c>
      <c r="I870">
        <v>37.707088831</v>
      </c>
      <c r="J870">
        <v>4.8554376657829996</v>
      </c>
      <c r="K870">
        <v>0</v>
      </c>
      <c r="L870">
        <v>3.518518518519</v>
      </c>
      <c r="M870" t="s">
        <v>237</v>
      </c>
      <c r="N870" t="s">
        <v>237</v>
      </c>
      <c r="O870" t="s">
        <v>237</v>
      </c>
      <c r="P870" t="e">
        <v>#N/A</v>
      </c>
    </row>
    <row r="871" spans="1:16" x14ac:dyDescent="0.25">
      <c r="A871">
        <v>202603</v>
      </c>
      <c r="B871" t="s">
        <v>269</v>
      </c>
      <c r="C871" t="s">
        <v>84</v>
      </c>
      <c r="D871">
        <v>1564</v>
      </c>
      <c r="E871">
        <v>1563.9999999998499</v>
      </c>
      <c r="F871">
        <v>1073.5254939356</v>
      </c>
      <c r="G871">
        <v>490.47450606425298</v>
      </c>
      <c r="H871">
        <v>381.25208537807703</v>
      </c>
      <c r="I871">
        <v>252.307355930966</v>
      </c>
      <c r="J871">
        <v>128.944729447111</v>
      </c>
      <c r="K871">
        <v>41.614480996582998</v>
      </c>
      <c r="L871">
        <v>97.022713083835995</v>
      </c>
      <c r="M871">
        <v>39.381181554942998</v>
      </c>
      <c r="N871">
        <v>57.641531528892997</v>
      </c>
      <c r="O871">
        <v>12.19970760234</v>
      </c>
      <c r="P871" t="e">
        <v>#N/A</v>
      </c>
    </row>
    <row r="872" spans="1:16" x14ac:dyDescent="0.25">
      <c r="A872">
        <v>202603</v>
      </c>
      <c r="B872" t="s">
        <v>269</v>
      </c>
      <c r="C872" t="s">
        <v>85</v>
      </c>
      <c r="D872">
        <v>1417</v>
      </c>
      <c r="E872">
        <v>1416.99999999999</v>
      </c>
      <c r="F872">
        <v>656.89240808506997</v>
      </c>
      <c r="G872">
        <v>760.107591914924</v>
      </c>
      <c r="H872">
        <v>672.44669740392999</v>
      </c>
      <c r="I872">
        <v>559.86018890714104</v>
      </c>
      <c r="J872">
        <v>112.586508496788</v>
      </c>
      <c r="K872">
        <v>37.333319408866998</v>
      </c>
      <c r="L872">
        <v>80.901774488715006</v>
      </c>
      <c r="M872">
        <v>36.415809798593997</v>
      </c>
      <c r="N872">
        <v>44.485964690121001</v>
      </c>
      <c r="O872">
        <v>6.7591200222790002</v>
      </c>
      <c r="P872" t="e">
        <v>#N/A</v>
      </c>
    </row>
    <row r="873" spans="1:16" x14ac:dyDescent="0.25">
      <c r="A873">
        <v>202603</v>
      </c>
      <c r="B873" t="s">
        <v>269</v>
      </c>
      <c r="C873" t="s">
        <v>149</v>
      </c>
      <c r="D873">
        <v>762</v>
      </c>
      <c r="E873">
        <v>761.99999999999795</v>
      </c>
      <c r="F873">
        <v>317.22437131496099</v>
      </c>
      <c r="G873">
        <v>444.77562868503799</v>
      </c>
      <c r="H873">
        <v>402.41994907302001</v>
      </c>
      <c r="I873">
        <v>353.18383609330101</v>
      </c>
      <c r="J873">
        <v>49.236112979719003</v>
      </c>
      <c r="K873">
        <v>13.308618614501</v>
      </c>
      <c r="L873">
        <v>35.596559589739002</v>
      </c>
      <c r="M873">
        <v>17.903226256406999</v>
      </c>
      <c r="N873">
        <v>17.693333333331999</v>
      </c>
      <c r="O873">
        <v>6.7591200222790002</v>
      </c>
      <c r="P873" t="e">
        <v>#N/A</v>
      </c>
    </row>
    <row r="874" spans="1:16" x14ac:dyDescent="0.25">
      <c r="A874">
        <v>202603</v>
      </c>
      <c r="B874" t="s">
        <v>269</v>
      </c>
      <c r="C874" t="s">
        <v>150</v>
      </c>
      <c r="D874">
        <v>655</v>
      </c>
      <c r="E874">
        <v>654.99999999999602</v>
      </c>
      <c r="F874">
        <v>339.66803677011001</v>
      </c>
      <c r="G874">
        <v>315.33196322988601</v>
      </c>
      <c r="H874">
        <v>270.02674833090998</v>
      </c>
      <c r="I874">
        <v>206.67635281384099</v>
      </c>
      <c r="J874">
        <v>63.350395517069003</v>
      </c>
      <c r="K874">
        <v>24.024700794366002</v>
      </c>
      <c r="L874">
        <v>45.305214898975997</v>
      </c>
      <c r="M874">
        <v>18.512583542186999</v>
      </c>
      <c r="N874">
        <v>26.792631356788998</v>
      </c>
      <c r="O874">
        <v>0</v>
      </c>
      <c r="P874" t="e">
        <v>#N/A</v>
      </c>
    </row>
    <row r="875" spans="1:16" x14ac:dyDescent="0.25">
      <c r="A875">
        <v>202603</v>
      </c>
      <c r="B875" t="s">
        <v>269</v>
      </c>
      <c r="C875" t="s">
        <v>151</v>
      </c>
      <c r="D875">
        <v>359</v>
      </c>
      <c r="E875">
        <v>363.79193835633799</v>
      </c>
      <c r="F875">
        <v>201.71535368583301</v>
      </c>
      <c r="G875">
        <v>162.07658467050501</v>
      </c>
      <c r="H875">
        <v>141.41960494279101</v>
      </c>
      <c r="I875">
        <v>99.809341535656998</v>
      </c>
      <c r="J875">
        <v>41.610263407133999</v>
      </c>
      <c r="K875">
        <v>15.079180213254</v>
      </c>
      <c r="L875">
        <v>20.656979727713999</v>
      </c>
      <c r="M875">
        <v>8.2261904761900002</v>
      </c>
      <c r="N875">
        <v>12.430789251524001</v>
      </c>
      <c r="O875">
        <v>0</v>
      </c>
      <c r="P875" t="e">
        <v>#N/A</v>
      </c>
    </row>
    <row r="876" spans="1:16" x14ac:dyDescent="0.25">
      <c r="A876">
        <v>202603</v>
      </c>
      <c r="B876" t="s">
        <v>269</v>
      </c>
      <c r="C876" t="s">
        <v>152</v>
      </c>
      <c r="D876">
        <v>0</v>
      </c>
      <c r="E876">
        <v>0</v>
      </c>
      <c r="F876">
        <v>0</v>
      </c>
      <c r="G876">
        <v>0</v>
      </c>
      <c r="H876">
        <v>0</v>
      </c>
      <c r="I876">
        <v>0</v>
      </c>
      <c r="J876">
        <v>0</v>
      </c>
      <c r="K876">
        <v>0</v>
      </c>
      <c r="L876">
        <v>0</v>
      </c>
      <c r="M876">
        <v>0</v>
      </c>
      <c r="N876">
        <v>0</v>
      </c>
      <c r="O876">
        <v>0</v>
      </c>
      <c r="P876" t="e">
        <v>#N/A</v>
      </c>
    </row>
    <row r="877" spans="1:16" x14ac:dyDescent="0.25">
      <c r="A877">
        <v>202603</v>
      </c>
      <c r="B877" t="s">
        <v>270</v>
      </c>
      <c r="C877" t="s">
        <v>136</v>
      </c>
      <c r="D877">
        <v>7245</v>
      </c>
      <c r="E877">
        <v>7244.99999999994</v>
      </c>
      <c r="F877">
        <v>4907.7130100037602</v>
      </c>
      <c r="G877">
        <v>2337.2869899961802</v>
      </c>
      <c r="H877">
        <v>1963.34138234591</v>
      </c>
      <c r="I877">
        <v>1545.91988083412</v>
      </c>
      <c r="J877">
        <v>416.42150151179601</v>
      </c>
      <c r="K877">
        <v>99.335621228747996</v>
      </c>
      <c r="L877">
        <v>353.66415518674501</v>
      </c>
      <c r="M877">
        <v>148.235105587829</v>
      </c>
      <c r="N877">
        <v>205.42904959891601</v>
      </c>
      <c r="O877">
        <v>20.281452463520999</v>
      </c>
      <c r="P877" t="e">
        <v>#N/A</v>
      </c>
    </row>
    <row r="878" spans="1:16" x14ac:dyDescent="0.25">
      <c r="A878">
        <v>202603</v>
      </c>
      <c r="B878" t="s">
        <v>270</v>
      </c>
      <c r="C878" t="s">
        <v>137</v>
      </c>
      <c r="D878">
        <v>3940</v>
      </c>
      <c r="E878">
        <v>3939.9999999997499</v>
      </c>
      <c r="F878">
        <v>2678.99897758118</v>
      </c>
      <c r="G878">
        <v>1261.0010224185701</v>
      </c>
      <c r="H878">
        <v>1053.91879660483</v>
      </c>
      <c r="I878">
        <v>800.925987422258</v>
      </c>
      <c r="J878">
        <v>252.992809182575</v>
      </c>
      <c r="K878">
        <v>59.712351729052003</v>
      </c>
      <c r="L878">
        <v>200.42319473812</v>
      </c>
      <c r="M878">
        <v>85.851800267496998</v>
      </c>
      <c r="N878">
        <v>114.57139447062301</v>
      </c>
      <c r="O878">
        <v>6.6590310756099997</v>
      </c>
      <c r="P878" t="e">
        <v>#N/A</v>
      </c>
    </row>
    <row r="879" spans="1:16" x14ac:dyDescent="0.25">
      <c r="A879">
        <v>202603</v>
      </c>
      <c r="B879" t="s">
        <v>270</v>
      </c>
      <c r="C879" t="s">
        <v>138</v>
      </c>
      <c r="D879">
        <v>3305</v>
      </c>
      <c r="E879">
        <v>3305.0000000001401</v>
      </c>
      <c r="F879">
        <v>2228.7140324225302</v>
      </c>
      <c r="G879">
        <v>1076.2859675776101</v>
      </c>
      <c r="H879">
        <v>909.42258574106904</v>
      </c>
      <c r="I879">
        <v>744.99389341184701</v>
      </c>
      <c r="J879">
        <v>163.42869232922101</v>
      </c>
      <c r="K879">
        <v>39.623269499696001</v>
      </c>
      <c r="L879">
        <v>153.240960448625</v>
      </c>
      <c r="M879">
        <v>62.383305320331999</v>
      </c>
      <c r="N879">
        <v>90.857655128293004</v>
      </c>
      <c r="O879">
        <v>13.622421387911</v>
      </c>
      <c r="P879" t="e">
        <v>#N/A</v>
      </c>
    </row>
    <row r="880" spans="1:16" x14ac:dyDescent="0.25">
      <c r="A880">
        <v>202603</v>
      </c>
      <c r="B880" t="s">
        <v>270</v>
      </c>
      <c r="C880" t="s">
        <v>139</v>
      </c>
      <c r="D880">
        <v>753</v>
      </c>
      <c r="E880">
        <v>752.80000000002804</v>
      </c>
      <c r="F880">
        <v>477.049746297799</v>
      </c>
      <c r="G880">
        <v>275.75025370222897</v>
      </c>
      <c r="H880">
        <v>233.04675728272599</v>
      </c>
      <c r="I880" t="s">
        <v>237</v>
      </c>
      <c r="J880" t="s">
        <v>237</v>
      </c>
      <c r="K880" t="s">
        <v>237</v>
      </c>
      <c r="L880">
        <v>41.703496419502002</v>
      </c>
      <c r="M880">
        <v>17.546900161027999</v>
      </c>
      <c r="N880">
        <v>24.156596258474</v>
      </c>
      <c r="O880" t="s">
        <v>237</v>
      </c>
      <c r="P880" t="e">
        <v>#N/A</v>
      </c>
    </row>
    <row r="881" spans="1:16" x14ac:dyDescent="0.25">
      <c r="A881">
        <v>202603</v>
      </c>
      <c r="B881" t="s">
        <v>270</v>
      </c>
      <c r="C881" t="s">
        <v>140</v>
      </c>
      <c r="D881">
        <v>1652</v>
      </c>
      <c r="E881">
        <v>1652.7999999999599</v>
      </c>
      <c r="F881">
        <v>1079.30136965412</v>
      </c>
      <c r="G881">
        <v>573.49863034584098</v>
      </c>
      <c r="H881">
        <v>451.02057068239901</v>
      </c>
      <c r="I881" t="s">
        <v>237</v>
      </c>
      <c r="J881" t="s">
        <v>237</v>
      </c>
      <c r="K881" t="s">
        <v>237</v>
      </c>
      <c r="L881">
        <v>116.534537588294</v>
      </c>
      <c r="M881">
        <v>40.503349861605997</v>
      </c>
      <c r="N881">
        <v>76.031187726688003</v>
      </c>
      <c r="O881">
        <v>5.9435220751489997</v>
      </c>
      <c r="P881" t="e">
        <v>#N/A</v>
      </c>
    </row>
    <row r="882" spans="1:16" x14ac:dyDescent="0.25">
      <c r="A882">
        <v>202603</v>
      </c>
      <c r="B882" t="s">
        <v>270</v>
      </c>
      <c r="C882" t="s">
        <v>141</v>
      </c>
      <c r="D882">
        <v>1583</v>
      </c>
      <c r="E882">
        <v>1582.89999999982</v>
      </c>
      <c r="F882">
        <v>961.17756029440397</v>
      </c>
      <c r="G882">
        <v>621.72243970542104</v>
      </c>
      <c r="H882">
        <v>533.48468106423195</v>
      </c>
      <c r="I882">
        <v>417.88311368516798</v>
      </c>
      <c r="J882">
        <v>115.60156737906399</v>
      </c>
      <c r="K882">
        <v>22.483823147001001</v>
      </c>
      <c r="L882">
        <v>84.079355279843995</v>
      </c>
      <c r="M882">
        <v>36.290371641618002</v>
      </c>
      <c r="N882">
        <v>47.788983638226</v>
      </c>
      <c r="O882">
        <v>4.158403361345</v>
      </c>
      <c r="P882" t="e">
        <v>#N/A</v>
      </c>
    </row>
    <row r="883" spans="1:16" x14ac:dyDescent="0.25">
      <c r="A883">
        <v>202603</v>
      </c>
      <c r="B883" t="s">
        <v>270</v>
      </c>
      <c r="C883" t="s">
        <v>142</v>
      </c>
      <c r="D883">
        <v>1327</v>
      </c>
      <c r="E883">
        <v>1325.9544724769501</v>
      </c>
      <c r="F883">
        <v>886.73982011630301</v>
      </c>
      <c r="G883">
        <v>439.21465236065097</v>
      </c>
      <c r="H883">
        <v>388.31813352503201</v>
      </c>
      <c r="I883">
        <v>299.34034534961398</v>
      </c>
      <c r="J883">
        <v>88.977788175418098</v>
      </c>
      <c r="K883">
        <v>23.133348842983999</v>
      </c>
      <c r="L883">
        <v>46.806991808592002</v>
      </c>
      <c r="M883">
        <v>22.144483923576999</v>
      </c>
      <c r="N883">
        <v>24.662507885015</v>
      </c>
      <c r="O883">
        <v>4.0895270270269997</v>
      </c>
      <c r="P883" t="e">
        <v>#N/A</v>
      </c>
    </row>
    <row r="884" spans="1:16" x14ac:dyDescent="0.25">
      <c r="A884">
        <v>202603</v>
      </c>
      <c r="B884" t="s">
        <v>270</v>
      </c>
      <c r="C884" t="s">
        <v>143</v>
      </c>
      <c r="D884">
        <v>1929</v>
      </c>
      <c r="E884">
        <v>1930.54552752309</v>
      </c>
      <c r="F884">
        <v>1503.44451364106</v>
      </c>
      <c r="G884">
        <v>427.10101388202702</v>
      </c>
      <c r="H884">
        <v>357.47123979151399</v>
      </c>
      <c r="I884">
        <v>234.99734939759</v>
      </c>
      <c r="J884">
        <v>121.47389039392399</v>
      </c>
      <c r="K884">
        <v>34.174594033670999</v>
      </c>
      <c r="L884">
        <v>64.539774090513006</v>
      </c>
      <c r="M884">
        <v>31.75</v>
      </c>
      <c r="N884">
        <v>32.789774090512999</v>
      </c>
      <c r="O884">
        <v>5.09</v>
      </c>
      <c r="P884" t="e">
        <v>#N/A</v>
      </c>
    </row>
    <row r="885" spans="1:16" x14ac:dyDescent="0.25">
      <c r="A885">
        <v>202603</v>
      </c>
      <c r="B885" t="s">
        <v>270</v>
      </c>
      <c r="C885" t="s">
        <v>148</v>
      </c>
      <c r="D885">
        <v>1611</v>
      </c>
      <c r="E885">
        <v>1591.76392277644</v>
      </c>
      <c r="F885">
        <v>705.87343047174102</v>
      </c>
      <c r="G885">
        <v>885.89049230470198</v>
      </c>
      <c r="H885">
        <v>773.62678089995597</v>
      </c>
      <c r="I885">
        <v>678.98631719691798</v>
      </c>
      <c r="J885">
        <v>94.640463703039003</v>
      </c>
      <c r="K885">
        <v>23.980248909107999</v>
      </c>
      <c r="L885">
        <v>107.263711404745</v>
      </c>
      <c r="M885">
        <v>57.674051548173999</v>
      </c>
      <c r="N885">
        <v>49.589659856570997</v>
      </c>
      <c r="O885">
        <v>5</v>
      </c>
      <c r="P885" t="e">
        <v>#N/A</v>
      </c>
    </row>
    <row r="886" spans="1:16" x14ac:dyDescent="0.25">
      <c r="A886">
        <v>202603</v>
      </c>
      <c r="B886" t="s">
        <v>270</v>
      </c>
      <c r="C886" t="s">
        <v>74</v>
      </c>
      <c r="D886">
        <v>2381</v>
      </c>
      <c r="E886">
        <v>2392.8897155621298</v>
      </c>
      <c r="F886">
        <v>1951.28905940757</v>
      </c>
      <c r="G886">
        <v>441.600656154565</v>
      </c>
      <c r="H886">
        <v>347.83110779135501</v>
      </c>
      <c r="I886">
        <v>225.30056833592701</v>
      </c>
      <c r="J886">
        <v>121.530539455428</v>
      </c>
      <c r="K886">
        <v>34.768471818579002</v>
      </c>
      <c r="L886">
        <v>91.72954836321</v>
      </c>
      <c r="M886">
        <v>24.941810962018</v>
      </c>
      <c r="N886">
        <v>66.787737401192004</v>
      </c>
      <c r="O886" t="s">
        <v>237</v>
      </c>
      <c r="P886" t="e">
        <v>#N/A</v>
      </c>
    </row>
    <row r="887" spans="1:16" x14ac:dyDescent="0.25">
      <c r="A887">
        <v>202603</v>
      </c>
      <c r="B887" t="s">
        <v>270</v>
      </c>
      <c r="C887" t="s">
        <v>75</v>
      </c>
      <c r="D887">
        <v>1801</v>
      </c>
      <c r="E887">
        <v>1816.9531096667799</v>
      </c>
      <c r="F887">
        <v>1412.41023722309</v>
      </c>
      <c r="G887">
        <v>404.54287244369402</v>
      </c>
      <c r="H887">
        <v>313.814381980478</v>
      </c>
      <c r="I887">
        <v>235.47778440046901</v>
      </c>
      <c r="J887">
        <v>78.336597580008998</v>
      </c>
      <c r="K887">
        <v>25.958026953225001</v>
      </c>
      <c r="L887">
        <v>86.630560074843999</v>
      </c>
      <c r="M887">
        <v>31.621682209738001</v>
      </c>
      <c r="N887">
        <v>55.008877865106001</v>
      </c>
      <c r="O887">
        <v>4.0979303883720002</v>
      </c>
      <c r="P887" t="e">
        <v>#N/A</v>
      </c>
    </row>
    <row r="888" spans="1:16" x14ac:dyDescent="0.25">
      <c r="A888">
        <v>202603</v>
      </c>
      <c r="B888" t="s">
        <v>270</v>
      </c>
      <c r="C888" t="s">
        <v>76</v>
      </c>
      <c r="D888">
        <v>939</v>
      </c>
      <c r="E888">
        <v>927.97277541829601</v>
      </c>
      <c r="F888">
        <v>589.92943714681303</v>
      </c>
      <c r="G888">
        <v>338.04333827148298</v>
      </c>
      <c r="H888">
        <v>279.17046075398599</v>
      </c>
      <c r="I888">
        <v>208.82870766179701</v>
      </c>
      <c r="J888">
        <v>70.341753092188995</v>
      </c>
      <c r="K888">
        <v>10.578686884814999</v>
      </c>
      <c r="L888">
        <v>55.010160395908997</v>
      </c>
      <c r="M888" t="s">
        <v>237</v>
      </c>
      <c r="N888" t="s">
        <v>237</v>
      </c>
      <c r="O888">
        <v>3.8627171215880001</v>
      </c>
      <c r="P888" t="e">
        <v>#N/A</v>
      </c>
    </row>
    <row r="889" spans="1:16" x14ac:dyDescent="0.25">
      <c r="A889">
        <v>202603</v>
      </c>
      <c r="B889" t="s">
        <v>270</v>
      </c>
      <c r="C889" t="s">
        <v>77</v>
      </c>
      <c r="D889">
        <v>513</v>
      </c>
      <c r="E889">
        <v>515.42047657621299</v>
      </c>
      <c r="F889">
        <v>248.21084575448799</v>
      </c>
      <c r="G889">
        <v>267.20963082172602</v>
      </c>
      <c r="H889">
        <v>248.89865092012801</v>
      </c>
      <c r="I889">
        <v>197.32650323899699</v>
      </c>
      <c r="J889">
        <v>51.572147681131</v>
      </c>
      <c r="K889">
        <v>4.0501866630209999</v>
      </c>
      <c r="L889">
        <v>13.030174948037001</v>
      </c>
      <c r="M889" t="s">
        <v>237</v>
      </c>
      <c r="N889" t="s">
        <v>237</v>
      </c>
      <c r="O889">
        <v>5.2808049535609998</v>
      </c>
      <c r="P889" t="e">
        <v>#N/A</v>
      </c>
    </row>
    <row r="890" spans="1:16" x14ac:dyDescent="0.25">
      <c r="A890">
        <v>202603</v>
      </c>
      <c r="B890" t="s">
        <v>270</v>
      </c>
      <c r="C890" t="s">
        <v>78</v>
      </c>
      <c r="D890">
        <v>3992</v>
      </c>
      <c r="E890">
        <v>3971.5673312930999</v>
      </c>
      <c r="F890">
        <v>2120.9130323916302</v>
      </c>
      <c r="G890">
        <v>1850.6542989014799</v>
      </c>
      <c r="H890">
        <v>1595.04829263599</v>
      </c>
      <c r="I890">
        <v>1312.7949585777999</v>
      </c>
      <c r="J890">
        <v>282.25333405817798</v>
      </c>
      <c r="K890">
        <v>59.530345402945002</v>
      </c>
      <c r="L890">
        <v>236.33771169670399</v>
      </c>
      <c r="M890">
        <v>115.385557411984</v>
      </c>
      <c r="N890">
        <v>120.95215428472</v>
      </c>
      <c r="O890">
        <v>19.268294568784</v>
      </c>
      <c r="P890" t="e">
        <v>#N/A</v>
      </c>
    </row>
    <row r="891" spans="1:16" x14ac:dyDescent="0.25">
      <c r="A891">
        <v>202603</v>
      </c>
      <c r="B891" t="s">
        <v>270</v>
      </c>
      <c r="C891" t="s">
        <v>79</v>
      </c>
      <c r="D891">
        <v>2975</v>
      </c>
      <c r="E891">
        <v>3004.6236489205398</v>
      </c>
      <c r="F891">
        <v>2631.4080996725002</v>
      </c>
      <c r="G891">
        <v>373.21554924804099</v>
      </c>
      <c r="H891">
        <v>269.639833496851</v>
      </c>
      <c r="I891">
        <v>157.28320663607099</v>
      </c>
      <c r="J891">
        <v>111.35662686078</v>
      </c>
      <c r="K891">
        <v>34.572300872204998</v>
      </c>
      <c r="L891">
        <v>102.562557856453</v>
      </c>
      <c r="M891">
        <v>23.539254058196999</v>
      </c>
      <c r="N891">
        <v>79.023303798255995</v>
      </c>
      <c r="O891" t="s">
        <v>237</v>
      </c>
      <c r="P891" t="e">
        <v>#N/A</v>
      </c>
    </row>
    <row r="892" spans="1:16" x14ac:dyDescent="0.25">
      <c r="A892">
        <v>202603</v>
      </c>
      <c r="B892" t="s">
        <v>270</v>
      </c>
      <c r="C892" t="s">
        <v>80</v>
      </c>
      <c r="D892">
        <v>275</v>
      </c>
      <c r="E892">
        <v>266.01901978623698</v>
      </c>
      <c r="F892">
        <v>153.65187793957799</v>
      </c>
      <c r="G892">
        <v>112.367141846659</v>
      </c>
      <c r="H892">
        <v>97.603256213071006</v>
      </c>
      <c r="I892">
        <v>74.791715620233006</v>
      </c>
      <c r="J892">
        <v>22.811540592838</v>
      </c>
      <c r="K892">
        <v>5.2329749535980001</v>
      </c>
      <c r="L892">
        <v>14.763885633588</v>
      </c>
      <c r="M892">
        <v>9.3102941176480005</v>
      </c>
      <c r="N892">
        <v>5.4535915159400004</v>
      </c>
      <c r="O892">
        <v>0</v>
      </c>
      <c r="P892" t="e">
        <v>#N/A</v>
      </c>
    </row>
    <row r="893" spans="1:16" x14ac:dyDescent="0.25">
      <c r="A893">
        <v>202603</v>
      </c>
      <c r="B893" t="s">
        <v>270</v>
      </c>
      <c r="C893" t="s">
        <v>81</v>
      </c>
      <c r="D893">
        <v>3</v>
      </c>
      <c r="E893" t="s">
        <v>237</v>
      </c>
      <c r="F893" t="s">
        <v>237</v>
      </c>
      <c r="G893" t="s">
        <v>237</v>
      </c>
      <c r="H893" t="s">
        <v>237</v>
      </c>
      <c r="I893" t="s">
        <v>237</v>
      </c>
      <c r="J893">
        <v>0</v>
      </c>
      <c r="K893">
        <v>0</v>
      </c>
      <c r="L893">
        <v>0</v>
      </c>
      <c r="M893">
        <v>0</v>
      </c>
      <c r="N893">
        <v>0</v>
      </c>
      <c r="O893">
        <v>0</v>
      </c>
      <c r="P893" t="e">
        <v>#N/A</v>
      </c>
    </row>
    <row r="894" spans="1:16" x14ac:dyDescent="0.25">
      <c r="A894">
        <v>202603</v>
      </c>
      <c r="B894" t="s">
        <v>270</v>
      </c>
      <c r="C894" t="s">
        <v>154</v>
      </c>
      <c r="D894">
        <v>4254</v>
      </c>
      <c r="E894">
        <v>4259.0460988834802</v>
      </c>
      <c r="F894">
        <v>2381.53853117369</v>
      </c>
      <c r="G894">
        <v>1877.5075677098</v>
      </c>
      <c r="H894">
        <v>1609.93486435604</v>
      </c>
      <c r="I894">
        <v>1320.08393152298</v>
      </c>
      <c r="J894">
        <v>288.85093283305201</v>
      </c>
      <c r="K894">
        <v>60.898221050613003</v>
      </c>
      <c r="L894">
        <v>248.304408784972</v>
      </c>
      <c r="M894">
        <v>119.503204470808</v>
      </c>
      <c r="N894">
        <v>128.80120431416401</v>
      </c>
      <c r="O894">
        <v>19.268294568784</v>
      </c>
      <c r="P894" t="e">
        <v>#N/A</v>
      </c>
    </row>
    <row r="895" spans="1:16" x14ac:dyDescent="0.25">
      <c r="A895">
        <v>202603</v>
      </c>
      <c r="B895" t="s">
        <v>270</v>
      </c>
      <c r="C895" t="s">
        <v>83</v>
      </c>
      <c r="D895">
        <v>3</v>
      </c>
      <c r="E895" t="s">
        <v>237</v>
      </c>
      <c r="F895" t="s">
        <v>237</v>
      </c>
      <c r="G895" t="s">
        <v>237</v>
      </c>
      <c r="H895" t="s">
        <v>237</v>
      </c>
      <c r="I895" t="s">
        <v>237</v>
      </c>
      <c r="J895">
        <v>0</v>
      </c>
      <c r="K895">
        <v>0</v>
      </c>
      <c r="L895">
        <v>0</v>
      </c>
      <c r="M895">
        <v>0</v>
      </c>
      <c r="N895">
        <v>0</v>
      </c>
      <c r="O895">
        <v>0</v>
      </c>
      <c r="P895" t="e">
        <v>#N/A</v>
      </c>
    </row>
    <row r="896" spans="1:16" x14ac:dyDescent="0.25">
      <c r="A896">
        <v>202603</v>
      </c>
      <c r="B896" t="s">
        <v>270</v>
      </c>
      <c r="C896" t="s">
        <v>84</v>
      </c>
      <c r="D896">
        <v>3034</v>
      </c>
      <c r="E896">
        <v>3034.00000000007</v>
      </c>
      <c r="F896">
        <v>2339.9710158555999</v>
      </c>
      <c r="G896">
        <v>694.02898414446395</v>
      </c>
      <c r="H896">
        <v>594.39616670987698</v>
      </c>
      <c r="I896">
        <v>410.28144696439898</v>
      </c>
      <c r="J896">
        <v>184.11471974547899</v>
      </c>
      <c r="K896">
        <v>42.294747453573002</v>
      </c>
      <c r="L896">
        <v>87.928614486257004</v>
      </c>
      <c r="M896">
        <v>36.780281699429999</v>
      </c>
      <c r="N896">
        <v>51.148332786826998</v>
      </c>
      <c r="O896">
        <v>11.70420294833</v>
      </c>
      <c r="P896" t="e">
        <v>#N/A</v>
      </c>
    </row>
    <row r="897" spans="1:16" x14ac:dyDescent="0.25">
      <c r="A897">
        <v>202603</v>
      </c>
      <c r="B897" t="s">
        <v>270</v>
      </c>
      <c r="C897" t="s">
        <v>85</v>
      </c>
      <c r="D897">
        <v>4211</v>
      </c>
      <c r="E897">
        <v>4210.9999999998099</v>
      </c>
      <c r="F897">
        <v>2567.7419941481098</v>
      </c>
      <c r="G897">
        <v>1643.2580058517101</v>
      </c>
      <c r="H897">
        <v>1368.9452156360301</v>
      </c>
      <c r="I897">
        <v>1135.6384338697101</v>
      </c>
      <c r="J897">
        <v>232.30678176631699</v>
      </c>
      <c r="K897">
        <v>57.040873775175001</v>
      </c>
      <c r="L897">
        <v>265.735540700488</v>
      </c>
      <c r="M897">
        <v>111.45482388839901</v>
      </c>
      <c r="N897">
        <v>154.280716812089</v>
      </c>
      <c r="O897">
        <v>8.5772495151909993</v>
      </c>
      <c r="P897" t="e">
        <v>#N/A</v>
      </c>
    </row>
    <row r="898" spans="1:16" x14ac:dyDescent="0.25">
      <c r="A898">
        <v>202603</v>
      </c>
      <c r="B898" t="s">
        <v>270</v>
      </c>
      <c r="C898" t="s">
        <v>149</v>
      </c>
      <c r="D898">
        <v>1658</v>
      </c>
      <c r="E898">
        <v>1657.99999999992</v>
      </c>
      <c r="F898">
        <v>944.09191471141298</v>
      </c>
      <c r="G898">
        <v>713.90808528850698</v>
      </c>
      <c r="H898">
        <v>593.47087052418999</v>
      </c>
      <c r="I898">
        <v>523.08199145786296</v>
      </c>
      <c r="J898">
        <v>69.388879066326993</v>
      </c>
      <c r="K898">
        <v>6.7935851316360001</v>
      </c>
      <c r="L898">
        <v>114.868368610472</v>
      </c>
      <c r="M898">
        <v>48.346363230698003</v>
      </c>
      <c r="N898">
        <v>66.522005379774001</v>
      </c>
      <c r="O898">
        <v>5.5688461538459997</v>
      </c>
      <c r="P898" t="e">
        <v>#N/A</v>
      </c>
    </row>
    <row r="899" spans="1:16" x14ac:dyDescent="0.25">
      <c r="A899">
        <v>202603</v>
      </c>
      <c r="B899" t="s">
        <v>270</v>
      </c>
      <c r="C899" t="s">
        <v>150</v>
      </c>
      <c r="D899">
        <v>2553</v>
      </c>
      <c r="E899">
        <v>2552.9999999998799</v>
      </c>
      <c r="F899">
        <v>1623.65007943668</v>
      </c>
      <c r="G899">
        <v>929.34992056319697</v>
      </c>
      <c r="H899">
        <v>775.47434511183599</v>
      </c>
      <c r="I899">
        <v>612.556442411847</v>
      </c>
      <c r="J899">
        <v>162.91790269999001</v>
      </c>
      <c r="K899">
        <v>50.247288643539001</v>
      </c>
      <c r="L899">
        <v>150.867172090016</v>
      </c>
      <c r="M899">
        <v>63.108460657701002</v>
      </c>
      <c r="N899">
        <v>87.758711432314996</v>
      </c>
      <c r="O899">
        <v>3.0084033613450001</v>
      </c>
      <c r="P899" t="e">
        <v>#N/A</v>
      </c>
    </row>
    <row r="900" spans="1:16" x14ac:dyDescent="0.25">
      <c r="A900">
        <v>202603</v>
      </c>
      <c r="B900" t="s">
        <v>270</v>
      </c>
      <c r="C900" t="s">
        <v>151</v>
      </c>
      <c r="D900">
        <v>1689</v>
      </c>
      <c r="E900">
        <v>1688.8518452010801</v>
      </c>
      <c r="F900">
        <v>1097.42845352116</v>
      </c>
      <c r="G900">
        <v>591.42339167992202</v>
      </c>
      <c r="H900">
        <v>494.11120971067601</v>
      </c>
      <c r="I900">
        <v>377.38856327431398</v>
      </c>
      <c r="J900">
        <v>116.72264643636299</v>
      </c>
      <c r="K900">
        <v>36.921768558667999</v>
      </c>
      <c r="L900">
        <v>95.312181969245998</v>
      </c>
      <c r="M900">
        <v>39.358916221245998</v>
      </c>
      <c r="N900">
        <v>55.953265748</v>
      </c>
      <c r="O900" t="s">
        <v>237</v>
      </c>
      <c r="P900" t="e">
        <v>#N/A</v>
      </c>
    </row>
    <row r="901" spans="1:16" x14ac:dyDescent="0.25">
      <c r="A901">
        <v>202603</v>
      </c>
      <c r="B901" t="s">
        <v>270</v>
      </c>
      <c r="C901" t="s">
        <v>152</v>
      </c>
      <c r="D901">
        <v>0</v>
      </c>
      <c r="E901">
        <v>0</v>
      </c>
      <c r="F901">
        <v>0</v>
      </c>
      <c r="G901">
        <v>0</v>
      </c>
      <c r="H901">
        <v>0</v>
      </c>
      <c r="I901">
        <v>0</v>
      </c>
      <c r="J901">
        <v>0</v>
      </c>
      <c r="K901">
        <v>0</v>
      </c>
      <c r="L901">
        <v>0</v>
      </c>
      <c r="M901">
        <v>0</v>
      </c>
      <c r="N901">
        <v>0</v>
      </c>
      <c r="O901">
        <v>0</v>
      </c>
      <c r="P901" t="e">
        <v>#N/A</v>
      </c>
    </row>
    <row r="902" spans="1:16" x14ac:dyDescent="0.25">
      <c r="A902">
        <v>202603</v>
      </c>
      <c r="B902" t="s">
        <v>271</v>
      </c>
      <c r="C902" t="s">
        <v>136</v>
      </c>
      <c r="D902">
        <v>4762</v>
      </c>
      <c r="E902">
        <v>4762.00000000006</v>
      </c>
      <c r="F902">
        <v>2278.0488421045702</v>
      </c>
      <c r="G902">
        <v>2483.9511578954798</v>
      </c>
      <c r="H902">
        <v>2019.6598139082801</v>
      </c>
      <c r="I902">
        <v>1278.9264860222399</v>
      </c>
      <c r="J902">
        <v>737.67230822066006</v>
      </c>
      <c r="K902">
        <v>468.56198568183999</v>
      </c>
      <c r="L902">
        <v>443.14799794778401</v>
      </c>
      <c r="M902">
        <v>159.802574664746</v>
      </c>
      <c r="N902">
        <v>283.34542328303797</v>
      </c>
      <c r="O902">
        <v>21.143346039438001</v>
      </c>
      <c r="P902" t="e">
        <v>#N/A</v>
      </c>
    </row>
    <row r="903" spans="1:16" x14ac:dyDescent="0.25">
      <c r="A903">
        <v>202603</v>
      </c>
      <c r="B903" t="s">
        <v>271</v>
      </c>
      <c r="C903" t="s">
        <v>137</v>
      </c>
      <c r="D903">
        <v>2586</v>
      </c>
      <c r="E903">
        <v>2585.99999999989</v>
      </c>
      <c r="F903">
        <v>1297.86822638987</v>
      </c>
      <c r="G903">
        <v>1288.13177361002</v>
      </c>
      <c r="H903">
        <v>1027.6570172530701</v>
      </c>
      <c r="I903">
        <v>636.94434647377898</v>
      </c>
      <c r="J903">
        <v>389.68142077929298</v>
      </c>
      <c r="K903">
        <v>255.901782388284</v>
      </c>
      <c r="L903">
        <v>249.20714543751299</v>
      </c>
      <c r="M903">
        <v>82.397657765835007</v>
      </c>
      <c r="N903">
        <v>166.809487671678</v>
      </c>
      <c r="O903">
        <v>11.267610919429</v>
      </c>
      <c r="P903" t="e">
        <v>#N/A</v>
      </c>
    </row>
    <row r="904" spans="1:16" x14ac:dyDescent="0.25">
      <c r="A904">
        <v>202603</v>
      </c>
      <c r="B904" t="s">
        <v>271</v>
      </c>
      <c r="C904" t="s">
        <v>138</v>
      </c>
      <c r="D904">
        <v>2176</v>
      </c>
      <c r="E904">
        <v>2176.0000000001601</v>
      </c>
      <c r="F904">
        <v>980.18061571469002</v>
      </c>
      <c r="G904">
        <v>1195.8193842854701</v>
      </c>
      <c r="H904">
        <v>992.00279665518599</v>
      </c>
      <c r="I904">
        <v>641.98213954846096</v>
      </c>
      <c r="J904">
        <v>347.99088744136498</v>
      </c>
      <c r="K904">
        <v>212.66020329355601</v>
      </c>
      <c r="L904">
        <v>193.94085251027099</v>
      </c>
      <c r="M904">
        <v>77.404916898910997</v>
      </c>
      <c r="N904">
        <v>116.53593561136</v>
      </c>
      <c r="O904">
        <v>9.8757351200090007</v>
      </c>
      <c r="P904" t="e">
        <v>#N/A</v>
      </c>
    </row>
    <row r="905" spans="1:16" x14ac:dyDescent="0.25">
      <c r="A905">
        <v>202603</v>
      </c>
      <c r="B905" t="s">
        <v>271</v>
      </c>
      <c r="C905" t="s">
        <v>139</v>
      </c>
      <c r="D905">
        <v>598</v>
      </c>
      <c r="E905">
        <v>595.80979092302596</v>
      </c>
      <c r="F905">
        <v>279.928563888805</v>
      </c>
      <c r="G905">
        <v>315.88122703422101</v>
      </c>
      <c r="H905">
        <v>208.30820910384301</v>
      </c>
      <c r="I905">
        <v>179.092645120881</v>
      </c>
      <c r="J905">
        <v>28.184313982961999</v>
      </c>
      <c r="K905">
        <v>8.8481389578159995</v>
      </c>
      <c r="L905">
        <v>102.92001056540199</v>
      </c>
      <c r="M905">
        <v>20.503935426279</v>
      </c>
      <c r="N905">
        <v>82.416075139122995</v>
      </c>
      <c r="O905">
        <v>4.6530073649760002</v>
      </c>
      <c r="P905" t="e">
        <v>#N/A</v>
      </c>
    </row>
    <row r="906" spans="1:16" x14ac:dyDescent="0.25">
      <c r="A906">
        <v>202603</v>
      </c>
      <c r="B906" t="s">
        <v>271</v>
      </c>
      <c r="C906" t="s">
        <v>140</v>
      </c>
      <c r="D906">
        <v>1085</v>
      </c>
      <c r="E906">
        <v>1085.5935747067199</v>
      </c>
      <c r="F906">
        <v>524.06549880775799</v>
      </c>
      <c r="G906">
        <v>561.52807589896202</v>
      </c>
      <c r="H906">
        <v>386.52986776528502</v>
      </c>
      <c r="I906">
        <v>288.34192595969603</v>
      </c>
      <c r="J906">
        <v>97.175121292767898</v>
      </c>
      <c r="K906">
        <v>58.629247053557997</v>
      </c>
      <c r="L906">
        <v>166.77609616128601</v>
      </c>
      <c r="M906">
        <v>38.41676198543</v>
      </c>
      <c r="N906">
        <v>128.35933417585599</v>
      </c>
      <c r="O906">
        <v>8.2221119723909997</v>
      </c>
      <c r="P906" t="e">
        <v>#N/A</v>
      </c>
    </row>
    <row r="907" spans="1:16" x14ac:dyDescent="0.25">
      <c r="A907">
        <v>202603</v>
      </c>
      <c r="B907" t="s">
        <v>271</v>
      </c>
      <c r="C907" t="s">
        <v>141</v>
      </c>
      <c r="D907">
        <v>981</v>
      </c>
      <c r="E907">
        <v>981.75471698110096</v>
      </c>
      <c r="F907">
        <v>399.26139800216203</v>
      </c>
      <c r="G907">
        <v>582.49331897894001</v>
      </c>
      <c r="H907">
        <v>509.54458340019602</v>
      </c>
      <c r="I907">
        <v>316.34835387700599</v>
      </c>
      <c r="J907">
        <v>193.19622952319</v>
      </c>
      <c r="K907">
        <v>117.364906032037</v>
      </c>
      <c r="L907">
        <v>68.773710752526995</v>
      </c>
      <c r="M907">
        <v>32.980004755445002</v>
      </c>
      <c r="N907">
        <v>35.793705997082</v>
      </c>
      <c r="O907">
        <v>4.1750248262180003</v>
      </c>
      <c r="P907" t="e">
        <v>#N/A</v>
      </c>
    </row>
    <row r="908" spans="1:16" x14ac:dyDescent="0.25">
      <c r="A908">
        <v>202603</v>
      </c>
      <c r="B908" t="s">
        <v>271</v>
      </c>
      <c r="C908" t="s">
        <v>142</v>
      </c>
      <c r="D908">
        <v>827</v>
      </c>
      <c r="E908">
        <v>826.61958184602895</v>
      </c>
      <c r="F908">
        <v>347.13250322255402</v>
      </c>
      <c r="G908">
        <v>479.48707862347499</v>
      </c>
      <c r="H908">
        <v>427.49681793864698</v>
      </c>
      <c r="I908">
        <v>277.649316285797</v>
      </c>
      <c r="J908">
        <v>149.84750165285001</v>
      </c>
      <c r="K908">
        <v>105.57473644157901</v>
      </c>
      <c r="L908">
        <v>50.973311532285997</v>
      </c>
      <c r="M908">
        <v>31.408980802312001</v>
      </c>
      <c r="N908">
        <v>19.564330729973999</v>
      </c>
      <c r="O908" t="s">
        <v>237</v>
      </c>
      <c r="P908" t="e">
        <v>#N/A</v>
      </c>
    </row>
    <row r="909" spans="1:16" x14ac:dyDescent="0.25">
      <c r="A909">
        <v>202603</v>
      </c>
      <c r="B909" t="s">
        <v>271</v>
      </c>
      <c r="C909" t="s">
        <v>143</v>
      </c>
      <c r="D909">
        <v>1271</v>
      </c>
      <c r="E909">
        <v>1272.2223355431599</v>
      </c>
      <c r="F909">
        <v>727.66087818327298</v>
      </c>
      <c r="G909">
        <v>544.56145735988696</v>
      </c>
      <c r="H909">
        <v>487.78033570029299</v>
      </c>
      <c r="I909">
        <v>217.494244778862</v>
      </c>
      <c r="J909">
        <v>269.26914176888903</v>
      </c>
      <c r="K909">
        <v>178.14495719684999</v>
      </c>
      <c r="L909">
        <v>53.704868936282999</v>
      </c>
      <c r="M909">
        <v>36.492891695280001</v>
      </c>
      <c r="N909">
        <v>17.211977241003002</v>
      </c>
      <c r="O909">
        <v>3.0762527233110002</v>
      </c>
      <c r="P909" t="e">
        <v>#N/A</v>
      </c>
    </row>
    <row r="910" spans="1:16" x14ac:dyDescent="0.25">
      <c r="A910">
        <v>202603</v>
      </c>
      <c r="B910" t="s">
        <v>271</v>
      </c>
      <c r="C910" t="s">
        <v>148</v>
      </c>
      <c r="D910">
        <v>887</v>
      </c>
      <c r="E910">
        <v>877.56038994329901</v>
      </c>
      <c r="F910">
        <v>336.46462502109802</v>
      </c>
      <c r="G910">
        <v>541.09576492220106</v>
      </c>
      <c r="H910">
        <v>451.21726461819799</v>
      </c>
      <c r="I910">
        <v>300.43462338364998</v>
      </c>
      <c r="J910">
        <v>150.78264123454801</v>
      </c>
      <c r="K910">
        <v>100.838633880882</v>
      </c>
      <c r="L910">
        <v>85.800800871505899</v>
      </c>
      <c r="M910">
        <v>47.072948731582002</v>
      </c>
      <c r="N910">
        <v>38.727852139924003</v>
      </c>
      <c r="O910">
        <v>4.077699432497</v>
      </c>
      <c r="P910" t="e">
        <v>#N/A</v>
      </c>
    </row>
    <row r="911" spans="1:16" x14ac:dyDescent="0.25">
      <c r="A911">
        <v>202603</v>
      </c>
      <c r="B911" t="s">
        <v>271</v>
      </c>
      <c r="C911" t="s">
        <v>74</v>
      </c>
      <c r="D911">
        <v>1476</v>
      </c>
      <c r="E911">
        <v>1504.0142680261999</v>
      </c>
      <c r="F911">
        <v>813.35740414481097</v>
      </c>
      <c r="G911">
        <v>690.65686388139102</v>
      </c>
      <c r="H911">
        <v>540.68290113306296</v>
      </c>
      <c r="I911">
        <v>283.15635187873602</v>
      </c>
      <c r="J911">
        <v>257.52654925432603</v>
      </c>
      <c r="K911">
        <v>162.39797540578201</v>
      </c>
      <c r="L911">
        <v>146.82410519847099</v>
      </c>
      <c r="M911">
        <v>34.169867048324001</v>
      </c>
      <c r="N911">
        <v>112.65423815014699</v>
      </c>
      <c r="O911">
        <v>3.1498575498579999</v>
      </c>
      <c r="P911" t="e">
        <v>#N/A</v>
      </c>
    </row>
    <row r="912" spans="1:16" x14ac:dyDescent="0.25">
      <c r="A912">
        <v>202603</v>
      </c>
      <c r="B912" t="s">
        <v>271</v>
      </c>
      <c r="C912" t="s">
        <v>75</v>
      </c>
      <c r="D912">
        <v>860</v>
      </c>
      <c r="E912">
        <v>851.35200102619001</v>
      </c>
      <c r="F912">
        <v>484.41409037896398</v>
      </c>
      <c r="G912">
        <v>366.93791064722598</v>
      </c>
      <c r="H912">
        <v>280.04168924964603</v>
      </c>
      <c r="I912">
        <v>166.148206844925</v>
      </c>
      <c r="J912">
        <v>113.893482404721</v>
      </c>
      <c r="K912">
        <v>79.841953877487001</v>
      </c>
      <c r="L912">
        <v>83.790243136710004</v>
      </c>
      <c r="M912">
        <v>17.659618610803001</v>
      </c>
      <c r="N912">
        <v>66.130624525906995</v>
      </c>
      <c r="O912">
        <v>3.1059782608700002</v>
      </c>
      <c r="P912" t="e">
        <v>#N/A</v>
      </c>
    </row>
    <row r="913" spans="1:16" x14ac:dyDescent="0.25">
      <c r="A913">
        <v>202603</v>
      </c>
      <c r="B913" t="s">
        <v>271</v>
      </c>
      <c r="C913" t="s">
        <v>76</v>
      </c>
      <c r="D913">
        <v>527</v>
      </c>
      <c r="E913">
        <v>503.22094742182401</v>
      </c>
      <c r="F913">
        <v>225.21400204405501</v>
      </c>
      <c r="G913">
        <v>278.006945377769</v>
      </c>
      <c r="H913">
        <v>222.22539626469501</v>
      </c>
      <c r="I913">
        <v>166.79841736376</v>
      </c>
      <c r="J913">
        <v>54.395728900934998</v>
      </c>
      <c r="K913">
        <v>25.442935164163998</v>
      </c>
      <c r="L913">
        <v>53.725126276320999</v>
      </c>
      <c r="M913">
        <v>17.931351133789001</v>
      </c>
      <c r="N913">
        <v>35.793775142531999</v>
      </c>
      <c r="O913" t="s">
        <v>237</v>
      </c>
      <c r="P913" t="e">
        <v>#N/A</v>
      </c>
    </row>
    <row r="914" spans="1:16" x14ac:dyDescent="0.25">
      <c r="A914">
        <v>202603</v>
      </c>
      <c r="B914" t="s">
        <v>271</v>
      </c>
      <c r="C914" t="s">
        <v>77</v>
      </c>
      <c r="D914">
        <v>1012</v>
      </c>
      <c r="E914">
        <v>1025.8523935825201</v>
      </c>
      <c r="F914">
        <v>418.59872051562598</v>
      </c>
      <c r="G914">
        <v>607.25367306689805</v>
      </c>
      <c r="H914">
        <v>525.49256264266205</v>
      </c>
      <c r="I914">
        <v>362.38888655117103</v>
      </c>
      <c r="J914">
        <v>161.07390642612799</v>
      </c>
      <c r="K914">
        <v>100.04048735352499</v>
      </c>
      <c r="L914">
        <v>73.007722464775995</v>
      </c>
      <c r="M914">
        <v>42.968789140247999</v>
      </c>
      <c r="N914">
        <v>30.038933324527999</v>
      </c>
      <c r="O914">
        <v>8.7533879594599995</v>
      </c>
      <c r="P914" t="e">
        <v>#N/A</v>
      </c>
    </row>
    <row r="915" spans="1:16" x14ac:dyDescent="0.25">
      <c r="A915">
        <v>202603</v>
      </c>
      <c r="B915" t="s">
        <v>271</v>
      </c>
      <c r="C915" t="s">
        <v>78</v>
      </c>
      <c r="D915">
        <v>2906</v>
      </c>
      <c r="E915">
        <v>2909.2196800946799</v>
      </c>
      <c r="F915">
        <v>1133.29521201584</v>
      </c>
      <c r="G915">
        <v>1775.9244680788499</v>
      </c>
      <c r="H915">
        <v>1468.6599207341501</v>
      </c>
      <c r="I915">
        <v>996.35812351620598</v>
      </c>
      <c r="J915">
        <v>470.25772670511702</v>
      </c>
      <c r="K915">
        <v>294.90807567062001</v>
      </c>
      <c r="L915">
        <v>291.76088737524901</v>
      </c>
      <c r="M915">
        <v>136.974838047796</v>
      </c>
      <c r="N915">
        <v>154.78604932745299</v>
      </c>
      <c r="O915">
        <v>15.503659969444</v>
      </c>
      <c r="P915" t="e">
        <v>#N/A</v>
      </c>
    </row>
    <row r="916" spans="1:16" x14ac:dyDescent="0.25">
      <c r="A916">
        <v>202603</v>
      </c>
      <c r="B916" t="s">
        <v>271</v>
      </c>
      <c r="C916" t="s">
        <v>79</v>
      </c>
      <c r="D916">
        <v>1604</v>
      </c>
      <c r="E916">
        <v>1618.58644457943</v>
      </c>
      <c r="F916">
        <v>1062.12979217368</v>
      </c>
      <c r="G916">
        <v>556.45665240575795</v>
      </c>
      <c r="H916">
        <v>410.27834714542797</v>
      </c>
      <c r="I916">
        <v>169.16037736574299</v>
      </c>
      <c r="J916">
        <v>240.10102062714299</v>
      </c>
      <c r="K916">
        <v>164.02580851654901</v>
      </c>
      <c r="L916">
        <v>140.53861919033599</v>
      </c>
      <c r="M916">
        <v>16.732291453237998</v>
      </c>
      <c r="N916">
        <v>123.806327737098</v>
      </c>
      <c r="O916">
        <v>5.6396860699940001</v>
      </c>
      <c r="P916" t="e">
        <v>#N/A</v>
      </c>
    </row>
    <row r="917" spans="1:16" x14ac:dyDescent="0.25">
      <c r="A917">
        <v>202603</v>
      </c>
      <c r="B917" t="s">
        <v>271</v>
      </c>
      <c r="C917" t="s">
        <v>80</v>
      </c>
      <c r="D917">
        <v>252</v>
      </c>
      <c r="E917">
        <v>234.19387532593601</v>
      </c>
      <c r="F917">
        <v>82.623837915050004</v>
      </c>
      <c r="G917">
        <v>151.57003741088599</v>
      </c>
      <c r="H917">
        <v>140.72154602868699</v>
      </c>
      <c r="I917">
        <v>113.40798514028801</v>
      </c>
      <c r="J917">
        <v>27.313560888399</v>
      </c>
      <c r="K917">
        <v>9.6281014946710002</v>
      </c>
      <c r="L917">
        <v>10.848491382199001</v>
      </c>
      <c r="M917">
        <v>6.0954451637120002</v>
      </c>
      <c r="N917">
        <v>4.7530462184870004</v>
      </c>
      <c r="O917">
        <v>0</v>
      </c>
      <c r="P917" t="e">
        <v>#N/A</v>
      </c>
    </row>
    <row r="918" spans="1:16" x14ac:dyDescent="0.25">
      <c r="A918">
        <v>202603</v>
      </c>
      <c r="B918" t="s">
        <v>271</v>
      </c>
      <c r="C918" t="s">
        <v>81</v>
      </c>
      <c r="D918">
        <v>0</v>
      </c>
      <c r="E918">
        <v>0</v>
      </c>
      <c r="F918">
        <v>0</v>
      </c>
      <c r="G918">
        <v>0</v>
      </c>
      <c r="H918">
        <v>0</v>
      </c>
      <c r="I918">
        <v>0</v>
      </c>
      <c r="J918">
        <v>0</v>
      </c>
      <c r="K918">
        <v>0</v>
      </c>
      <c r="L918">
        <v>0</v>
      </c>
      <c r="M918">
        <v>0</v>
      </c>
      <c r="N918">
        <v>0</v>
      </c>
      <c r="O918">
        <v>0</v>
      </c>
      <c r="P918" t="e">
        <v>#N/A</v>
      </c>
    </row>
    <row r="919" spans="1:16" x14ac:dyDescent="0.25">
      <c r="A919">
        <v>202603</v>
      </c>
      <c r="B919" t="s">
        <v>271</v>
      </c>
      <c r="C919" t="s">
        <v>154</v>
      </c>
      <c r="D919">
        <v>2979</v>
      </c>
      <c r="E919">
        <v>2981.5478970470699</v>
      </c>
      <c r="F919">
        <v>1183.23126611409</v>
      </c>
      <c r="G919">
        <v>1798.3166309329799</v>
      </c>
      <c r="H919">
        <v>1487.6384882892801</v>
      </c>
      <c r="I919">
        <v>1002.45290224658</v>
      </c>
      <c r="J919">
        <v>483.14151552986698</v>
      </c>
      <c r="K919">
        <v>306.575648279154</v>
      </c>
      <c r="L919">
        <v>295.174482674258</v>
      </c>
      <c r="M919">
        <v>138.03144182138101</v>
      </c>
      <c r="N919">
        <v>157.14304085287699</v>
      </c>
      <c r="O919">
        <v>15.503659969444</v>
      </c>
      <c r="P919" t="e">
        <v>#N/A</v>
      </c>
    </row>
    <row r="920" spans="1:16" x14ac:dyDescent="0.25">
      <c r="A920">
        <v>202603</v>
      </c>
      <c r="B920" t="s">
        <v>271</v>
      </c>
      <c r="C920" t="s">
        <v>83</v>
      </c>
      <c r="D920">
        <v>0</v>
      </c>
      <c r="E920">
        <v>0</v>
      </c>
      <c r="F920">
        <v>0</v>
      </c>
      <c r="G920">
        <v>0</v>
      </c>
      <c r="H920">
        <v>0</v>
      </c>
      <c r="I920">
        <v>0</v>
      </c>
      <c r="J920">
        <v>0</v>
      </c>
      <c r="K920">
        <v>0</v>
      </c>
      <c r="L920">
        <v>0</v>
      </c>
      <c r="M920">
        <v>0</v>
      </c>
      <c r="N920">
        <v>0</v>
      </c>
      <c r="O920">
        <v>0</v>
      </c>
      <c r="P920" t="e">
        <v>#N/A</v>
      </c>
    </row>
    <row r="921" spans="1:16" x14ac:dyDescent="0.25">
      <c r="A921">
        <v>202603</v>
      </c>
      <c r="B921" t="s">
        <v>271</v>
      </c>
      <c r="C921" t="s">
        <v>84</v>
      </c>
      <c r="D921">
        <v>2204</v>
      </c>
      <c r="E921">
        <v>2204.00000000006</v>
      </c>
      <c r="F921">
        <v>1091.7619223730001</v>
      </c>
      <c r="G921">
        <v>1112.23807762706</v>
      </c>
      <c r="H921">
        <v>878.03706104162302</v>
      </c>
      <c r="I921">
        <v>570.06607692885098</v>
      </c>
      <c r="J921">
        <v>305.92691359995098</v>
      </c>
      <c r="K921">
        <v>178.60926384379499</v>
      </c>
      <c r="L921">
        <v>218.291650885537</v>
      </c>
      <c r="M921">
        <v>80.073697400601006</v>
      </c>
      <c r="N921">
        <v>138.217953484936</v>
      </c>
      <c r="O921">
        <v>15.909365699899</v>
      </c>
      <c r="P921" t="e">
        <v>#N/A</v>
      </c>
    </row>
    <row r="922" spans="1:16" x14ac:dyDescent="0.25">
      <c r="A922">
        <v>202603</v>
      </c>
      <c r="B922" t="s">
        <v>271</v>
      </c>
      <c r="C922" t="s">
        <v>85</v>
      </c>
      <c r="D922">
        <v>2558</v>
      </c>
      <c r="E922">
        <v>2557.99999999999</v>
      </c>
      <c r="F922">
        <v>1186.2869197315599</v>
      </c>
      <c r="G922">
        <v>1371.7130802684301</v>
      </c>
      <c r="H922">
        <v>1141.62275286664</v>
      </c>
      <c r="I922">
        <v>708.86040909338999</v>
      </c>
      <c r="J922">
        <v>431.745394620708</v>
      </c>
      <c r="K922">
        <v>289.95272183804502</v>
      </c>
      <c r="L922">
        <v>224.85634706224701</v>
      </c>
      <c r="M922">
        <v>79.728877264144998</v>
      </c>
      <c r="N922">
        <v>145.127469798102</v>
      </c>
      <c r="O922">
        <v>5.2339803395390003</v>
      </c>
      <c r="P922" t="e">
        <v>#N/A</v>
      </c>
    </row>
    <row r="923" spans="1:16" x14ac:dyDescent="0.25">
      <c r="A923">
        <v>202603</v>
      </c>
      <c r="B923" t="s">
        <v>271</v>
      </c>
      <c r="C923" t="s">
        <v>149</v>
      </c>
      <c r="D923">
        <v>1291</v>
      </c>
      <c r="E923">
        <v>1291</v>
      </c>
      <c r="F923">
        <v>537.09357707912898</v>
      </c>
      <c r="G923">
        <v>753.90642292087</v>
      </c>
      <c r="H923">
        <v>632.73023175756896</v>
      </c>
      <c r="I923">
        <v>446.96054716113298</v>
      </c>
      <c r="J923">
        <v>185.769684596437</v>
      </c>
      <c r="K923">
        <v>108.905488441532</v>
      </c>
      <c r="L923">
        <v>118.085689084633</v>
      </c>
      <c r="M923">
        <v>34.008795761633998</v>
      </c>
      <c r="N923">
        <v>84.076893322998998</v>
      </c>
      <c r="O923">
        <v>3.0905020786690001</v>
      </c>
      <c r="P923" t="e">
        <v>#N/A</v>
      </c>
    </row>
    <row r="924" spans="1:16" x14ac:dyDescent="0.25">
      <c r="A924">
        <v>202603</v>
      </c>
      <c r="B924" t="s">
        <v>271</v>
      </c>
      <c r="C924" t="s">
        <v>150</v>
      </c>
      <c r="D924">
        <v>1267</v>
      </c>
      <c r="E924">
        <v>1266.99999999998</v>
      </c>
      <c r="F924">
        <v>649.19334265242901</v>
      </c>
      <c r="G924">
        <v>617.80665734755496</v>
      </c>
      <c r="H924">
        <v>508.89252110907199</v>
      </c>
      <c r="I924">
        <v>261.899861932259</v>
      </c>
      <c r="J924">
        <v>245.97571002427</v>
      </c>
      <c r="K924">
        <v>181.04723339651301</v>
      </c>
      <c r="L924">
        <v>106.77065797761399</v>
      </c>
      <c r="M924">
        <v>45.720081502511</v>
      </c>
      <c r="N924">
        <v>61.050576475103</v>
      </c>
      <c r="O924" t="s">
        <v>237</v>
      </c>
      <c r="P924" t="e">
        <v>#N/A</v>
      </c>
    </row>
    <row r="925" spans="1:16" x14ac:dyDescent="0.25">
      <c r="A925">
        <v>202603</v>
      </c>
      <c r="B925" t="s">
        <v>271</v>
      </c>
      <c r="C925" t="s">
        <v>151</v>
      </c>
      <c r="D925">
        <v>748</v>
      </c>
      <c r="E925">
        <v>743.27050881384798</v>
      </c>
      <c r="F925">
        <v>400.17036785390798</v>
      </c>
      <c r="G925">
        <v>343.10014095994001</v>
      </c>
      <c r="H925">
        <v>291.470801025095</v>
      </c>
      <c r="I925">
        <v>140.1331783345</v>
      </c>
      <c r="J925">
        <v>151.33762269059599</v>
      </c>
      <c r="K925">
        <v>111.982870486758</v>
      </c>
      <c r="L925">
        <v>50.585861673974001</v>
      </c>
      <c r="M925">
        <v>23.535090590296001</v>
      </c>
      <c r="N925">
        <v>27.050771083678001</v>
      </c>
      <c r="O925" t="s">
        <v>237</v>
      </c>
      <c r="P925" t="e">
        <v>#N/A</v>
      </c>
    </row>
    <row r="926" spans="1:16" x14ac:dyDescent="0.25">
      <c r="A926">
        <v>202603</v>
      </c>
      <c r="B926" t="s">
        <v>271</v>
      </c>
      <c r="C926" t="s">
        <v>152</v>
      </c>
      <c r="D926">
        <v>0</v>
      </c>
      <c r="E926">
        <v>0</v>
      </c>
      <c r="F926">
        <v>0</v>
      </c>
      <c r="G926">
        <v>0</v>
      </c>
      <c r="H926">
        <v>0</v>
      </c>
      <c r="I926">
        <v>0</v>
      </c>
      <c r="J926">
        <v>0</v>
      </c>
      <c r="K926">
        <v>0</v>
      </c>
      <c r="L926">
        <v>0</v>
      </c>
      <c r="M926">
        <v>0</v>
      </c>
      <c r="N926">
        <v>0</v>
      </c>
      <c r="O926">
        <v>0</v>
      </c>
      <c r="P926" t="e">
        <v>#N/A</v>
      </c>
    </row>
    <row r="927" spans="1:16" x14ac:dyDescent="0.25">
      <c r="A927">
        <v>202603</v>
      </c>
      <c r="B927" t="s">
        <v>272</v>
      </c>
      <c r="C927" t="s">
        <v>136</v>
      </c>
      <c r="D927">
        <v>7010</v>
      </c>
      <c r="E927">
        <v>7010.0000000002501</v>
      </c>
      <c r="F927">
        <v>3685.9318809780002</v>
      </c>
      <c r="G927">
        <v>3324.0681190222499</v>
      </c>
      <c r="H927">
        <v>2937.9443082255002</v>
      </c>
      <c r="I927">
        <v>2111.72581757542</v>
      </c>
      <c r="J927">
        <v>825.20599065008105</v>
      </c>
      <c r="K927">
        <v>386.10862397999301</v>
      </c>
      <c r="L927">
        <v>340.26637891774499</v>
      </c>
      <c r="M927">
        <v>141.29329581333201</v>
      </c>
      <c r="N927">
        <v>198.97308310441301</v>
      </c>
      <c r="O927">
        <v>45.857431878998</v>
      </c>
      <c r="P927" t="e">
        <v>#N/A</v>
      </c>
    </row>
    <row r="928" spans="1:16" x14ac:dyDescent="0.25">
      <c r="A928">
        <v>202603</v>
      </c>
      <c r="B928" t="s">
        <v>272</v>
      </c>
      <c r="C928" t="s">
        <v>137</v>
      </c>
      <c r="D928">
        <v>3705</v>
      </c>
      <c r="E928">
        <v>3704.99999999993</v>
      </c>
      <c r="F928">
        <v>2055.5235165383401</v>
      </c>
      <c r="G928">
        <v>1649.4764834615901</v>
      </c>
      <c r="H928">
        <v>1417.0732265260301</v>
      </c>
      <c r="I928">
        <v>964.55871213116302</v>
      </c>
      <c r="J928">
        <v>451.502014394865</v>
      </c>
      <c r="K928">
        <v>222.259660634851</v>
      </c>
      <c r="L928">
        <v>205.032746244842</v>
      </c>
      <c r="M928">
        <v>88.938957568524003</v>
      </c>
      <c r="N928">
        <v>116.093788676318</v>
      </c>
      <c r="O928">
        <v>27.370510690715001</v>
      </c>
      <c r="P928" t="e">
        <v>#N/A</v>
      </c>
    </row>
    <row r="929" spans="1:16" x14ac:dyDescent="0.25">
      <c r="A929">
        <v>202603</v>
      </c>
      <c r="B929" t="s">
        <v>272</v>
      </c>
      <c r="C929" t="s">
        <v>138</v>
      </c>
      <c r="D929">
        <v>3305</v>
      </c>
      <c r="E929">
        <v>3305.0000000002701</v>
      </c>
      <c r="F929">
        <v>1630.4083644396101</v>
      </c>
      <c r="G929">
        <v>1674.59163556065</v>
      </c>
      <c r="H929">
        <v>1520.8710816994701</v>
      </c>
      <c r="I929">
        <v>1147.16710544425</v>
      </c>
      <c r="J929">
        <v>373.70397625521701</v>
      </c>
      <c r="K929">
        <v>163.84896334514201</v>
      </c>
      <c r="L929">
        <v>135.23363267290301</v>
      </c>
      <c r="M929">
        <v>52.354338244807998</v>
      </c>
      <c r="N929">
        <v>82.879294428094994</v>
      </c>
      <c r="O929">
        <v>18.486921188282999</v>
      </c>
      <c r="P929" t="e">
        <v>#N/A</v>
      </c>
    </row>
    <row r="930" spans="1:16" x14ac:dyDescent="0.25">
      <c r="A930">
        <v>202603</v>
      </c>
      <c r="B930" t="s">
        <v>272</v>
      </c>
      <c r="C930" t="s">
        <v>139</v>
      </c>
      <c r="D930">
        <v>774</v>
      </c>
      <c r="E930">
        <v>740.38393015352199</v>
      </c>
      <c r="F930">
        <v>364.29304470131001</v>
      </c>
      <c r="G930">
        <v>376.090885452213</v>
      </c>
      <c r="H930">
        <v>293.185720967203</v>
      </c>
      <c r="I930">
        <v>264.89997510442498</v>
      </c>
      <c r="J930">
        <v>28.285745862778001</v>
      </c>
      <c r="K930">
        <v>6.5534031228460004</v>
      </c>
      <c r="L930">
        <v>77.124845704688994</v>
      </c>
      <c r="M930">
        <v>22.540223012283999</v>
      </c>
      <c r="N930">
        <v>54.584622692404999</v>
      </c>
      <c r="O930">
        <v>5.78031878032</v>
      </c>
      <c r="P930" t="e">
        <v>#N/A</v>
      </c>
    </row>
    <row r="931" spans="1:16" x14ac:dyDescent="0.25">
      <c r="A931">
        <v>202603</v>
      </c>
      <c r="B931" t="s">
        <v>272</v>
      </c>
      <c r="C931" t="s">
        <v>140</v>
      </c>
      <c r="D931">
        <v>1561</v>
      </c>
      <c r="E931">
        <v>1593.05848022024</v>
      </c>
      <c r="F931">
        <v>835.14826389309701</v>
      </c>
      <c r="G931">
        <v>757.91021632714705</v>
      </c>
      <c r="H931">
        <v>609.17800542842895</v>
      </c>
      <c r="I931">
        <v>505.05795159507397</v>
      </c>
      <c r="J931">
        <v>104.120053833356</v>
      </c>
      <c r="K931">
        <v>30.544500649481002</v>
      </c>
      <c r="L931">
        <v>133.025345117912</v>
      </c>
      <c r="M931">
        <v>46.197029640060002</v>
      </c>
      <c r="N931">
        <v>86.828315477852001</v>
      </c>
      <c r="O931">
        <v>15.706865780806</v>
      </c>
      <c r="P931" t="e">
        <v>#N/A</v>
      </c>
    </row>
    <row r="932" spans="1:16" x14ac:dyDescent="0.25">
      <c r="A932">
        <v>202603</v>
      </c>
      <c r="B932" t="s">
        <v>272</v>
      </c>
      <c r="C932" t="s">
        <v>141</v>
      </c>
      <c r="D932">
        <v>1622</v>
      </c>
      <c r="E932">
        <v>1622.0152555301499</v>
      </c>
      <c r="F932">
        <v>743.66016622733696</v>
      </c>
      <c r="G932">
        <v>878.35508930281196</v>
      </c>
      <c r="H932">
        <v>808.04056031084099</v>
      </c>
      <c r="I932">
        <v>572.92394036188205</v>
      </c>
      <c r="J932">
        <v>234.10411994895699</v>
      </c>
      <c r="K932">
        <v>111.34042702751699</v>
      </c>
      <c r="L932">
        <v>60.334920894169997</v>
      </c>
      <c r="M932">
        <v>33.918596614226999</v>
      </c>
      <c r="N932">
        <v>26.416324279943002</v>
      </c>
      <c r="O932">
        <v>9.9796080977999999</v>
      </c>
      <c r="P932" t="e">
        <v>#N/A</v>
      </c>
    </row>
    <row r="933" spans="1:16" x14ac:dyDescent="0.25">
      <c r="A933">
        <v>202603</v>
      </c>
      <c r="B933" t="s">
        <v>272</v>
      </c>
      <c r="C933" t="s">
        <v>142</v>
      </c>
      <c r="D933">
        <v>1201</v>
      </c>
      <c r="E933">
        <v>1200.59038901604</v>
      </c>
      <c r="F933">
        <v>539.411065925363</v>
      </c>
      <c r="G933">
        <v>661.17932309067203</v>
      </c>
      <c r="H933">
        <v>623.17277725373799</v>
      </c>
      <c r="I933">
        <v>431.13152970020502</v>
      </c>
      <c r="J933">
        <v>192.041247553533</v>
      </c>
      <c r="K933">
        <v>90.292967395844997</v>
      </c>
      <c r="L933">
        <v>30.568893293397998</v>
      </c>
      <c r="M933">
        <v>22.404589403905</v>
      </c>
      <c r="N933">
        <v>8.1643038894930005</v>
      </c>
      <c r="O933">
        <v>7.4376525435360001</v>
      </c>
      <c r="P933" t="e">
        <v>#N/A</v>
      </c>
    </row>
    <row r="934" spans="1:16" x14ac:dyDescent="0.25">
      <c r="A934">
        <v>202603</v>
      </c>
      <c r="B934" t="s">
        <v>272</v>
      </c>
      <c r="C934" t="s">
        <v>143</v>
      </c>
      <c r="D934">
        <v>1852</v>
      </c>
      <c r="E934">
        <v>1853.95194508024</v>
      </c>
      <c r="F934">
        <v>1203.4193402308399</v>
      </c>
      <c r="G934">
        <v>650.53260484939096</v>
      </c>
      <c r="H934">
        <v>604.36724426527906</v>
      </c>
      <c r="I934">
        <v>337.71242081382201</v>
      </c>
      <c r="J934">
        <v>266.65482345145801</v>
      </c>
      <c r="K934">
        <v>147.37732578430399</v>
      </c>
      <c r="L934">
        <v>39.212373907576001</v>
      </c>
      <c r="M934">
        <v>16.232857142855998</v>
      </c>
      <c r="N934">
        <v>22.97951676472</v>
      </c>
      <c r="O934">
        <v>6.9529866765359998</v>
      </c>
      <c r="P934" t="e">
        <v>#N/A</v>
      </c>
    </row>
    <row r="935" spans="1:16" x14ac:dyDescent="0.25">
      <c r="A935">
        <v>202603</v>
      </c>
      <c r="B935" t="s">
        <v>272</v>
      </c>
      <c r="C935" t="s">
        <v>148</v>
      </c>
      <c r="D935">
        <v>1409</v>
      </c>
      <c r="E935">
        <v>1350.8836485260099</v>
      </c>
      <c r="F935">
        <v>358.514644188506</v>
      </c>
      <c r="G935">
        <v>992.36900433750202</v>
      </c>
      <c r="H935">
        <v>934.013986156447</v>
      </c>
      <c r="I935">
        <v>778.28895353644202</v>
      </c>
      <c r="J935">
        <v>155.72503262000501</v>
      </c>
      <c r="K935">
        <v>70.764089970122001</v>
      </c>
      <c r="L935">
        <v>44.777999407972999</v>
      </c>
      <c r="M935">
        <v>22.629714254364998</v>
      </c>
      <c r="N935">
        <v>22.148285153608001</v>
      </c>
      <c r="O935">
        <v>13.577018773081999</v>
      </c>
      <c r="P935" t="e">
        <v>#N/A</v>
      </c>
    </row>
    <row r="936" spans="1:16" x14ac:dyDescent="0.25">
      <c r="A936">
        <v>202603</v>
      </c>
      <c r="B936" t="s">
        <v>272</v>
      </c>
      <c r="C936" t="s">
        <v>74</v>
      </c>
      <c r="D936">
        <v>1796</v>
      </c>
      <c r="E936">
        <v>1869.2452271954201</v>
      </c>
      <c r="F936">
        <v>1285.38379414154</v>
      </c>
      <c r="G936">
        <v>583.86143305388498</v>
      </c>
      <c r="H936">
        <v>475.81061981276002</v>
      </c>
      <c r="I936">
        <v>265.89971516719999</v>
      </c>
      <c r="J936">
        <v>209.91090464556001</v>
      </c>
      <c r="K936">
        <v>121.12130603259899</v>
      </c>
      <c r="L936">
        <v>98.765800699319001</v>
      </c>
      <c r="M936">
        <v>41.772403094422003</v>
      </c>
      <c r="N936">
        <v>56.993397604896998</v>
      </c>
      <c r="O936">
        <v>9.2850125418069993</v>
      </c>
      <c r="P936" t="e">
        <v>#N/A</v>
      </c>
    </row>
    <row r="937" spans="1:16" x14ac:dyDescent="0.25">
      <c r="A937">
        <v>202603</v>
      </c>
      <c r="B937" t="s">
        <v>272</v>
      </c>
      <c r="C937" t="s">
        <v>75</v>
      </c>
      <c r="D937">
        <v>1271</v>
      </c>
      <c r="E937">
        <v>1318.87360499482</v>
      </c>
      <c r="F937">
        <v>902.57486246536098</v>
      </c>
      <c r="G937">
        <v>416.29874252946399</v>
      </c>
      <c r="H937">
        <v>336.04720255287299</v>
      </c>
      <c r="I937">
        <v>198.005524719845</v>
      </c>
      <c r="J937">
        <v>138.04167783302799</v>
      </c>
      <c r="K937">
        <v>65.350922047110998</v>
      </c>
      <c r="L937">
        <v>77.882805640751997</v>
      </c>
      <c r="M937">
        <v>24.755528337447</v>
      </c>
      <c r="N937">
        <v>53.127277303305</v>
      </c>
      <c r="O937" t="s">
        <v>237</v>
      </c>
      <c r="P937" t="e">
        <v>#N/A</v>
      </c>
    </row>
    <row r="938" spans="1:16" x14ac:dyDescent="0.25">
      <c r="A938">
        <v>202603</v>
      </c>
      <c r="B938" t="s">
        <v>272</v>
      </c>
      <c r="C938" t="s">
        <v>76</v>
      </c>
      <c r="D938">
        <v>989</v>
      </c>
      <c r="E938">
        <v>951.32177352944495</v>
      </c>
      <c r="F938">
        <v>478.257330827489</v>
      </c>
      <c r="G938">
        <v>473.06444270195601</v>
      </c>
      <c r="H938">
        <v>431.29768742386801</v>
      </c>
      <c r="I938">
        <v>307.63820802534002</v>
      </c>
      <c r="J938">
        <v>122.646979398528</v>
      </c>
      <c r="K938">
        <v>37.819877455691</v>
      </c>
      <c r="L938">
        <v>39.694466121462</v>
      </c>
      <c r="M938">
        <v>15.587510971478</v>
      </c>
      <c r="N938">
        <v>24.106955149984</v>
      </c>
      <c r="O938" t="s">
        <v>237</v>
      </c>
      <c r="P938" t="e">
        <v>#N/A</v>
      </c>
    </row>
    <row r="939" spans="1:16" x14ac:dyDescent="0.25">
      <c r="A939">
        <v>202603</v>
      </c>
      <c r="B939" t="s">
        <v>272</v>
      </c>
      <c r="C939" t="s">
        <v>77</v>
      </c>
      <c r="D939">
        <v>1545</v>
      </c>
      <c r="E939">
        <v>1519.67574575448</v>
      </c>
      <c r="F939">
        <v>661.20124935505805</v>
      </c>
      <c r="G939">
        <v>858.47449639942397</v>
      </c>
      <c r="H939">
        <v>760.77481227954297</v>
      </c>
      <c r="I939">
        <v>561.893416126582</v>
      </c>
      <c r="J939">
        <v>198.881396152961</v>
      </c>
      <c r="K939">
        <v>91.052428474470005</v>
      </c>
      <c r="L939">
        <v>79.145307048239005</v>
      </c>
      <c r="M939">
        <v>36.548139155619999</v>
      </c>
      <c r="N939">
        <v>42.597167892618998</v>
      </c>
      <c r="O939">
        <v>18.554377071644002</v>
      </c>
      <c r="P939" t="e">
        <v>#N/A</v>
      </c>
    </row>
    <row r="940" spans="1:16" x14ac:dyDescent="0.25">
      <c r="A940">
        <v>202603</v>
      </c>
      <c r="B940" t="s">
        <v>272</v>
      </c>
      <c r="C940" t="s">
        <v>78</v>
      </c>
      <c r="D940">
        <v>3600</v>
      </c>
      <c r="E940">
        <v>3547.8418689753098</v>
      </c>
      <c r="F940">
        <v>1323.345056139</v>
      </c>
      <c r="G940">
        <v>2224.4968128363098</v>
      </c>
      <c r="H940">
        <v>2014.5258022559699</v>
      </c>
      <c r="I940">
        <v>1560.64465518456</v>
      </c>
      <c r="J940">
        <v>453.88114707140699</v>
      </c>
      <c r="K940">
        <v>215.03871253976601</v>
      </c>
      <c r="L940">
        <v>175.96419867110299</v>
      </c>
      <c r="M940">
        <v>77.301764790397002</v>
      </c>
      <c r="N940">
        <v>98.662433880706004</v>
      </c>
      <c r="O940">
        <v>34.00681190924</v>
      </c>
      <c r="P940" t="e">
        <v>#N/A</v>
      </c>
    </row>
    <row r="941" spans="1:16" x14ac:dyDescent="0.25">
      <c r="A941">
        <v>202603</v>
      </c>
      <c r="B941" t="s">
        <v>272</v>
      </c>
      <c r="C941" t="s">
        <v>79</v>
      </c>
      <c r="D941">
        <v>2574</v>
      </c>
      <c r="E941">
        <v>2639.68348104605</v>
      </c>
      <c r="F941">
        <v>2025.7505078253</v>
      </c>
      <c r="G941">
        <v>613.93297322074204</v>
      </c>
      <c r="H941">
        <v>482.45279718841601</v>
      </c>
      <c r="I941">
        <v>206.426484439099</v>
      </c>
      <c r="J941">
        <v>276.02631274931701</v>
      </c>
      <c r="K941">
        <v>132.68083594481701</v>
      </c>
      <c r="L941">
        <v>119.629556062568</v>
      </c>
      <c r="M941">
        <v>41.037571640223</v>
      </c>
      <c r="N941">
        <v>78.591984422345007</v>
      </c>
      <c r="O941">
        <v>11.850619969758</v>
      </c>
      <c r="P941" t="e">
        <v>#N/A</v>
      </c>
    </row>
    <row r="942" spans="1:16" x14ac:dyDescent="0.25">
      <c r="A942">
        <v>202603</v>
      </c>
      <c r="B942" t="s">
        <v>272</v>
      </c>
      <c r="C942" t="s">
        <v>80</v>
      </c>
      <c r="D942">
        <v>390</v>
      </c>
      <c r="E942">
        <v>361.33860830183801</v>
      </c>
      <c r="F942">
        <v>177.72255166678499</v>
      </c>
      <c r="G942">
        <v>183.61605663505301</v>
      </c>
      <c r="H942">
        <v>172.30088163815901</v>
      </c>
      <c r="I942">
        <v>111.09830875458201</v>
      </c>
      <c r="J942">
        <v>60.190072883577002</v>
      </c>
      <c r="K942">
        <v>16.868134017359999</v>
      </c>
      <c r="L942">
        <v>11.315174996893999</v>
      </c>
      <c r="M942">
        <v>5.1565104499950003</v>
      </c>
      <c r="N942">
        <v>6.1586645468989998</v>
      </c>
      <c r="O942">
        <v>0</v>
      </c>
      <c r="P942" t="e">
        <v>#N/A</v>
      </c>
    </row>
    <row r="943" spans="1:16" x14ac:dyDescent="0.25">
      <c r="A943">
        <v>202603</v>
      </c>
      <c r="B943" t="s">
        <v>272</v>
      </c>
      <c r="C943" t="s">
        <v>81</v>
      </c>
      <c r="D943">
        <v>446</v>
      </c>
      <c r="E943">
        <v>461.13604167699998</v>
      </c>
      <c r="F943">
        <v>159.113765346863</v>
      </c>
      <c r="G943">
        <v>302.022276330137</v>
      </c>
      <c r="H943">
        <v>268.66482714295699</v>
      </c>
      <c r="I943">
        <v>233.556369197176</v>
      </c>
      <c r="J943">
        <v>35.108457945780998</v>
      </c>
      <c r="K943">
        <v>21.520941478049998</v>
      </c>
      <c r="L943">
        <v>33.357449187180002</v>
      </c>
      <c r="M943">
        <v>17.797448932717</v>
      </c>
      <c r="N943">
        <v>15.560000254463001</v>
      </c>
      <c r="O943">
        <v>0</v>
      </c>
      <c r="P943" t="e">
        <v>#N/A</v>
      </c>
    </row>
    <row r="944" spans="1:16" x14ac:dyDescent="0.25">
      <c r="A944">
        <v>202603</v>
      </c>
      <c r="B944" t="s">
        <v>272</v>
      </c>
      <c r="C944" t="s">
        <v>154</v>
      </c>
      <c r="D944">
        <v>3805</v>
      </c>
      <c r="E944">
        <v>3750.7862663331098</v>
      </c>
      <c r="F944">
        <v>1475.77251117632</v>
      </c>
      <c r="G944">
        <v>2275.0137551568</v>
      </c>
      <c r="H944">
        <v>2054.8710822959902</v>
      </c>
      <c r="I944">
        <v>1570.17640111336</v>
      </c>
      <c r="J944">
        <v>484.69468118262398</v>
      </c>
      <c r="K944">
        <v>228.19683925040701</v>
      </c>
      <c r="L944">
        <v>186.13586095156299</v>
      </c>
      <c r="M944">
        <v>81.570855699486998</v>
      </c>
      <c r="N944">
        <v>104.56500525207601</v>
      </c>
      <c r="O944">
        <v>34.00681190924</v>
      </c>
      <c r="P944" t="e">
        <v>#N/A</v>
      </c>
    </row>
    <row r="945" spans="1:16" x14ac:dyDescent="0.25">
      <c r="A945">
        <v>202603</v>
      </c>
      <c r="B945" t="s">
        <v>272</v>
      </c>
      <c r="C945" t="s">
        <v>83</v>
      </c>
      <c r="D945">
        <v>446</v>
      </c>
      <c r="E945">
        <v>461.13604167699998</v>
      </c>
      <c r="F945">
        <v>159.113765346863</v>
      </c>
      <c r="G945">
        <v>302.022276330137</v>
      </c>
      <c r="H945">
        <v>268.66482714295699</v>
      </c>
      <c r="I945">
        <v>233.556369197176</v>
      </c>
      <c r="J945">
        <v>35.108457945780998</v>
      </c>
      <c r="K945">
        <v>21.520941478049998</v>
      </c>
      <c r="L945">
        <v>33.357449187180002</v>
      </c>
      <c r="M945">
        <v>17.797448932717</v>
      </c>
      <c r="N945">
        <v>15.560000254463001</v>
      </c>
      <c r="O945">
        <v>0</v>
      </c>
      <c r="P945" t="e">
        <v>#N/A</v>
      </c>
    </row>
    <row r="946" spans="1:16" x14ac:dyDescent="0.25">
      <c r="A946">
        <v>202603</v>
      </c>
      <c r="B946" t="s">
        <v>272</v>
      </c>
      <c r="C946" t="s">
        <v>84</v>
      </c>
      <c r="D946">
        <v>3146</v>
      </c>
      <c r="E946">
        <v>3146.00000000005</v>
      </c>
      <c r="F946">
        <v>1964.81894904299</v>
      </c>
      <c r="G946">
        <v>1181.18105095705</v>
      </c>
      <c r="H946">
        <v>999.53247731924296</v>
      </c>
      <c r="I946">
        <v>606.33437376527002</v>
      </c>
      <c r="J946">
        <v>392.18560355397301</v>
      </c>
      <c r="K946">
        <v>166.875535227808</v>
      </c>
      <c r="L946">
        <v>149.69148868431799</v>
      </c>
      <c r="M946">
        <v>51.093210973973001</v>
      </c>
      <c r="N946">
        <v>98.598277710345002</v>
      </c>
      <c r="O946">
        <v>31.957084953489002</v>
      </c>
      <c r="P946" t="e">
        <v>#N/A</v>
      </c>
    </row>
    <row r="947" spans="1:16" x14ac:dyDescent="0.25">
      <c r="A947">
        <v>202603</v>
      </c>
      <c r="B947" t="s">
        <v>272</v>
      </c>
      <c r="C947" t="s">
        <v>85</v>
      </c>
      <c r="D947">
        <v>3864</v>
      </c>
      <c r="E947">
        <v>3864.0000000001401</v>
      </c>
      <c r="F947">
        <v>1721.11293193495</v>
      </c>
      <c r="G947">
        <v>2142.8870680651899</v>
      </c>
      <c r="H947">
        <v>1938.4118309062501</v>
      </c>
      <c r="I947">
        <v>1505.3914438101399</v>
      </c>
      <c r="J947">
        <v>433.02038709611003</v>
      </c>
      <c r="K947">
        <v>219.23308875218501</v>
      </c>
      <c r="L947">
        <v>190.574890233427</v>
      </c>
      <c r="M947">
        <v>90.200084839358993</v>
      </c>
      <c r="N947">
        <v>100.37480539406801</v>
      </c>
      <c r="O947">
        <v>13.900346925509</v>
      </c>
      <c r="P947" t="e">
        <v>#N/A</v>
      </c>
    </row>
    <row r="948" spans="1:16" x14ac:dyDescent="0.25">
      <c r="A948">
        <v>202603</v>
      </c>
      <c r="B948" t="s">
        <v>272</v>
      </c>
      <c r="C948" t="s">
        <v>149</v>
      </c>
      <c r="D948">
        <v>1905</v>
      </c>
      <c r="E948">
        <v>1905.00000000007</v>
      </c>
      <c r="F948">
        <v>695.16042011049205</v>
      </c>
      <c r="G948">
        <v>1209.8395798895799</v>
      </c>
      <c r="H948">
        <v>1087.2721960159399</v>
      </c>
      <c r="I948">
        <v>906.05817454944895</v>
      </c>
      <c r="J948">
        <v>181.214021466486</v>
      </c>
      <c r="K948">
        <v>86.357262051481996</v>
      </c>
      <c r="L948">
        <v>117.930976536513</v>
      </c>
      <c r="M948">
        <v>51.11050500588</v>
      </c>
      <c r="N948">
        <v>66.820471530633</v>
      </c>
      <c r="O948">
        <v>4.6364073371280003</v>
      </c>
      <c r="P948" t="e">
        <v>#N/A</v>
      </c>
    </row>
    <row r="949" spans="1:16" x14ac:dyDescent="0.25">
      <c r="A949">
        <v>202603</v>
      </c>
      <c r="B949" t="s">
        <v>272</v>
      </c>
      <c r="C949" t="s">
        <v>150</v>
      </c>
      <c r="D949">
        <v>1959</v>
      </c>
      <c r="E949">
        <v>1959.00000000006</v>
      </c>
      <c r="F949">
        <v>1025.9525118244501</v>
      </c>
      <c r="G949">
        <v>933.04748817560801</v>
      </c>
      <c r="H949">
        <v>851.139634890313</v>
      </c>
      <c r="I949">
        <v>599.33326926069105</v>
      </c>
      <c r="J949">
        <v>251.806365629623</v>
      </c>
      <c r="K949">
        <v>132.87582670070299</v>
      </c>
      <c r="L949">
        <v>72.643913696913998</v>
      </c>
      <c r="M949">
        <v>39.089579833479</v>
      </c>
      <c r="N949">
        <v>33.554333863434998</v>
      </c>
      <c r="O949">
        <v>9.2639395883809996</v>
      </c>
      <c r="P949" t="e">
        <v>#N/A</v>
      </c>
    </row>
    <row r="950" spans="1:16" x14ac:dyDescent="0.25">
      <c r="A950">
        <v>202603</v>
      </c>
      <c r="B950" t="s">
        <v>272</v>
      </c>
      <c r="C950" t="s">
        <v>151</v>
      </c>
      <c r="D950">
        <v>1169</v>
      </c>
      <c r="E950">
        <v>1184.3277314490999</v>
      </c>
      <c r="F950">
        <v>675.53248232962801</v>
      </c>
      <c r="G950">
        <v>508.795249119473</v>
      </c>
      <c r="H950">
        <v>461.86495248522601</v>
      </c>
      <c r="I950">
        <v>306.97452964799299</v>
      </c>
      <c r="J950">
        <v>154.89042283723199</v>
      </c>
      <c r="K950">
        <v>89.416397669998005</v>
      </c>
      <c r="L950">
        <v>39.448965741518002</v>
      </c>
      <c r="M950">
        <v>20.397501683365999</v>
      </c>
      <c r="N950">
        <v>19.051464058152</v>
      </c>
      <c r="O950">
        <v>7.4813308927289999</v>
      </c>
      <c r="P950" t="e">
        <v>#N/A</v>
      </c>
    </row>
    <row r="951" spans="1:16" x14ac:dyDescent="0.25">
      <c r="A951">
        <v>202603</v>
      </c>
      <c r="B951" t="s">
        <v>272</v>
      </c>
      <c r="C951" t="s">
        <v>152</v>
      </c>
      <c r="D951">
        <v>0</v>
      </c>
      <c r="E951">
        <v>0</v>
      </c>
      <c r="F951">
        <v>0</v>
      </c>
      <c r="G951">
        <v>0</v>
      </c>
      <c r="H951">
        <v>0</v>
      </c>
      <c r="I951">
        <v>0</v>
      </c>
      <c r="J951">
        <v>0</v>
      </c>
      <c r="K951">
        <v>0</v>
      </c>
      <c r="L951">
        <v>0</v>
      </c>
      <c r="M951">
        <v>0</v>
      </c>
      <c r="N951">
        <v>0</v>
      </c>
      <c r="O951">
        <v>0</v>
      </c>
      <c r="P951" t="e">
        <v>#N/A</v>
      </c>
    </row>
    <row r="952" spans="1:16" x14ac:dyDescent="0.25">
      <c r="A952">
        <v>202603</v>
      </c>
      <c r="B952" t="s">
        <v>273</v>
      </c>
      <c r="C952" t="s">
        <v>136</v>
      </c>
      <c r="D952">
        <v>2480</v>
      </c>
      <c r="E952">
        <v>2479.99999999995</v>
      </c>
      <c r="F952">
        <v>1634.0770483663</v>
      </c>
      <c r="G952">
        <v>845.92295163364895</v>
      </c>
      <c r="H952">
        <v>693.26335576591396</v>
      </c>
      <c r="I952">
        <v>549.53985101641899</v>
      </c>
      <c r="J952">
        <v>142.359868385857</v>
      </c>
      <c r="K952">
        <v>39.466613694789999</v>
      </c>
      <c r="L952">
        <v>138.41279257037201</v>
      </c>
      <c r="M952">
        <v>30.92151923027</v>
      </c>
      <c r="N952">
        <v>107.491273340102</v>
      </c>
      <c r="O952">
        <v>14.246803297363</v>
      </c>
      <c r="P952" t="e">
        <v>#N/A</v>
      </c>
    </row>
    <row r="953" spans="1:16" x14ac:dyDescent="0.25">
      <c r="A953">
        <v>202603</v>
      </c>
      <c r="B953" t="s">
        <v>273</v>
      </c>
      <c r="C953" t="s">
        <v>137</v>
      </c>
      <c r="D953">
        <v>1352</v>
      </c>
      <c r="E953">
        <v>1351.99999999995</v>
      </c>
      <c r="F953">
        <v>881.12504027324803</v>
      </c>
      <c r="G953">
        <v>470.87495972670399</v>
      </c>
      <c r="H953">
        <v>380.89532644223499</v>
      </c>
      <c r="I953">
        <v>295.80334007229902</v>
      </c>
      <c r="J953">
        <v>83.728350006301</v>
      </c>
      <c r="K953">
        <v>24.763921263109999</v>
      </c>
      <c r="L953">
        <v>85.387926745395006</v>
      </c>
      <c r="M953">
        <v>21.152365738835002</v>
      </c>
      <c r="N953">
        <v>64.235561006560005</v>
      </c>
      <c r="O953">
        <v>4.5917065390739999</v>
      </c>
      <c r="P953" t="e">
        <v>#N/A</v>
      </c>
    </row>
    <row r="954" spans="1:16" x14ac:dyDescent="0.25">
      <c r="A954">
        <v>202603</v>
      </c>
      <c r="B954" t="s">
        <v>273</v>
      </c>
      <c r="C954" t="s">
        <v>138</v>
      </c>
      <c r="D954">
        <v>1128</v>
      </c>
      <c r="E954">
        <v>1127.99999999999</v>
      </c>
      <c r="F954">
        <v>752.95200809304504</v>
      </c>
      <c r="G954">
        <v>375.04799190694303</v>
      </c>
      <c r="H954">
        <v>312.36802932367698</v>
      </c>
      <c r="I954">
        <v>253.73651094412099</v>
      </c>
      <c r="J954">
        <v>58.631518379555999</v>
      </c>
      <c r="K954">
        <v>14.702692431679999</v>
      </c>
      <c r="L954">
        <v>53.024865824976999</v>
      </c>
      <c r="M954">
        <v>9.7691534914350004</v>
      </c>
      <c r="N954">
        <v>43.255712333542</v>
      </c>
      <c r="O954">
        <v>9.6550967582889999</v>
      </c>
      <c r="P954" t="e">
        <v>#N/A</v>
      </c>
    </row>
    <row r="955" spans="1:16" x14ac:dyDescent="0.25">
      <c r="A955">
        <v>202603</v>
      </c>
      <c r="B955" t="s">
        <v>273</v>
      </c>
      <c r="C955" t="s">
        <v>139</v>
      </c>
      <c r="D955">
        <v>257</v>
      </c>
      <c r="E955">
        <v>255.62500000000401</v>
      </c>
      <c r="F955">
        <v>152.13791208792099</v>
      </c>
      <c r="G955">
        <v>103.487087912083</v>
      </c>
      <c r="H955">
        <v>74.329942645068996</v>
      </c>
      <c r="I955" t="s">
        <v>237</v>
      </c>
      <c r="J955" t="s">
        <v>237</v>
      </c>
      <c r="K955" t="s">
        <v>237</v>
      </c>
      <c r="L955">
        <v>27.262408424909001</v>
      </c>
      <c r="M955" t="s">
        <v>237</v>
      </c>
      <c r="N955" t="s">
        <v>237</v>
      </c>
      <c r="O955" t="s">
        <v>237</v>
      </c>
      <c r="P955" t="e">
        <v>#N/A</v>
      </c>
    </row>
    <row r="956" spans="1:16" x14ac:dyDescent="0.25">
      <c r="A956">
        <v>202603</v>
      </c>
      <c r="B956" t="s">
        <v>273</v>
      </c>
      <c r="C956" t="s">
        <v>140</v>
      </c>
      <c r="D956">
        <v>511</v>
      </c>
      <c r="E956">
        <v>513.74999999997704</v>
      </c>
      <c r="F956">
        <v>320.05496770988901</v>
      </c>
      <c r="G956">
        <v>193.69503229008799</v>
      </c>
      <c r="H956">
        <v>144.473719353588</v>
      </c>
      <c r="I956">
        <v>110.341868915373</v>
      </c>
      <c r="J956">
        <v>34.131850438214997</v>
      </c>
      <c r="K956">
        <v>9.0486631016039993</v>
      </c>
      <c r="L956">
        <v>45.327870313548999</v>
      </c>
      <c r="M956">
        <v>6.8829768270929996</v>
      </c>
      <c r="N956">
        <v>38.444893486456003</v>
      </c>
      <c r="O956">
        <v>3.893442622951</v>
      </c>
      <c r="P956" t="e">
        <v>#N/A</v>
      </c>
    </row>
    <row r="957" spans="1:16" x14ac:dyDescent="0.25">
      <c r="A957">
        <v>202603</v>
      </c>
      <c r="B957" t="s">
        <v>273</v>
      </c>
      <c r="C957" t="s">
        <v>141</v>
      </c>
      <c r="D957">
        <v>504</v>
      </c>
      <c r="E957">
        <v>503.74999999999102</v>
      </c>
      <c r="F957">
        <v>296.83872778962001</v>
      </c>
      <c r="G957">
        <v>206.91127221036999</v>
      </c>
      <c r="H957">
        <v>176.15431715878901</v>
      </c>
      <c r="I957" t="s">
        <v>237</v>
      </c>
      <c r="J957" t="s">
        <v>237</v>
      </c>
      <c r="K957" t="s">
        <v>237</v>
      </c>
      <c r="L957">
        <v>25.245699640325999</v>
      </c>
      <c r="M957" t="s">
        <v>237</v>
      </c>
      <c r="N957" t="s">
        <v>237</v>
      </c>
      <c r="O957">
        <v>5.5112554112550001</v>
      </c>
      <c r="P957" t="e">
        <v>#N/A</v>
      </c>
    </row>
    <row r="958" spans="1:16" x14ac:dyDescent="0.25">
      <c r="A958">
        <v>202603</v>
      </c>
      <c r="B958" t="s">
        <v>273</v>
      </c>
      <c r="C958" t="s">
        <v>142</v>
      </c>
      <c r="D958">
        <v>427</v>
      </c>
      <c r="E958">
        <v>434.32184210523002</v>
      </c>
      <c r="F958">
        <v>257.40471170983801</v>
      </c>
      <c r="G958">
        <v>176.91713039539201</v>
      </c>
      <c r="H958">
        <v>162.48738272689201</v>
      </c>
      <c r="I958">
        <v>129.88790510093901</v>
      </c>
      <c r="J958">
        <v>32.599477625953</v>
      </c>
      <c r="K958">
        <v>11.938113602083</v>
      </c>
      <c r="L958">
        <v>14.429747668499999</v>
      </c>
      <c r="M958">
        <v>7.002385814668</v>
      </c>
      <c r="N958">
        <v>7.4273618538320001</v>
      </c>
      <c r="O958">
        <v>0</v>
      </c>
      <c r="P958" t="e">
        <v>#N/A</v>
      </c>
    </row>
    <row r="959" spans="1:16" x14ac:dyDescent="0.25">
      <c r="A959">
        <v>202603</v>
      </c>
      <c r="B959" t="s">
        <v>273</v>
      </c>
      <c r="C959" t="s">
        <v>143</v>
      </c>
      <c r="D959">
        <v>781</v>
      </c>
      <c r="E959">
        <v>772.55315789474002</v>
      </c>
      <c r="F959">
        <v>607.64072906902504</v>
      </c>
      <c r="G959">
        <v>164.91242882571501</v>
      </c>
      <c r="H959">
        <v>135.81799388157501</v>
      </c>
      <c r="I959">
        <v>88.206563006549104</v>
      </c>
      <c r="J959">
        <v>47.611430875026002</v>
      </c>
      <c r="K959">
        <v>8.7339237004129995</v>
      </c>
      <c r="L959">
        <v>26.147066523088</v>
      </c>
      <c r="M959">
        <v>8.3152941176469994</v>
      </c>
      <c r="N959">
        <v>17.831772405441001</v>
      </c>
      <c r="O959" t="s">
        <v>237</v>
      </c>
      <c r="P959" t="e">
        <v>#N/A</v>
      </c>
    </row>
    <row r="960" spans="1:16" x14ac:dyDescent="0.25">
      <c r="A960">
        <v>202603</v>
      </c>
      <c r="B960" t="s">
        <v>273</v>
      </c>
      <c r="C960" t="s">
        <v>148</v>
      </c>
      <c r="D960">
        <v>391</v>
      </c>
      <c r="E960">
        <v>404.40327104501398</v>
      </c>
      <c r="F960">
        <v>143.298575768566</v>
      </c>
      <c r="G960">
        <v>261.10469527644801</v>
      </c>
      <c r="H960">
        <v>238.49405577205599</v>
      </c>
      <c r="I960">
        <v>214.203770203548</v>
      </c>
      <c r="J960">
        <v>24.290285568508001</v>
      </c>
      <c r="K960">
        <v>3.6857142857139999</v>
      </c>
      <c r="L960" t="s">
        <v>237</v>
      </c>
      <c r="M960">
        <v>9.7310518871569993</v>
      </c>
      <c r="N960" t="s">
        <v>237</v>
      </c>
      <c r="O960" t="s">
        <v>237</v>
      </c>
      <c r="P960" t="e">
        <v>#N/A</v>
      </c>
    </row>
    <row r="961" spans="1:16" x14ac:dyDescent="0.25">
      <c r="A961">
        <v>202603</v>
      </c>
      <c r="B961" t="s">
        <v>273</v>
      </c>
      <c r="C961" t="s">
        <v>74</v>
      </c>
      <c r="D961">
        <v>716</v>
      </c>
      <c r="E961">
        <v>742.77831725097894</v>
      </c>
      <c r="F961">
        <v>570.94454925502805</v>
      </c>
      <c r="G961">
        <v>171.83376799595101</v>
      </c>
      <c r="H961">
        <v>110.858356962375</v>
      </c>
      <c r="I961">
        <v>70.001454485965994</v>
      </c>
      <c r="J961">
        <v>40.856902476408997</v>
      </c>
      <c r="K961">
        <v>12.973072705003</v>
      </c>
      <c r="L961">
        <v>59.975411033576002</v>
      </c>
      <c r="M961">
        <v>10.789604872250999</v>
      </c>
      <c r="N961">
        <v>49.185806161324997</v>
      </c>
      <c r="O961" t="s">
        <v>237</v>
      </c>
      <c r="P961" t="e">
        <v>#N/A</v>
      </c>
    </row>
    <row r="962" spans="1:16" x14ac:dyDescent="0.25">
      <c r="A962">
        <v>202603</v>
      </c>
      <c r="B962" t="s">
        <v>273</v>
      </c>
      <c r="C962" t="s">
        <v>75</v>
      </c>
      <c r="D962">
        <v>585</v>
      </c>
      <c r="E962">
        <v>593.98881888658502</v>
      </c>
      <c r="F962">
        <v>463.45207457239599</v>
      </c>
      <c r="G962">
        <v>130.53674431418901</v>
      </c>
      <c r="H962">
        <v>99.104274419546002</v>
      </c>
      <c r="I962">
        <v>68.310554008164004</v>
      </c>
      <c r="J962">
        <v>30.793720411382001</v>
      </c>
      <c r="K962">
        <v>9.9110838142439999</v>
      </c>
      <c r="L962">
        <v>31.432469894642999</v>
      </c>
      <c r="M962">
        <v>0</v>
      </c>
      <c r="N962">
        <v>31.432469894642999</v>
      </c>
      <c r="O962">
        <v>0</v>
      </c>
      <c r="P962" t="e">
        <v>#N/A</v>
      </c>
    </row>
    <row r="963" spans="1:16" x14ac:dyDescent="0.25">
      <c r="A963">
        <v>202603</v>
      </c>
      <c r="B963" t="s">
        <v>273</v>
      </c>
      <c r="C963" t="s">
        <v>76</v>
      </c>
      <c r="D963">
        <v>386</v>
      </c>
      <c r="E963">
        <v>355.37135905608699</v>
      </c>
      <c r="F963">
        <v>230.011758205224</v>
      </c>
      <c r="G963">
        <v>125.359600850863</v>
      </c>
      <c r="H963">
        <v>117.338734946</v>
      </c>
      <c r="I963">
        <v>101.71152577231901</v>
      </c>
      <c r="J963">
        <v>14.263572810045</v>
      </c>
      <c r="K963">
        <v>3.865196078431</v>
      </c>
      <c r="L963" t="s">
        <v>237</v>
      </c>
      <c r="M963">
        <v>0</v>
      </c>
      <c r="N963" t="s">
        <v>237</v>
      </c>
      <c r="O963" t="s">
        <v>237</v>
      </c>
      <c r="P963" t="e">
        <v>#N/A</v>
      </c>
    </row>
    <row r="964" spans="1:16" x14ac:dyDescent="0.25">
      <c r="A964">
        <v>202603</v>
      </c>
      <c r="B964" t="s">
        <v>273</v>
      </c>
      <c r="C964" t="s">
        <v>77</v>
      </c>
      <c r="D964">
        <v>402</v>
      </c>
      <c r="E964">
        <v>383.45823376127601</v>
      </c>
      <c r="F964">
        <v>226.37009056507901</v>
      </c>
      <c r="G964">
        <v>157.088143196197</v>
      </c>
      <c r="H964">
        <v>127.467933665936</v>
      </c>
      <c r="I964">
        <v>95.312546546422993</v>
      </c>
      <c r="J964">
        <v>32.155387119513001</v>
      </c>
      <c r="K964">
        <v>9.031546811398</v>
      </c>
      <c r="L964">
        <v>25.146525319735002</v>
      </c>
      <c r="M964">
        <v>10.400862470862</v>
      </c>
      <c r="N964">
        <v>14.745662848873</v>
      </c>
      <c r="O964">
        <v>4.4736842105259997</v>
      </c>
      <c r="P964" t="e">
        <v>#N/A</v>
      </c>
    </row>
    <row r="965" spans="1:16" x14ac:dyDescent="0.25">
      <c r="A965">
        <v>202603</v>
      </c>
      <c r="B965" t="s">
        <v>273</v>
      </c>
      <c r="C965" t="s">
        <v>78</v>
      </c>
      <c r="D965">
        <v>1234</v>
      </c>
      <c r="E965">
        <v>1252.4416737558799</v>
      </c>
      <c r="F965">
        <v>638.11017016720302</v>
      </c>
      <c r="G965">
        <v>614.33150358867999</v>
      </c>
      <c r="H965">
        <v>515.656199355534</v>
      </c>
      <c r="I965">
        <v>418.42360795613502</v>
      </c>
      <c r="J965">
        <v>95.868955035762994</v>
      </c>
      <c r="K965">
        <v>28.241843811713</v>
      </c>
      <c r="L965">
        <v>90.239505720471001</v>
      </c>
      <c r="M965">
        <v>26.420959789710999</v>
      </c>
      <c r="N965">
        <v>63.818545930760003</v>
      </c>
      <c r="O965">
        <v>8.4357985126749995</v>
      </c>
      <c r="P965" t="e">
        <v>#N/A</v>
      </c>
    </row>
    <row r="966" spans="1:16" x14ac:dyDescent="0.25">
      <c r="A966">
        <v>202603</v>
      </c>
      <c r="B966" t="s">
        <v>273</v>
      </c>
      <c r="C966" t="s">
        <v>79</v>
      </c>
      <c r="D966">
        <v>1072</v>
      </c>
      <c r="E966">
        <v>1068.77192394289</v>
      </c>
      <c r="F966">
        <v>911.97677736479602</v>
      </c>
      <c r="G966">
        <v>156.79514657809801</v>
      </c>
      <c r="H966">
        <v>109.03908460858</v>
      </c>
      <c r="I966">
        <v>70.339983625223994</v>
      </c>
      <c r="J966">
        <v>38.699100983355997</v>
      </c>
      <c r="K966">
        <v>11.224769883077</v>
      </c>
      <c r="L966">
        <v>43.418741395356001</v>
      </c>
      <c r="M966">
        <v>4.5005594405589999</v>
      </c>
      <c r="N966">
        <v>38.918181954796999</v>
      </c>
      <c r="O966">
        <v>4.3373205741619998</v>
      </c>
      <c r="P966" t="e">
        <v>#N/A</v>
      </c>
    </row>
    <row r="967" spans="1:16" x14ac:dyDescent="0.25">
      <c r="A967">
        <v>202603</v>
      </c>
      <c r="B967" t="s">
        <v>273</v>
      </c>
      <c r="C967" t="s">
        <v>80</v>
      </c>
      <c r="D967">
        <v>138</v>
      </c>
      <c r="E967">
        <v>121.280152677163</v>
      </c>
      <c r="F967">
        <v>67.603845259805993</v>
      </c>
      <c r="G967">
        <v>53.676307417357002</v>
      </c>
      <c r="H967" t="s">
        <v>237</v>
      </c>
      <c r="I967">
        <v>45.666366395649</v>
      </c>
      <c r="J967" t="s">
        <v>237</v>
      </c>
      <c r="K967">
        <v>0</v>
      </c>
      <c r="L967" t="s">
        <v>237</v>
      </c>
      <c r="M967">
        <v>0</v>
      </c>
      <c r="N967" t="s">
        <v>237</v>
      </c>
      <c r="O967" t="s">
        <v>237</v>
      </c>
      <c r="P967" t="e">
        <v>#N/A</v>
      </c>
    </row>
    <row r="968" spans="1:16" x14ac:dyDescent="0.25">
      <c r="A968">
        <v>202603</v>
      </c>
      <c r="B968" t="s">
        <v>273</v>
      </c>
      <c r="C968" t="s">
        <v>81</v>
      </c>
      <c r="D968">
        <v>36</v>
      </c>
      <c r="E968">
        <v>37.506249624001001</v>
      </c>
      <c r="F968">
        <v>16.386255574488999</v>
      </c>
      <c r="G968">
        <v>21.119994049512002</v>
      </c>
      <c r="H968" t="s">
        <v>237</v>
      </c>
      <c r="I968">
        <v>15.109893039411</v>
      </c>
      <c r="J968" t="s">
        <v>237</v>
      </c>
      <c r="K968">
        <v>0</v>
      </c>
      <c r="L968" t="s">
        <v>237</v>
      </c>
      <c r="M968">
        <v>0</v>
      </c>
      <c r="N968" t="s">
        <v>237</v>
      </c>
      <c r="O968">
        <v>0</v>
      </c>
      <c r="P968" t="e">
        <v>#N/A</v>
      </c>
    </row>
    <row r="969" spans="1:16" x14ac:dyDescent="0.25">
      <c r="A969">
        <v>202603</v>
      </c>
      <c r="B969" t="s">
        <v>273</v>
      </c>
      <c r="C969" t="s">
        <v>154</v>
      </c>
      <c r="D969">
        <v>1436</v>
      </c>
      <c r="E969">
        <v>1445.5978204943599</v>
      </c>
      <c r="F969">
        <v>791.072560863327</v>
      </c>
      <c r="G969">
        <v>654.52525963103403</v>
      </c>
      <c r="H969">
        <v>551.31365563207896</v>
      </c>
      <c r="I969">
        <v>445.039843532151</v>
      </c>
      <c r="J969">
        <v>104.910175736292</v>
      </c>
      <c r="K969">
        <v>32.772317667922003</v>
      </c>
      <c r="L969">
        <v>94.775805486278998</v>
      </c>
      <c r="M969">
        <v>26.420959789710999</v>
      </c>
      <c r="N969">
        <v>68.354845696568006</v>
      </c>
      <c r="O969">
        <v>8.4357985126749995</v>
      </c>
      <c r="P969" t="e">
        <v>#N/A</v>
      </c>
    </row>
    <row r="970" spans="1:16" x14ac:dyDescent="0.25">
      <c r="A970">
        <v>202603</v>
      </c>
      <c r="B970" t="s">
        <v>273</v>
      </c>
      <c r="C970" t="s">
        <v>83</v>
      </c>
      <c r="D970">
        <v>36</v>
      </c>
      <c r="E970">
        <v>37.506249624001001</v>
      </c>
      <c r="F970">
        <v>16.386255574488999</v>
      </c>
      <c r="G970">
        <v>21.119994049512002</v>
      </c>
      <c r="H970">
        <v>17.476559706078</v>
      </c>
      <c r="I970">
        <v>15.109893039411</v>
      </c>
      <c r="J970" t="s">
        <v>237</v>
      </c>
      <c r="K970">
        <v>0</v>
      </c>
      <c r="L970">
        <v>3.643434343434</v>
      </c>
      <c r="M970">
        <v>0</v>
      </c>
      <c r="N970">
        <v>3.643434343434</v>
      </c>
      <c r="O970">
        <v>0</v>
      </c>
      <c r="P970" t="e">
        <v>#N/A</v>
      </c>
    </row>
    <row r="971" spans="1:16" x14ac:dyDescent="0.25">
      <c r="A971">
        <v>202603</v>
      </c>
      <c r="B971" t="s">
        <v>273</v>
      </c>
      <c r="C971" t="s">
        <v>84</v>
      </c>
      <c r="D971">
        <v>1278</v>
      </c>
      <c r="E971">
        <v>1277.99999999999</v>
      </c>
      <c r="F971">
        <v>980.30862709901805</v>
      </c>
      <c r="G971">
        <v>297.69137290097598</v>
      </c>
      <c r="H971">
        <v>222.751995586281</v>
      </c>
      <c r="I971">
        <v>142.606857754771</v>
      </c>
      <c r="J971">
        <v>78.781501467873994</v>
      </c>
      <c r="K971">
        <v>18.999446522164</v>
      </c>
      <c r="L971">
        <v>66.234929907055999</v>
      </c>
      <c r="M971">
        <v>16.389293843411</v>
      </c>
      <c r="N971">
        <v>49.845636063645003</v>
      </c>
      <c r="O971">
        <v>8.7044474076389999</v>
      </c>
      <c r="P971" t="e">
        <v>#N/A</v>
      </c>
    </row>
    <row r="972" spans="1:16" x14ac:dyDescent="0.25">
      <c r="A972">
        <v>202603</v>
      </c>
      <c r="B972" t="s">
        <v>273</v>
      </c>
      <c r="C972" t="s">
        <v>85</v>
      </c>
      <c r="D972">
        <v>1202</v>
      </c>
      <c r="E972">
        <v>1201.99999999995</v>
      </c>
      <c r="F972">
        <v>653.76842126727695</v>
      </c>
      <c r="G972">
        <v>548.23157873267098</v>
      </c>
      <c r="H972">
        <v>470.51136017963103</v>
      </c>
      <c r="I972">
        <v>406.93299326164799</v>
      </c>
      <c r="J972">
        <v>63.578366917982997</v>
      </c>
      <c r="K972">
        <v>20.467167172625999</v>
      </c>
      <c r="L972">
        <v>72.177862663316006</v>
      </c>
      <c r="M972">
        <v>14.532225386859</v>
      </c>
      <c r="N972">
        <v>57.645637276457002</v>
      </c>
      <c r="O972">
        <v>5.542355889724</v>
      </c>
      <c r="P972" t="e">
        <v>#N/A</v>
      </c>
    </row>
    <row r="973" spans="1:16" x14ac:dyDescent="0.25">
      <c r="A973">
        <v>202603</v>
      </c>
      <c r="B973" t="s">
        <v>273</v>
      </c>
      <c r="C973" t="s">
        <v>149</v>
      </c>
      <c r="D973">
        <v>604</v>
      </c>
      <c r="E973">
        <v>603.99999999997101</v>
      </c>
      <c r="F973">
        <v>284.921703296695</v>
      </c>
      <c r="G973">
        <v>319.07829670327601</v>
      </c>
      <c r="H973">
        <v>285.47398193909299</v>
      </c>
      <c r="I973">
        <v>252.73815110326299</v>
      </c>
      <c r="J973">
        <v>32.735830835830001</v>
      </c>
      <c r="K973">
        <v>11.29597069597</v>
      </c>
      <c r="L973">
        <v>29.061958874458998</v>
      </c>
      <c r="M973">
        <v>8.7030303030289993</v>
      </c>
      <c r="N973">
        <v>20.358928571429999</v>
      </c>
      <c r="O973">
        <v>4.542355889724</v>
      </c>
      <c r="P973" t="e">
        <v>#N/A</v>
      </c>
    </row>
    <row r="974" spans="1:16" x14ac:dyDescent="0.25">
      <c r="A974">
        <v>202603</v>
      </c>
      <c r="B974" t="s">
        <v>273</v>
      </c>
      <c r="C974" t="s">
        <v>150</v>
      </c>
      <c r="D974">
        <v>598</v>
      </c>
      <c r="E974">
        <v>597.99999999997897</v>
      </c>
      <c r="F974">
        <v>368.84671797058201</v>
      </c>
      <c r="G974">
        <v>229.153282029396</v>
      </c>
      <c r="H974">
        <v>185.037378240539</v>
      </c>
      <c r="I974">
        <v>154.194842158386</v>
      </c>
      <c r="J974">
        <v>30.842536082153</v>
      </c>
      <c r="K974">
        <v>9.1711964766560001</v>
      </c>
      <c r="L974">
        <v>43.115903788856997</v>
      </c>
      <c r="M974">
        <v>5.8291950838300002</v>
      </c>
      <c r="N974">
        <v>37.286708705027003</v>
      </c>
      <c r="O974" t="s">
        <v>237</v>
      </c>
      <c r="P974" t="e">
        <v>#N/A</v>
      </c>
    </row>
    <row r="975" spans="1:16" x14ac:dyDescent="0.25">
      <c r="A975">
        <v>202603</v>
      </c>
      <c r="B975" t="s">
        <v>273</v>
      </c>
      <c r="C975" t="s">
        <v>151</v>
      </c>
      <c r="D975">
        <v>353</v>
      </c>
      <c r="E975">
        <v>365.99768758700799</v>
      </c>
      <c r="F975">
        <v>245.518856805425</v>
      </c>
      <c r="G975">
        <v>120.478830781583</v>
      </c>
      <c r="H975">
        <v>93.259057414588995</v>
      </c>
      <c r="I975">
        <v>72.761890579338001</v>
      </c>
      <c r="J975">
        <v>20.497166835251001</v>
      </c>
      <c r="K975">
        <v>6.6739081996429999</v>
      </c>
      <c r="L975">
        <v>27.219773366994001</v>
      </c>
      <c r="M975">
        <v>4.4958617504970002</v>
      </c>
      <c r="N975">
        <v>22.723911616496999</v>
      </c>
      <c r="O975">
        <v>0</v>
      </c>
      <c r="P975" t="e">
        <v>#N/A</v>
      </c>
    </row>
    <row r="976" spans="1:16" x14ac:dyDescent="0.25">
      <c r="A976">
        <v>202603</v>
      </c>
      <c r="B976" t="s">
        <v>273</v>
      </c>
      <c r="C976" t="s">
        <v>152</v>
      </c>
      <c r="D976">
        <v>0</v>
      </c>
      <c r="E976">
        <v>0</v>
      </c>
      <c r="F976">
        <v>0</v>
      </c>
      <c r="G976">
        <v>0</v>
      </c>
      <c r="H976">
        <v>0</v>
      </c>
      <c r="I976">
        <v>0</v>
      </c>
      <c r="J976">
        <v>0</v>
      </c>
      <c r="K976">
        <v>0</v>
      </c>
      <c r="L976">
        <v>0</v>
      </c>
      <c r="M976">
        <v>0</v>
      </c>
      <c r="N976">
        <v>0</v>
      </c>
      <c r="O976">
        <v>0</v>
      </c>
      <c r="P976" t="e">
        <v>#N/A</v>
      </c>
    </row>
    <row r="977" spans="1:16" x14ac:dyDescent="0.25">
      <c r="A977">
        <v>202603</v>
      </c>
      <c r="B977" t="s">
        <v>274</v>
      </c>
      <c r="C977" t="s">
        <v>136</v>
      </c>
      <c r="D977">
        <v>2804</v>
      </c>
      <c r="E977">
        <v>2804.00000000003</v>
      </c>
      <c r="F977">
        <v>1327.4588516934</v>
      </c>
      <c r="G977">
        <v>1476.54114830663</v>
      </c>
      <c r="H977">
        <v>1240.2603140317201</v>
      </c>
      <c r="I977">
        <v>912.61950981898599</v>
      </c>
      <c r="J977">
        <v>321.506188828115</v>
      </c>
      <c r="K977">
        <v>107.437798105658</v>
      </c>
      <c r="L977">
        <v>202.00059370339</v>
      </c>
      <c r="M977">
        <v>108.108002118954</v>
      </c>
      <c r="N977">
        <v>93.892591584436005</v>
      </c>
      <c r="O977">
        <v>34.280240571523002</v>
      </c>
      <c r="P977" t="e">
        <v>#N/A</v>
      </c>
    </row>
    <row r="978" spans="1:16" x14ac:dyDescent="0.25">
      <c r="A978">
        <v>202603</v>
      </c>
      <c r="B978" t="s">
        <v>274</v>
      </c>
      <c r="C978" t="s">
        <v>137</v>
      </c>
      <c r="D978">
        <v>1531</v>
      </c>
      <c r="E978">
        <v>1531.00000000005</v>
      </c>
      <c r="F978">
        <v>779.691001952477</v>
      </c>
      <c r="G978">
        <v>751.30899804757405</v>
      </c>
      <c r="H978">
        <v>611.57753746493597</v>
      </c>
      <c r="I978">
        <v>433.86476315811001</v>
      </c>
      <c r="J978">
        <v>175.661492255545</v>
      </c>
      <c r="K978">
        <v>63.648722284983002</v>
      </c>
      <c r="L978">
        <v>121.239010639612</v>
      </c>
      <c r="M978">
        <v>51.997531383011001</v>
      </c>
      <c r="N978">
        <v>69.241479256600996</v>
      </c>
      <c r="O978">
        <v>18.492449943027001</v>
      </c>
      <c r="P978" t="e">
        <v>#N/A</v>
      </c>
    </row>
    <row r="979" spans="1:16" x14ac:dyDescent="0.25">
      <c r="A979">
        <v>202603</v>
      </c>
      <c r="B979" t="s">
        <v>274</v>
      </c>
      <c r="C979" t="s">
        <v>138</v>
      </c>
      <c r="D979">
        <v>1273</v>
      </c>
      <c r="E979">
        <v>1272.99999999997</v>
      </c>
      <c r="F979">
        <v>547.76784974091902</v>
      </c>
      <c r="G979">
        <v>725.23215025905597</v>
      </c>
      <c r="H979">
        <v>628.68277656678197</v>
      </c>
      <c r="I979">
        <v>478.75474666087803</v>
      </c>
      <c r="J979">
        <v>145.84469657257</v>
      </c>
      <c r="K979">
        <v>43.789075820675002</v>
      </c>
      <c r="L979">
        <v>80.761583063778005</v>
      </c>
      <c r="M979">
        <v>56.110470735942997</v>
      </c>
      <c r="N979">
        <v>24.651112327835001</v>
      </c>
      <c r="O979">
        <v>15.787790628495999</v>
      </c>
      <c r="P979" t="e">
        <v>#N/A</v>
      </c>
    </row>
    <row r="980" spans="1:16" x14ac:dyDescent="0.25">
      <c r="A980">
        <v>202603</v>
      </c>
      <c r="B980" t="s">
        <v>274</v>
      </c>
      <c r="C980" t="s">
        <v>139</v>
      </c>
      <c r="D980">
        <v>263</v>
      </c>
      <c r="E980">
        <v>259.01559251559701</v>
      </c>
      <c r="F980">
        <v>110.788229219637</v>
      </c>
      <c r="G980">
        <v>148.22736329596</v>
      </c>
      <c r="H980">
        <v>114.035630386579</v>
      </c>
      <c r="I980">
        <v>93.120421408249996</v>
      </c>
      <c r="J980">
        <v>20.915208978329002</v>
      </c>
      <c r="K980">
        <v>5.7925696594430001</v>
      </c>
      <c r="L980">
        <v>32.678219395867004</v>
      </c>
      <c r="M980">
        <v>6.5</v>
      </c>
      <c r="N980">
        <v>26.178219395867</v>
      </c>
      <c r="O980" t="s">
        <v>237</v>
      </c>
      <c r="P980" t="e">
        <v>#N/A</v>
      </c>
    </row>
    <row r="981" spans="1:16" x14ac:dyDescent="0.25">
      <c r="A981">
        <v>202603</v>
      </c>
      <c r="B981" t="s">
        <v>274</v>
      </c>
      <c r="C981" t="s">
        <v>140</v>
      </c>
      <c r="D981">
        <v>612</v>
      </c>
      <c r="E981">
        <v>615.98440748446603</v>
      </c>
      <c r="F981">
        <v>302.97329504967098</v>
      </c>
      <c r="G981">
        <v>313.011112434795</v>
      </c>
      <c r="H981">
        <v>229.72002350969299</v>
      </c>
      <c r="I981">
        <v>181.60360100912601</v>
      </c>
      <c r="J981">
        <v>46.116422500566998</v>
      </c>
      <c r="K981">
        <v>11.233520710233</v>
      </c>
      <c r="L981">
        <v>78.387920239173994</v>
      </c>
      <c r="M981">
        <v>45.616549898956997</v>
      </c>
      <c r="N981">
        <v>32.771370340216997</v>
      </c>
      <c r="O981">
        <v>4.9031686859279997</v>
      </c>
      <c r="P981" t="e">
        <v>#N/A</v>
      </c>
    </row>
    <row r="982" spans="1:16" x14ac:dyDescent="0.25">
      <c r="A982">
        <v>202603</v>
      </c>
      <c r="B982" t="s">
        <v>274</v>
      </c>
      <c r="C982" t="s">
        <v>141</v>
      </c>
      <c r="D982">
        <v>592</v>
      </c>
      <c r="E982">
        <v>591.57692307695197</v>
      </c>
      <c r="F982">
        <v>224.02559797863501</v>
      </c>
      <c r="G982">
        <v>367.55132509831702</v>
      </c>
      <c r="H982">
        <v>316.66733520839301</v>
      </c>
      <c r="I982">
        <v>232.37386174505801</v>
      </c>
      <c r="J982">
        <v>84.293473463335005</v>
      </c>
      <c r="K982">
        <v>24.597541805965001</v>
      </c>
      <c r="L982">
        <v>43.163078415835997</v>
      </c>
      <c r="M982">
        <v>27.906515305060001</v>
      </c>
      <c r="N982">
        <v>15.256563110776</v>
      </c>
      <c r="O982">
        <v>7.720911474088</v>
      </c>
      <c r="P982" t="e">
        <v>#N/A</v>
      </c>
    </row>
    <row r="983" spans="1:16" x14ac:dyDescent="0.25">
      <c r="A983">
        <v>202603</v>
      </c>
      <c r="B983" t="s">
        <v>274</v>
      </c>
      <c r="C983" t="s">
        <v>142</v>
      </c>
      <c r="D983">
        <v>530</v>
      </c>
      <c r="E983">
        <v>534.72000000005005</v>
      </c>
      <c r="F983">
        <v>209.018148507825</v>
      </c>
      <c r="G983">
        <v>325.70185149222499</v>
      </c>
      <c r="H983">
        <v>280.840478232816</v>
      </c>
      <c r="I983">
        <v>201.54458078958299</v>
      </c>
      <c r="J983">
        <v>76.161282058617005</v>
      </c>
      <c r="K983">
        <v>30.495493231283</v>
      </c>
      <c r="L983">
        <v>34.023074187501997</v>
      </c>
      <c r="M983">
        <v>19.892629222629001</v>
      </c>
      <c r="N983">
        <v>14.130444964873</v>
      </c>
      <c r="O983">
        <v>10.838299071907</v>
      </c>
      <c r="P983" t="e">
        <v>#N/A</v>
      </c>
    </row>
    <row r="984" spans="1:16" x14ac:dyDescent="0.25">
      <c r="A984">
        <v>202603</v>
      </c>
      <c r="B984" t="s">
        <v>274</v>
      </c>
      <c r="C984" t="s">
        <v>143</v>
      </c>
      <c r="D984">
        <v>807</v>
      </c>
      <c r="E984">
        <v>802.70307692296501</v>
      </c>
      <c r="F984">
        <v>480.65358093762899</v>
      </c>
      <c r="G984">
        <v>322.04949598533602</v>
      </c>
      <c r="H984">
        <v>298.99684669423903</v>
      </c>
      <c r="I984">
        <v>203.97704486697199</v>
      </c>
      <c r="J984">
        <v>94.019801827267003</v>
      </c>
      <c r="K984">
        <v>35.318672698733998</v>
      </c>
      <c r="L984">
        <v>13.748301465011</v>
      </c>
      <c r="M984">
        <v>8.1923076923080007</v>
      </c>
      <c r="N984">
        <v>5.5559937727030002</v>
      </c>
      <c r="O984">
        <v>9.3043478260859995</v>
      </c>
      <c r="P984" t="e">
        <v>#N/A</v>
      </c>
    </row>
    <row r="985" spans="1:16" x14ac:dyDescent="0.25">
      <c r="A985">
        <v>202603</v>
      </c>
      <c r="B985" t="s">
        <v>274</v>
      </c>
      <c r="C985" t="s">
        <v>148</v>
      </c>
      <c r="D985">
        <v>426</v>
      </c>
      <c r="E985">
        <v>437.92604431244001</v>
      </c>
      <c r="F985">
        <v>138.37452180112001</v>
      </c>
      <c r="G985">
        <v>299.55152251132</v>
      </c>
      <c r="H985">
        <v>250.74279386247599</v>
      </c>
      <c r="I985" t="s">
        <v>237</v>
      </c>
      <c r="J985" t="s">
        <v>237</v>
      </c>
      <c r="K985" t="s">
        <v>237</v>
      </c>
      <c r="L985">
        <v>34.086524931558998</v>
      </c>
      <c r="M985">
        <v>12.555604993202</v>
      </c>
      <c r="N985">
        <v>21.530919938356998</v>
      </c>
      <c r="O985">
        <v>14.722203717285</v>
      </c>
      <c r="P985" t="e">
        <v>#N/A</v>
      </c>
    </row>
    <row r="986" spans="1:16" x14ac:dyDescent="0.25">
      <c r="A986">
        <v>202603</v>
      </c>
      <c r="B986" t="s">
        <v>274</v>
      </c>
      <c r="C986" t="s">
        <v>74</v>
      </c>
      <c r="D986">
        <v>857</v>
      </c>
      <c r="E986">
        <v>913.41320472456903</v>
      </c>
      <c r="F986">
        <v>469.929103496165</v>
      </c>
      <c r="G986">
        <v>443.48410122840397</v>
      </c>
      <c r="H986">
        <v>359.09803487737599</v>
      </c>
      <c r="I986">
        <v>245.45958818440101</v>
      </c>
      <c r="J986">
        <v>111.596780026308</v>
      </c>
      <c r="K986">
        <v>44.265407008968999</v>
      </c>
      <c r="L986">
        <v>70.387331591424001</v>
      </c>
      <c r="M986">
        <v>37.889499237465998</v>
      </c>
      <c r="N986">
        <v>32.497832353958003</v>
      </c>
      <c r="O986">
        <v>13.998734759604</v>
      </c>
      <c r="P986" t="e">
        <v>#N/A</v>
      </c>
    </row>
    <row r="987" spans="1:16" x14ac:dyDescent="0.25">
      <c r="A987">
        <v>202603</v>
      </c>
      <c r="B987" t="s">
        <v>274</v>
      </c>
      <c r="C987" t="s">
        <v>75</v>
      </c>
      <c r="D987">
        <v>495</v>
      </c>
      <c r="E987">
        <v>464.353340046818</v>
      </c>
      <c r="F987">
        <v>271.10134029258302</v>
      </c>
      <c r="G987">
        <v>193.25199975423499</v>
      </c>
      <c r="H987">
        <v>146.67783212086499</v>
      </c>
      <c r="I987">
        <v>91.186605155166006</v>
      </c>
      <c r="J987">
        <v>55.491226965698999</v>
      </c>
      <c r="K987">
        <v>26.567215191637001</v>
      </c>
      <c r="L987">
        <v>45.060654119855997</v>
      </c>
      <c r="M987">
        <v>17.926028443035001</v>
      </c>
      <c r="N987">
        <v>27.134625676820999</v>
      </c>
      <c r="O987" t="s">
        <v>237</v>
      </c>
      <c r="P987" t="e">
        <v>#N/A</v>
      </c>
    </row>
    <row r="988" spans="1:16" x14ac:dyDescent="0.25">
      <c r="A988">
        <v>202603</v>
      </c>
      <c r="B988" t="s">
        <v>274</v>
      </c>
      <c r="C988" t="s">
        <v>76</v>
      </c>
      <c r="D988">
        <v>419</v>
      </c>
      <c r="E988">
        <v>382.46134564661998</v>
      </c>
      <c r="F988">
        <v>180.20125020066101</v>
      </c>
      <c r="G988">
        <v>202.260095445959</v>
      </c>
      <c r="H988">
        <v>179.92779980746101</v>
      </c>
      <c r="I988" t="s">
        <v>237</v>
      </c>
      <c r="J988" t="s">
        <v>237</v>
      </c>
      <c r="K988" t="s">
        <v>237</v>
      </c>
      <c r="L988">
        <v>22.332295638498</v>
      </c>
      <c r="M988">
        <v>15.111444437811</v>
      </c>
      <c r="N988">
        <v>7.220851200687</v>
      </c>
      <c r="O988">
        <v>0</v>
      </c>
      <c r="P988" t="e">
        <v>#N/A</v>
      </c>
    </row>
    <row r="989" spans="1:16" x14ac:dyDescent="0.25">
      <c r="A989">
        <v>202603</v>
      </c>
      <c r="B989" t="s">
        <v>274</v>
      </c>
      <c r="C989" t="s">
        <v>77</v>
      </c>
      <c r="D989">
        <v>607</v>
      </c>
      <c r="E989">
        <v>605.84606526958203</v>
      </c>
      <c r="F989">
        <v>267.85263590286797</v>
      </c>
      <c r="G989">
        <v>337.99342936671502</v>
      </c>
      <c r="H989">
        <v>303.81385336354202</v>
      </c>
      <c r="I989">
        <v>228.63690219501001</v>
      </c>
      <c r="J989">
        <v>72.084002450583</v>
      </c>
      <c r="K989">
        <v>22.983507789389002</v>
      </c>
      <c r="L989">
        <v>30.133787422053</v>
      </c>
      <c r="M989">
        <v>24.625425007440001</v>
      </c>
      <c r="N989">
        <v>5.5083624146129999</v>
      </c>
      <c r="O989">
        <v>4.0457885811200001</v>
      </c>
      <c r="P989" t="e">
        <v>#N/A</v>
      </c>
    </row>
    <row r="990" spans="1:16" x14ac:dyDescent="0.25">
      <c r="A990">
        <v>202603</v>
      </c>
      <c r="B990" t="s">
        <v>274</v>
      </c>
      <c r="C990" t="s">
        <v>78</v>
      </c>
      <c r="D990">
        <v>1572</v>
      </c>
      <c r="E990">
        <v>1577.0901677542699</v>
      </c>
      <c r="F990">
        <v>540.16208357128301</v>
      </c>
      <c r="G990">
        <v>1036.92808418299</v>
      </c>
      <c r="H990">
        <v>888.08412875112595</v>
      </c>
      <c r="I990">
        <v>714.52693405983598</v>
      </c>
      <c r="J990">
        <v>169.46424597334101</v>
      </c>
      <c r="K990">
        <v>48.912309522653999</v>
      </c>
      <c r="L990">
        <v>122.25803436725499</v>
      </c>
      <c r="M990">
        <v>66.534828959986001</v>
      </c>
      <c r="N990">
        <v>55.723205407268999</v>
      </c>
      <c r="O990">
        <v>26.585921064610002</v>
      </c>
      <c r="P990" t="e">
        <v>#N/A</v>
      </c>
    </row>
    <row r="991" spans="1:16" x14ac:dyDescent="0.25">
      <c r="A991">
        <v>202603</v>
      </c>
      <c r="B991" t="s">
        <v>274</v>
      </c>
      <c r="C991" t="s">
        <v>79</v>
      </c>
      <c r="D991">
        <v>901</v>
      </c>
      <c r="E991">
        <v>891.354401376846</v>
      </c>
      <c r="F991">
        <v>633.60616778428596</v>
      </c>
      <c r="G991">
        <v>257.74823359255998</v>
      </c>
      <c r="H991">
        <v>201.641462842236</v>
      </c>
      <c r="I991">
        <v>92.781965771854004</v>
      </c>
      <c r="J991">
        <v>107.81783040371501</v>
      </c>
      <c r="K991">
        <v>47.541233372217</v>
      </c>
      <c r="L991">
        <v>51.343485726170002</v>
      </c>
      <c r="M991">
        <v>19.769303424042999</v>
      </c>
      <c r="N991">
        <v>31.574182302126999</v>
      </c>
      <c r="O991">
        <v>4.7632850241540003</v>
      </c>
      <c r="P991" t="e">
        <v>#N/A</v>
      </c>
    </row>
    <row r="992" spans="1:16" x14ac:dyDescent="0.25">
      <c r="A992">
        <v>202603</v>
      </c>
      <c r="B992" t="s">
        <v>274</v>
      </c>
      <c r="C992" t="s">
        <v>80</v>
      </c>
      <c r="D992">
        <v>143</v>
      </c>
      <c r="E992">
        <v>136.987895356623</v>
      </c>
      <c r="F992">
        <v>72.763697373859003</v>
      </c>
      <c r="G992">
        <v>64.224197982763997</v>
      </c>
      <c r="H992">
        <v>56.449814008578997</v>
      </c>
      <c r="I992">
        <v>26.532139802738001</v>
      </c>
      <c r="J992">
        <v>28.917674205840999</v>
      </c>
      <c r="K992">
        <v>3.753799392096</v>
      </c>
      <c r="L992">
        <v>7.7743839741849996</v>
      </c>
      <c r="M992" t="s">
        <v>237</v>
      </c>
      <c r="N992" t="s">
        <v>237</v>
      </c>
      <c r="O992">
        <v>0</v>
      </c>
      <c r="P992" t="e">
        <v>#N/A</v>
      </c>
    </row>
    <row r="993" spans="1:16" x14ac:dyDescent="0.25">
      <c r="A993">
        <v>202603</v>
      </c>
      <c r="B993" t="s">
        <v>274</v>
      </c>
      <c r="C993" t="s">
        <v>81</v>
      </c>
      <c r="D993">
        <v>188</v>
      </c>
      <c r="E993">
        <v>198.56753551228499</v>
      </c>
      <c r="F993">
        <v>80.926902963968999</v>
      </c>
      <c r="G993">
        <v>117.64063254831601</v>
      </c>
      <c r="H993">
        <v>94.084908429777002</v>
      </c>
      <c r="I993">
        <v>78.778470184558998</v>
      </c>
      <c r="J993">
        <v>15.306438245218001</v>
      </c>
      <c r="K993">
        <v>7.2304558186910004</v>
      </c>
      <c r="L993">
        <v>20.624689635780001</v>
      </c>
      <c r="M993" t="s">
        <v>237</v>
      </c>
      <c r="N993" t="s">
        <v>237</v>
      </c>
      <c r="O993" t="s">
        <v>237</v>
      </c>
      <c r="P993" t="e">
        <v>#N/A</v>
      </c>
    </row>
    <row r="994" spans="1:16" x14ac:dyDescent="0.25">
      <c r="A994">
        <v>202603</v>
      </c>
      <c r="B994" t="s">
        <v>274</v>
      </c>
      <c r="C994" t="s">
        <v>154</v>
      </c>
      <c r="D994">
        <v>1611</v>
      </c>
      <c r="E994">
        <v>1617.13588503235</v>
      </c>
      <c r="F994">
        <v>567.40963469758799</v>
      </c>
      <c r="G994">
        <v>1049.7262503347599</v>
      </c>
      <c r="H994">
        <v>896.89678765651797</v>
      </c>
      <c r="I994">
        <v>719.52693405983598</v>
      </c>
      <c r="J994">
        <v>173.27690487873301</v>
      </c>
      <c r="K994">
        <v>50.245642855987001</v>
      </c>
      <c r="L994">
        <v>123.59136770058799</v>
      </c>
      <c r="M994">
        <v>66.534828959986001</v>
      </c>
      <c r="N994">
        <v>57.056538740602001</v>
      </c>
      <c r="O994">
        <v>29.238094977652999</v>
      </c>
      <c r="P994" t="e">
        <v>#N/A</v>
      </c>
    </row>
    <row r="995" spans="1:16" x14ac:dyDescent="0.25">
      <c r="A995">
        <v>202603</v>
      </c>
      <c r="B995" t="s">
        <v>274</v>
      </c>
      <c r="C995" t="s">
        <v>83</v>
      </c>
      <c r="D995">
        <v>188</v>
      </c>
      <c r="E995">
        <v>198.56753551228499</v>
      </c>
      <c r="F995">
        <v>80.926902963968999</v>
      </c>
      <c r="G995">
        <v>117.64063254831601</v>
      </c>
      <c r="H995">
        <v>94.084908429777002</v>
      </c>
      <c r="I995">
        <v>78.778470184558998</v>
      </c>
      <c r="J995">
        <v>15.306438245218001</v>
      </c>
      <c r="K995">
        <v>7.2304558186910004</v>
      </c>
      <c r="L995">
        <v>20.624689635780001</v>
      </c>
      <c r="M995">
        <v>16.402041506881002</v>
      </c>
      <c r="N995">
        <v>4.2226481288990003</v>
      </c>
      <c r="O995" t="s">
        <v>237</v>
      </c>
      <c r="P995" t="e">
        <v>#N/A</v>
      </c>
    </row>
    <row r="996" spans="1:16" x14ac:dyDescent="0.25">
      <c r="A996">
        <v>202603</v>
      </c>
      <c r="B996" t="s">
        <v>274</v>
      </c>
      <c r="C996" t="s">
        <v>84</v>
      </c>
      <c r="D996">
        <v>1104</v>
      </c>
      <c r="E996">
        <v>1104</v>
      </c>
      <c r="F996">
        <v>631.48968151511303</v>
      </c>
      <c r="G996">
        <v>472.510318484891</v>
      </c>
      <c r="H996">
        <v>405.81032663090701</v>
      </c>
      <c r="I996">
        <v>243.13227514763801</v>
      </c>
      <c r="J996">
        <v>156.54343609865299</v>
      </c>
      <c r="K996">
        <v>46.599326496049002</v>
      </c>
      <c r="L996">
        <v>64.585237755622998</v>
      </c>
      <c r="M996">
        <v>29.295339258415002</v>
      </c>
      <c r="N996">
        <v>35.289898497208</v>
      </c>
      <c r="O996" t="s">
        <v>237</v>
      </c>
      <c r="P996" t="e">
        <v>#N/A</v>
      </c>
    </row>
    <row r="997" spans="1:16" x14ac:dyDescent="0.25">
      <c r="A997">
        <v>202603</v>
      </c>
      <c r="B997" t="s">
        <v>274</v>
      </c>
      <c r="C997" t="s">
        <v>85</v>
      </c>
      <c r="D997">
        <v>1700</v>
      </c>
      <c r="E997">
        <v>1700.00000000003</v>
      </c>
      <c r="F997">
        <v>695.96917017828503</v>
      </c>
      <c r="G997">
        <v>1004.03082982174</v>
      </c>
      <c r="H997">
        <v>834.44998740081201</v>
      </c>
      <c r="I997">
        <v>669.48723467135005</v>
      </c>
      <c r="J997">
        <v>164.96275272946201</v>
      </c>
      <c r="K997">
        <v>60.838471609609002</v>
      </c>
      <c r="L997">
        <v>137.41535594776701</v>
      </c>
      <c r="M997">
        <v>78.812662860539007</v>
      </c>
      <c r="N997">
        <v>58.602693087227998</v>
      </c>
      <c r="O997">
        <v>32.165486473161998</v>
      </c>
      <c r="P997" t="e">
        <v>#N/A</v>
      </c>
    </row>
    <row r="998" spans="1:16" x14ac:dyDescent="0.25">
      <c r="A998">
        <v>202603</v>
      </c>
      <c r="B998" t="s">
        <v>274</v>
      </c>
      <c r="C998" t="s">
        <v>149</v>
      </c>
      <c r="D998">
        <v>837</v>
      </c>
      <c r="E998">
        <v>837.00000000004002</v>
      </c>
      <c r="F998">
        <v>309.88208271372099</v>
      </c>
      <c r="G998">
        <v>527.11791728631897</v>
      </c>
      <c r="H998">
        <v>432.12095051930299</v>
      </c>
      <c r="I998">
        <v>361.07002429675299</v>
      </c>
      <c r="J998">
        <v>71.050926222550004</v>
      </c>
      <c r="K998">
        <v>26.898001887797999</v>
      </c>
      <c r="L998">
        <v>88.399265617590999</v>
      </c>
      <c r="M998">
        <v>52.599462547093999</v>
      </c>
      <c r="N998">
        <v>35.799803070496999</v>
      </c>
      <c r="O998">
        <v>6.5977011494260003</v>
      </c>
      <c r="P998" t="e">
        <v>#N/A</v>
      </c>
    </row>
    <row r="999" spans="1:16" x14ac:dyDescent="0.25">
      <c r="A999">
        <v>202603</v>
      </c>
      <c r="B999" t="s">
        <v>274</v>
      </c>
      <c r="C999" t="s">
        <v>150</v>
      </c>
      <c r="D999">
        <v>863</v>
      </c>
      <c r="E999">
        <v>862.99999999998397</v>
      </c>
      <c r="F999">
        <v>386.08708746456199</v>
      </c>
      <c r="G999">
        <v>476.91291253542101</v>
      </c>
      <c r="H999">
        <v>402.32903688150998</v>
      </c>
      <c r="I999">
        <v>308.41721037459803</v>
      </c>
      <c r="J999">
        <v>93.911826506912007</v>
      </c>
      <c r="K999">
        <v>33.940469721810999</v>
      </c>
      <c r="L999">
        <v>49.016090330175999</v>
      </c>
      <c r="M999">
        <v>26.213200313445</v>
      </c>
      <c r="N999">
        <v>22.802890016730998</v>
      </c>
      <c r="O999">
        <v>25.567785323736</v>
      </c>
      <c r="P999" t="e">
        <v>#N/A</v>
      </c>
    </row>
    <row r="1000" spans="1:16" x14ac:dyDescent="0.25">
      <c r="A1000">
        <v>202603</v>
      </c>
      <c r="B1000" t="s">
        <v>274</v>
      </c>
      <c r="C1000" t="s">
        <v>151</v>
      </c>
      <c r="D1000">
        <v>481</v>
      </c>
      <c r="E1000">
        <v>492.90578215686099</v>
      </c>
      <c r="F1000">
        <v>223.05851920371899</v>
      </c>
      <c r="G1000">
        <v>269.84726295314198</v>
      </c>
      <c r="H1000">
        <v>231.162740597609</v>
      </c>
      <c r="I1000">
        <v>163.31767928090699</v>
      </c>
      <c r="J1000">
        <v>67.845061316702001</v>
      </c>
      <c r="K1000">
        <v>29.006035287376001</v>
      </c>
      <c r="L1000">
        <v>13.116737031796999</v>
      </c>
      <c r="M1000">
        <v>5.5371908453309997</v>
      </c>
      <c r="N1000">
        <v>7.5795461864659996</v>
      </c>
      <c r="O1000">
        <v>25.567785323736</v>
      </c>
      <c r="P1000" t="e">
        <v>#N/A</v>
      </c>
    </row>
    <row r="1001" spans="1:16" x14ac:dyDescent="0.25">
      <c r="A1001">
        <v>202603</v>
      </c>
      <c r="B1001" t="s">
        <v>274</v>
      </c>
      <c r="C1001" t="s">
        <v>152</v>
      </c>
      <c r="D1001">
        <v>0</v>
      </c>
      <c r="E1001">
        <v>0</v>
      </c>
      <c r="F1001">
        <v>0</v>
      </c>
      <c r="G1001">
        <v>0</v>
      </c>
      <c r="H1001">
        <v>0</v>
      </c>
      <c r="I1001">
        <v>0</v>
      </c>
      <c r="J1001">
        <v>0</v>
      </c>
      <c r="K1001">
        <v>0</v>
      </c>
      <c r="L1001">
        <v>0</v>
      </c>
      <c r="M1001">
        <v>0</v>
      </c>
      <c r="N1001">
        <v>0</v>
      </c>
      <c r="O1001">
        <v>0</v>
      </c>
      <c r="P1001" t="e">
        <v>#N/A</v>
      </c>
    </row>
    <row r="1002" spans="1:16" x14ac:dyDescent="0.25">
      <c r="A1002">
        <v>202603</v>
      </c>
      <c r="B1002" t="s">
        <v>275</v>
      </c>
      <c r="C1002" t="s">
        <v>136</v>
      </c>
      <c r="D1002">
        <v>5933</v>
      </c>
      <c r="E1002">
        <v>5933.00000000007</v>
      </c>
      <c r="F1002">
        <v>3970.0666966775002</v>
      </c>
      <c r="G1002">
        <v>1962.9333033225601</v>
      </c>
      <c r="H1002">
        <v>1708.97954811264</v>
      </c>
      <c r="I1002">
        <v>1412.0726924554499</v>
      </c>
      <c r="J1002">
        <v>294.30818151134901</v>
      </c>
      <c r="K1002">
        <v>121.197415753749</v>
      </c>
      <c r="L1002">
        <v>222.00569944929299</v>
      </c>
      <c r="M1002">
        <v>118.141742064601</v>
      </c>
      <c r="N1002">
        <v>103.863957384692</v>
      </c>
      <c r="O1002">
        <v>31.948055760627</v>
      </c>
      <c r="P1002" t="e">
        <v>#N/A</v>
      </c>
    </row>
    <row r="1003" spans="1:16" x14ac:dyDescent="0.25">
      <c r="A1003">
        <v>202603</v>
      </c>
      <c r="B1003" t="s">
        <v>275</v>
      </c>
      <c r="C1003" t="s">
        <v>137</v>
      </c>
      <c r="D1003">
        <v>3267</v>
      </c>
      <c r="E1003">
        <v>3267.0000000001</v>
      </c>
      <c r="F1003">
        <v>2240.9761035340298</v>
      </c>
      <c r="G1003">
        <v>1026.02389646608</v>
      </c>
      <c r="H1003">
        <v>863.77967338484905</v>
      </c>
      <c r="I1003">
        <v>690.12572825530003</v>
      </c>
      <c r="J1003">
        <v>172.163379091813</v>
      </c>
      <c r="K1003">
        <v>74.656491356380997</v>
      </c>
      <c r="L1003">
        <v>139.91978568061501</v>
      </c>
      <c r="M1003">
        <v>73.939509408598994</v>
      </c>
      <c r="N1003">
        <v>65.980276272015999</v>
      </c>
      <c r="O1003">
        <v>22.324437400611998</v>
      </c>
      <c r="P1003" t="e">
        <v>#N/A</v>
      </c>
    </row>
    <row r="1004" spans="1:16" x14ac:dyDescent="0.25">
      <c r="A1004">
        <v>202603</v>
      </c>
      <c r="B1004" t="s">
        <v>275</v>
      </c>
      <c r="C1004" t="s">
        <v>138</v>
      </c>
      <c r="D1004">
        <v>2666</v>
      </c>
      <c r="E1004">
        <v>2665.99999999999</v>
      </c>
      <c r="F1004">
        <v>1729.09059314351</v>
      </c>
      <c r="G1004">
        <v>936.90940685648195</v>
      </c>
      <c r="H1004">
        <v>845.19987472778905</v>
      </c>
      <c r="I1004">
        <v>721.94696420014395</v>
      </c>
      <c r="J1004">
        <v>122.144802419537</v>
      </c>
      <c r="K1004">
        <v>46.540924397368002</v>
      </c>
      <c r="L1004">
        <v>82.085913768677997</v>
      </c>
      <c r="M1004">
        <v>44.202232656002003</v>
      </c>
      <c r="N1004">
        <v>37.883681112676001</v>
      </c>
      <c r="O1004">
        <v>9.6236183600149996</v>
      </c>
      <c r="P1004" t="e">
        <v>#N/A</v>
      </c>
    </row>
    <row r="1005" spans="1:16" x14ac:dyDescent="0.25">
      <c r="A1005">
        <v>202603</v>
      </c>
      <c r="B1005" t="s">
        <v>275</v>
      </c>
      <c r="C1005" t="s">
        <v>139</v>
      </c>
      <c r="D1005">
        <v>595</v>
      </c>
      <c r="E1005">
        <v>596.35718632272699</v>
      </c>
      <c r="F1005">
        <v>408.81858085430002</v>
      </c>
      <c r="G1005">
        <v>187.53860546842699</v>
      </c>
      <c r="H1005">
        <v>148.721093319212</v>
      </c>
      <c r="I1005">
        <v>128.64435107376099</v>
      </c>
      <c r="J1005">
        <v>20.076742245451001</v>
      </c>
      <c r="K1005">
        <v>7.2247568318650002</v>
      </c>
      <c r="L1005">
        <v>37.388940720644001</v>
      </c>
      <c r="M1005">
        <v>11.502007469656</v>
      </c>
      <c r="N1005">
        <v>25.886933250988001</v>
      </c>
      <c r="O1005" t="s">
        <v>237</v>
      </c>
      <c r="P1005" t="e">
        <v>#N/A</v>
      </c>
    </row>
    <row r="1006" spans="1:16" x14ac:dyDescent="0.25">
      <c r="A1006">
        <v>202603</v>
      </c>
      <c r="B1006" t="s">
        <v>275</v>
      </c>
      <c r="C1006" t="s">
        <v>140</v>
      </c>
      <c r="D1006">
        <v>1254</v>
      </c>
      <c r="E1006">
        <v>1245.9445378151599</v>
      </c>
      <c r="F1006">
        <v>836.724168402592</v>
      </c>
      <c r="G1006">
        <v>409.22036941257102</v>
      </c>
      <c r="H1006">
        <v>331.18969622905797</v>
      </c>
      <c r="I1006">
        <v>289.38674497540802</v>
      </c>
      <c r="J1006">
        <v>40.694843145541</v>
      </c>
      <c r="K1006">
        <v>18.369680479500001</v>
      </c>
      <c r="L1006">
        <v>72.643624960419999</v>
      </c>
      <c r="M1006">
        <v>34.997002067586997</v>
      </c>
      <c r="N1006">
        <v>37.646622892833001</v>
      </c>
      <c r="O1006">
        <v>5.3870482230940002</v>
      </c>
      <c r="P1006" t="e">
        <v>#N/A</v>
      </c>
    </row>
    <row r="1007" spans="1:16" x14ac:dyDescent="0.25">
      <c r="A1007">
        <v>202603</v>
      </c>
      <c r="B1007" t="s">
        <v>275</v>
      </c>
      <c r="C1007" t="s">
        <v>141</v>
      </c>
      <c r="D1007">
        <v>1311</v>
      </c>
      <c r="E1007">
        <v>1311.5086206897099</v>
      </c>
      <c r="F1007">
        <v>769.40020896455405</v>
      </c>
      <c r="G1007">
        <v>542.10841172515404</v>
      </c>
      <c r="H1007">
        <v>469.65601938892598</v>
      </c>
      <c r="I1007">
        <v>394.64091135787203</v>
      </c>
      <c r="J1007">
        <v>75.015108031053998</v>
      </c>
      <c r="K1007">
        <v>39.071497257339999</v>
      </c>
      <c r="L1007">
        <v>62.173757674699999</v>
      </c>
      <c r="M1007">
        <v>38.421491423319999</v>
      </c>
      <c r="N1007">
        <v>23.75226625138</v>
      </c>
      <c r="O1007">
        <v>10.278634661529001</v>
      </c>
      <c r="P1007" t="e">
        <v>#N/A</v>
      </c>
    </row>
    <row r="1008" spans="1:16" x14ac:dyDescent="0.25">
      <c r="A1008">
        <v>202603</v>
      </c>
      <c r="B1008" t="s">
        <v>275</v>
      </c>
      <c r="C1008" t="s">
        <v>142</v>
      </c>
      <c r="D1008">
        <v>1069</v>
      </c>
      <c r="E1008">
        <v>1071.51724137938</v>
      </c>
      <c r="F1008">
        <v>662.27071705459502</v>
      </c>
      <c r="G1008">
        <v>409.24652432478803</v>
      </c>
      <c r="H1008">
        <v>377.18054463300899</v>
      </c>
      <c r="I1008">
        <v>318.40402252500701</v>
      </c>
      <c r="J1008">
        <v>57.285956070266003</v>
      </c>
      <c r="K1008">
        <v>13.722060023029</v>
      </c>
      <c r="L1008">
        <v>26.182472477571</v>
      </c>
      <c r="M1008">
        <v>14.987634994936</v>
      </c>
      <c r="N1008">
        <v>11.194837482635</v>
      </c>
      <c r="O1008">
        <v>5.8835072142079996</v>
      </c>
      <c r="P1008" t="e">
        <v>#N/A</v>
      </c>
    </row>
    <row r="1009" spans="1:16" x14ac:dyDescent="0.25">
      <c r="A1009">
        <v>202603</v>
      </c>
      <c r="B1009" t="s">
        <v>275</v>
      </c>
      <c r="C1009" t="s">
        <v>143</v>
      </c>
      <c r="D1009">
        <v>1704</v>
      </c>
      <c r="E1009">
        <v>1707.6724137931001</v>
      </c>
      <c r="F1009">
        <v>1292.85302140148</v>
      </c>
      <c r="G1009">
        <v>414.81939239162</v>
      </c>
      <c r="H1009">
        <v>382.23219454243701</v>
      </c>
      <c r="I1009">
        <v>280.99666252339898</v>
      </c>
      <c r="J1009">
        <v>101.235532019038</v>
      </c>
      <c r="K1009">
        <v>42.809421162014999</v>
      </c>
      <c r="L1009">
        <v>23.616903615958002</v>
      </c>
      <c r="M1009">
        <v>18.233606109101999</v>
      </c>
      <c r="N1009">
        <v>5.3832975068559996</v>
      </c>
      <c r="O1009">
        <v>8.9702942332249993</v>
      </c>
      <c r="P1009" t="e">
        <v>#N/A</v>
      </c>
    </row>
    <row r="1010" spans="1:16" x14ac:dyDescent="0.25">
      <c r="A1010">
        <v>202603</v>
      </c>
      <c r="B1010" t="s">
        <v>275</v>
      </c>
      <c r="C1010" t="s">
        <v>148</v>
      </c>
      <c r="D1010">
        <v>1304</v>
      </c>
      <c r="E1010">
        <v>1285.80961667358</v>
      </c>
      <c r="F1010">
        <v>594.61074802340602</v>
      </c>
      <c r="G1010">
        <v>691.198868650176</v>
      </c>
      <c r="H1010">
        <v>635.83971342611198</v>
      </c>
      <c r="I1010">
        <v>587.46582655186796</v>
      </c>
      <c r="J1010">
        <v>48.373886874244</v>
      </c>
      <c r="K1010">
        <v>15.617024588805</v>
      </c>
      <c r="L1010">
        <v>47.573637625720998</v>
      </c>
      <c r="M1010">
        <v>28.722659499111</v>
      </c>
      <c r="N1010">
        <v>18.850978126609998</v>
      </c>
      <c r="O1010">
        <v>7.7855175983429996</v>
      </c>
      <c r="P1010" t="e">
        <v>#N/A</v>
      </c>
    </row>
    <row r="1011" spans="1:16" x14ac:dyDescent="0.25">
      <c r="A1011">
        <v>202603</v>
      </c>
      <c r="B1011" t="s">
        <v>275</v>
      </c>
      <c r="C1011" t="s">
        <v>74</v>
      </c>
      <c r="D1011">
        <v>1824</v>
      </c>
      <c r="E1011">
        <v>1882.5318636086299</v>
      </c>
      <c r="F1011">
        <v>1516.09693612868</v>
      </c>
      <c r="G1011">
        <v>366.43492747994901</v>
      </c>
      <c r="H1011">
        <v>303.93082702125798</v>
      </c>
      <c r="I1011">
        <v>192.327020595417</v>
      </c>
      <c r="J1011">
        <v>110.113240388105</v>
      </c>
      <c r="K1011">
        <v>47.890815627953003</v>
      </c>
      <c r="L1011">
        <v>56.958583286896001</v>
      </c>
      <c r="M1011">
        <v>22.601816937338</v>
      </c>
      <c r="N1011">
        <v>34.356766349558001</v>
      </c>
      <c r="O1011">
        <v>5.5455171717949998</v>
      </c>
      <c r="P1011" t="e">
        <v>#N/A</v>
      </c>
    </row>
    <row r="1012" spans="1:16" x14ac:dyDescent="0.25">
      <c r="A1012">
        <v>202603</v>
      </c>
      <c r="B1012" t="s">
        <v>275</v>
      </c>
      <c r="C1012" t="s">
        <v>75</v>
      </c>
      <c r="D1012">
        <v>1204</v>
      </c>
      <c r="E1012">
        <v>1236.1667892393</v>
      </c>
      <c r="F1012">
        <v>1034.29733548492</v>
      </c>
      <c r="G1012">
        <v>201.86945375438501</v>
      </c>
      <c r="H1012">
        <v>150.169549336975</v>
      </c>
      <c r="I1012">
        <v>96.528927278325995</v>
      </c>
      <c r="J1012">
        <v>53.640622058649001</v>
      </c>
      <c r="K1012">
        <v>27.137634035034999</v>
      </c>
      <c r="L1012">
        <v>45.339772913486001</v>
      </c>
      <c r="M1012">
        <v>19.567090246254999</v>
      </c>
      <c r="N1012">
        <v>25.772682667230999</v>
      </c>
      <c r="O1012">
        <v>6.3601315039240003</v>
      </c>
      <c r="P1012" t="e">
        <v>#N/A</v>
      </c>
    </row>
    <row r="1013" spans="1:16" x14ac:dyDescent="0.25">
      <c r="A1013">
        <v>202603</v>
      </c>
      <c r="B1013" t="s">
        <v>275</v>
      </c>
      <c r="C1013" t="s">
        <v>76</v>
      </c>
      <c r="D1013">
        <v>830</v>
      </c>
      <c r="E1013">
        <v>771.79346417578995</v>
      </c>
      <c r="F1013">
        <v>431.15385388380901</v>
      </c>
      <c r="G1013">
        <v>340.639610291981</v>
      </c>
      <c r="H1013">
        <v>303.117975890644</v>
      </c>
      <c r="I1013">
        <v>259.96296497133898</v>
      </c>
      <c r="J1013">
        <v>42.046902811197</v>
      </c>
      <c r="K1013">
        <v>14.618448034517</v>
      </c>
      <c r="L1013">
        <v>31.843506573281999</v>
      </c>
      <c r="M1013">
        <v>15.804857403911999</v>
      </c>
      <c r="N1013">
        <v>16.03864916937</v>
      </c>
      <c r="O1013">
        <v>5.6781278280549996</v>
      </c>
      <c r="P1013" t="e">
        <v>#N/A</v>
      </c>
    </row>
    <row r="1014" spans="1:16" x14ac:dyDescent="0.25">
      <c r="A1014">
        <v>202603</v>
      </c>
      <c r="B1014" t="s">
        <v>275</v>
      </c>
      <c r="C1014" t="s">
        <v>77</v>
      </c>
      <c r="D1014">
        <v>771</v>
      </c>
      <c r="E1014">
        <v>756.69826630278101</v>
      </c>
      <c r="F1014">
        <v>393.907823156711</v>
      </c>
      <c r="G1014">
        <v>362.79044314607</v>
      </c>
      <c r="H1014">
        <v>315.921482437652</v>
      </c>
      <c r="I1014">
        <v>275.78795305849701</v>
      </c>
      <c r="J1014">
        <v>40.133529379155</v>
      </c>
      <c r="K1014">
        <v>15.933493467439</v>
      </c>
      <c r="L1014">
        <v>40.290199049907997</v>
      </c>
      <c r="M1014">
        <v>31.445317977984999</v>
      </c>
      <c r="N1014">
        <v>8.844881071923</v>
      </c>
      <c r="O1014">
        <v>6.5787616585100004</v>
      </c>
      <c r="P1014" t="e">
        <v>#N/A</v>
      </c>
    </row>
    <row r="1015" spans="1:16" x14ac:dyDescent="0.25">
      <c r="A1015">
        <v>202603</v>
      </c>
      <c r="B1015" t="s">
        <v>275</v>
      </c>
      <c r="C1015" t="s">
        <v>78</v>
      </c>
      <c r="D1015">
        <v>3243</v>
      </c>
      <c r="E1015">
        <v>3230.36804127903</v>
      </c>
      <c r="F1015">
        <v>1761.7008039462301</v>
      </c>
      <c r="G1015">
        <v>1468.6672373327999</v>
      </c>
      <c r="H1015">
        <v>1295.8612630366599</v>
      </c>
      <c r="I1015">
        <v>1118.81646437728</v>
      </c>
      <c r="J1015">
        <v>175.55423262165101</v>
      </c>
      <c r="K1015">
        <v>65.195818894602994</v>
      </c>
      <c r="L1015">
        <v>150.106186627434</v>
      </c>
      <c r="M1015">
        <v>87.379264645937994</v>
      </c>
      <c r="N1015">
        <v>62.726921981495998</v>
      </c>
      <c r="O1015">
        <v>22.699787668706001</v>
      </c>
      <c r="P1015" t="e">
        <v>#N/A</v>
      </c>
    </row>
    <row r="1016" spans="1:16" x14ac:dyDescent="0.25">
      <c r="A1016">
        <v>202603</v>
      </c>
      <c r="B1016" t="s">
        <v>275</v>
      </c>
      <c r="C1016" t="s">
        <v>79</v>
      </c>
      <c r="D1016">
        <v>2318</v>
      </c>
      <c r="E1016">
        <v>2347.0975747441198</v>
      </c>
      <c r="F1016">
        <v>2026.8708147022401</v>
      </c>
      <c r="G1016">
        <v>320.22676004188003</v>
      </c>
      <c r="H1016">
        <v>261.06613807115798</v>
      </c>
      <c r="I1016">
        <v>164.82574062823301</v>
      </c>
      <c r="J1016">
        <v>96.240397442925001</v>
      </c>
      <c r="K1016">
        <v>48.588406117331999</v>
      </c>
      <c r="L1016">
        <v>49.912353878800999</v>
      </c>
      <c r="M1016">
        <v>14.317376584053999</v>
      </c>
      <c r="N1016">
        <v>35.594977294746997</v>
      </c>
      <c r="O1016">
        <v>9.2482680919210001</v>
      </c>
      <c r="P1016" t="e">
        <v>#N/A</v>
      </c>
    </row>
    <row r="1017" spans="1:16" x14ac:dyDescent="0.25">
      <c r="A1017">
        <v>202603</v>
      </c>
      <c r="B1017" t="s">
        <v>275</v>
      </c>
      <c r="C1017" t="s">
        <v>80</v>
      </c>
      <c r="D1017">
        <v>289</v>
      </c>
      <c r="E1017">
        <v>275.83748183654001</v>
      </c>
      <c r="F1017">
        <v>140.287200891656</v>
      </c>
      <c r="G1017">
        <v>135.55028094488401</v>
      </c>
      <c r="H1017">
        <v>121.996095249096</v>
      </c>
      <c r="I1017">
        <v>101.620037546066</v>
      </c>
      <c r="J1017">
        <v>19.267949594922001</v>
      </c>
      <c r="K1017">
        <v>5.8194407418139997</v>
      </c>
      <c r="L1017">
        <v>13.554185695788</v>
      </c>
      <c r="M1017">
        <v>8.0121275873390001</v>
      </c>
      <c r="N1017">
        <v>5.5420581084489999</v>
      </c>
      <c r="O1017">
        <v>0</v>
      </c>
      <c r="P1017" t="e">
        <v>#N/A</v>
      </c>
    </row>
    <row r="1018" spans="1:16" x14ac:dyDescent="0.25">
      <c r="A1018">
        <v>202603</v>
      </c>
      <c r="B1018" t="s">
        <v>275</v>
      </c>
      <c r="C1018" t="s">
        <v>81</v>
      </c>
      <c r="D1018">
        <v>83</v>
      </c>
      <c r="E1018">
        <v>79.696902140408994</v>
      </c>
      <c r="F1018">
        <v>41.207877137415998</v>
      </c>
      <c r="G1018">
        <v>38.489025002993003</v>
      </c>
      <c r="H1018">
        <v>30.056051755723001</v>
      </c>
      <c r="I1018">
        <v>26.810449903871</v>
      </c>
      <c r="J1018">
        <v>3.2456018518519998</v>
      </c>
      <c r="K1018" t="s">
        <v>237</v>
      </c>
      <c r="L1018">
        <v>8.4329732472700005</v>
      </c>
      <c r="M1018">
        <v>8.4329732472700005</v>
      </c>
      <c r="N1018">
        <v>0</v>
      </c>
      <c r="O1018">
        <v>0</v>
      </c>
      <c r="P1018" t="e">
        <v>#N/A</v>
      </c>
    </row>
    <row r="1019" spans="1:16" x14ac:dyDescent="0.25">
      <c r="A1019">
        <v>202603</v>
      </c>
      <c r="B1019" t="s">
        <v>275</v>
      </c>
      <c r="C1019" t="s">
        <v>154</v>
      </c>
      <c r="D1019">
        <v>3268</v>
      </c>
      <c r="E1019">
        <v>3257.92380828049</v>
      </c>
      <c r="F1019">
        <v>1783.7651018183601</v>
      </c>
      <c r="G1019">
        <v>1474.1587064621301</v>
      </c>
      <c r="H1019">
        <v>1299.5880262836399</v>
      </c>
      <c r="I1019">
        <v>1118.81646437728</v>
      </c>
      <c r="J1019">
        <v>179.28099586862899</v>
      </c>
      <c r="K1019">
        <v>65.195818894602994</v>
      </c>
      <c r="L1019">
        <v>151.87089250978701</v>
      </c>
      <c r="M1019">
        <v>87.379264645937994</v>
      </c>
      <c r="N1019">
        <v>64.491627863849004</v>
      </c>
      <c r="O1019">
        <v>22.699787668706001</v>
      </c>
      <c r="P1019" t="e">
        <v>#N/A</v>
      </c>
    </row>
    <row r="1020" spans="1:16" x14ac:dyDescent="0.25">
      <c r="A1020">
        <v>202603</v>
      </c>
      <c r="B1020" t="s">
        <v>275</v>
      </c>
      <c r="C1020" t="s">
        <v>83</v>
      </c>
      <c r="D1020">
        <v>83</v>
      </c>
      <c r="E1020">
        <v>79.696902140408994</v>
      </c>
      <c r="F1020">
        <v>41.207877137415998</v>
      </c>
      <c r="G1020">
        <v>38.489025002993003</v>
      </c>
      <c r="H1020">
        <v>30.056051755723001</v>
      </c>
      <c r="I1020">
        <v>26.810449903871</v>
      </c>
      <c r="J1020">
        <v>3.2456018518519998</v>
      </c>
      <c r="K1020" t="s">
        <v>237</v>
      </c>
      <c r="L1020">
        <v>8.4329732472700005</v>
      </c>
      <c r="M1020">
        <v>8.4329732472700005</v>
      </c>
      <c r="N1020">
        <v>0</v>
      </c>
      <c r="O1020">
        <v>0</v>
      </c>
      <c r="P1020" t="e">
        <v>#N/A</v>
      </c>
    </row>
    <row r="1021" spans="1:16" x14ac:dyDescent="0.25">
      <c r="A1021">
        <v>202603</v>
      </c>
      <c r="B1021" t="s">
        <v>275</v>
      </c>
      <c r="C1021" t="s">
        <v>84</v>
      </c>
      <c r="D1021">
        <v>2570</v>
      </c>
      <c r="E1021">
        <v>2569.99999999995</v>
      </c>
      <c r="F1021">
        <v>1906.3033333737401</v>
      </c>
      <c r="G1021">
        <v>663.69666662622001</v>
      </c>
      <c r="H1021">
        <v>561.21395563491001</v>
      </c>
      <c r="I1021">
        <v>426.27729856194702</v>
      </c>
      <c r="J1021">
        <v>133.828548964856</v>
      </c>
      <c r="K1021">
        <v>49.864721158812003</v>
      </c>
      <c r="L1021">
        <v>91.352898172897</v>
      </c>
      <c r="M1021">
        <v>48.434730731061997</v>
      </c>
      <c r="N1021">
        <v>42.918167441835003</v>
      </c>
      <c r="O1021">
        <v>11.129812818412001</v>
      </c>
      <c r="P1021" t="e">
        <v>#N/A</v>
      </c>
    </row>
    <row r="1022" spans="1:16" x14ac:dyDescent="0.25">
      <c r="A1022">
        <v>202603</v>
      </c>
      <c r="B1022" t="s">
        <v>275</v>
      </c>
      <c r="C1022" t="s">
        <v>85</v>
      </c>
      <c r="D1022">
        <v>3363</v>
      </c>
      <c r="E1022">
        <v>3363.0000000001401</v>
      </c>
      <c r="F1022">
        <v>2063.7633633037999</v>
      </c>
      <c r="G1022">
        <v>1299.2366366963399</v>
      </c>
      <c r="H1022">
        <v>1147.76559247773</v>
      </c>
      <c r="I1022">
        <v>985.79539389349804</v>
      </c>
      <c r="J1022">
        <v>160.479632546494</v>
      </c>
      <c r="K1022">
        <v>71.332694594936996</v>
      </c>
      <c r="L1022">
        <v>130.65280127639599</v>
      </c>
      <c r="M1022">
        <v>69.707011333539</v>
      </c>
      <c r="N1022">
        <v>60.945789942856997</v>
      </c>
      <c r="O1022">
        <v>20.818242942215001</v>
      </c>
      <c r="P1022" t="e">
        <v>#N/A</v>
      </c>
    </row>
    <row r="1023" spans="1:16" x14ac:dyDescent="0.25">
      <c r="A1023">
        <v>202603</v>
      </c>
      <c r="B1023" t="s">
        <v>275</v>
      </c>
      <c r="C1023" t="s">
        <v>149</v>
      </c>
      <c r="D1023">
        <v>1165</v>
      </c>
      <c r="E1023">
        <v>1165.00000000007</v>
      </c>
      <c r="F1023">
        <v>626.52442334826901</v>
      </c>
      <c r="G1023">
        <v>538.47557665180102</v>
      </c>
      <c r="H1023">
        <v>472.22613698160399</v>
      </c>
      <c r="I1023">
        <v>419.27629892237297</v>
      </c>
      <c r="J1023">
        <v>52.949838059230999</v>
      </c>
      <c r="K1023">
        <v>23.354310949393</v>
      </c>
      <c r="L1023">
        <v>63.094494615252003</v>
      </c>
      <c r="M1023">
        <v>31.308378135872999</v>
      </c>
      <c r="N1023">
        <v>31.786116479379</v>
      </c>
      <c r="O1023">
        <v>3.1549450549450002</v>
      </c>
      <c r="P1023" t="e">
        <v>#N/A</v>
      </c>
    </row>
    <row r="1024" spans="1:16" x14ac:dyDescent="0.25">
      <c r="A1024">
        <v>202603</v>
      </c>
      <c r="B1024" t="s">
        <v>275</v>
      </c>
      <c r="C1024" t="s">
        <v>150</v>
      </c>
      <c r="D1024">
        <v>2198</v>
      </c>
      <c r="E1024">
        <v>2198.00000000008</v>
      </c>
      <c r="F1024">
        <v>1437.23893995554</v>
      </c>
      <c r="G1024">
        <v>760.76106004454005</v>
      </c>
      <c r="H1024">
        <v>675.53945549612604</v>
      </c>
      <c r="I1024">
        <v>566.51909497112695</v>
      </c>
      <c r="J1024">
        <v>107.529794487263</v>
      </c>
      <c r="K1024">
        <v>47.978383645544</v>
      </c>
      <c r="L1024">
        <v>67.558306661144002</v>
      </c>
      <c r="M1024">
        <v>38.398633197666001</v>
      </c>
      <c r="N1024">
        <v>29.159673463478001</v>
      </c>
      <c r="O1024">
        <v>17.663297887270001</v>
      </c>
      <c r="P1024" t="e">
        <v>#N/A</v>
      </c>
    </row>
    <row r="1025" spans="1:16" x14ac:dyDescent="0.25">
      <c r="A1025">
        <v>202603</v>
      </c>
      <c r="B1025" t="s">
        <v>275</v>
      </c>
      <c r="C1025" t="s">
        <v>151</v>
      </c>
      <c r="D1025">
        <v>1507</v>
      </c>
      <c r="E1025">
        <v>1531.3564319660099</v>
      </c>
      <c r="F1025">
        <v>1039.75022905949</v>
      </c>
      <c r="G1025">
        <v>491.60620290651298</v>
      </c>
      <c r="H1025">
        <v>432.18111884590797</v>
      </c>
      <c r="I1025">
        <v>350.54090702137597</v>
      </c>
      <c r="J1025">
        <v>81.640211824532003</v>
      </c>
      <c r="K1025">
        <v>41.854349959080999</v>
      </c>
      <c r="L1025">
        <v>46.233116222596003</v>
      </c>
      <c r="M1025">
        <v>28.382724660339001</v>
      </c>
      <c r="N1025">
        <v>17.850391562256998</v>
      </c>
      <c r="O1025">
        <v>13.191967838009001</v>
      </c>
      <c r="P1025" t="e">
        <v>#N/A</v>
      </c>
    </row>
    <row r="1026" spans="1:16" x14ac:dyDescent="0.25">
      <c r="A1026">
        <v>202603</v>
      </c>
      <c r="B1026" t="s">
        <v>275</v>
      </c>
      <c r="C1026" t="s">
        <v>152</v>
      </c>
      <c r="D1026">
        <v>0</v>
      </c>
      <c r="E1026">
        <v>0</v>
      </c>
      <c r="F1026">
        <v>0</v>
      </c>
      <c r="G1026">
        <v>0</v>
      </c>
      <c r="H1026">
        <v>0</v>
      </c>
      <c r="I1026">
        <v>0</v>
      </c>
      <c r="J1026">
        <v>0</v>
      </c>
      <c r="K1026">
        <v>0</v>
      </c>
      <c r="L1026">
        <v>0</v>
      </c>
      <c r="M1026">
        <v>0</v>
      </c>
      <c r="N1026">
        <v>0</v>
      </c>
      <c r="O1026">
        <v>0</v>
      </c>
      <c r="P1026" t="e">
        <v>#N/A</v>
      </c>
    </row>
    <row r="1027" spans="1:16" x14ac:dyDescent="0.25">
      <c r="A1027">
        <v>202603</v>
      </c>
      <c r="B1027" t="s">
        <v>276</v>
      </c>
      <c r="C1027" t="s">
        <v>136</v>
      </c>
      <c r="D1027">
        <v>3000</v>
      </c>
      <c r="E1027">
        <v>2999.9999999998199</v>
      </c>
      <c r="F1027">
        <v>1711.0238278142799</v>
      </c>
      <c r="G1027">
        <v>1288.97617218554</v>
      </c>
      <c r="H1027">
        <v>1117.9107511816001</v>
      </c>
      <c r="I1027">
        <v>820.19998093644699</v>
      </c>
      <c r="J1027">
        <v>294.32572391892398</v>
      </c>
      <c r="K1027">
        <v>81.275961665376997</v>
      </c>
      <c r="L1027">
        <v>144.638675752626</v>
      </c>
      <c r="M1027">
        <v>46.053990593245999</v>
      </c>
      <c r="N1027">
        <v>98.584685159380001</v>
      </c>
      <c r="O1027">
        <v>26.426745251315001</v>
      </c>
      <c r="P1027" t="e">
        <v>#N/A</v>
      </c>
    </row>
    <row r="1028" spans="1:16" x14ac:dyDescent="0.25">
      <c r="A1028">
        <v>202603</v>
      </c>
      <c r="B1028" t="s">
        <v>276</v>
      </c>
      <c r="C1028" t="s">
        <v>137</v>
      </c>
      <c r="D1028">
        <v>1646</v>
      </c>
      <c r="E1028">
        <v>1645.99999999991</v>
      </c>
      <c r="F1028">
        <v>980.63160348789995</v>
      </c>
      <c r="G1028">
        <v>665.36839651201296</v>
      </c>
      <c r="H1028">
        <v>570.412213933879</v>
      </c>
      <c r="I1028">
        <v>404.79362810392303</v>
      </c>
      <c r="J1028">
        <v>164.50093877113201</v>
      </c>
      <c r="K1028">
        <v>46.008771054775998</v>
      </c>
      <c r="L1028">
        <v>81.093327908015098</v>
      </c>
      <c r="M1028">
        <v>21.908903343454998</v>
      </c>
      <c r="N1028">
        <v>59.184424564559997</v>
      </c>
      <c r="O1028">
        <v>13.862854670119001</v>
      </c>
      <c r="P1028" t="e">
        <v>#N/A</v>
      </c>
    </row>
    <row r="1029" spans="1:16" x14ac:dyDescent="0.25">
      <c r="A1029">
        <v>202603</v>
      </c>
      <c r="B1029" t="s">
        <v>276</v>
      </c>
      <c r="C1029" t="s">
        <v>138</v>
      </c>
      <c r="D1029">
        <v>1354</v>
      </c>
      <c r="E1029">
        <v>1353.99999999989</v>
      </c>
      <c r="F1029">
        <v>730.39222432636802</v>
      </c>
      <c r="G1029">
        <v>623.60777567352102</v>
      </c>
      <c r="H1029">
        <v>547.49853724771401</v>
      </c>
      <c r="I1029">
        <v>415.40635283252402</v>
      </c>
      <c r="J1029">
        <v>129.824785147792</v>
      </c>
      <c r="K1029">
        <v>35.267190610600998</v>
      </c>
      <c r="L1029">
        <v>63.545347844611001</v>
      </c>
      <c r="M1029">
        <v>24.145087249791001</v>
      </c>
      <c r="N1029">
        <v>39.400260594819997</v>
      </c>
      <c r="O1029">
        <v>12.563890581196</v>
      </c>
      <c r="P1029" t="e">
        <v>#N/A</v>
      </c>
    </row>
    <row r="1030" spans="1:16" x14ac:dyDescent="0.25">
      <c r="A1030">
        <v>202603</v>
      </c>
      <c r="B1030" t="s">
        <v>276</v>
      </c>
      <c r="C1030" t="s">
        <v>139</v>
      </c>
      <c r="D1030">
        <v>316</v>
      </c>
      <c r="E1030">
        <v>308.04742063491398</v>
      </c>
      <c r="F1030">
        <v>148.84360563066099</v>
      </c>
      <c r="G1030">
        <v>159.20381500425299</v>
      </c>
      <c r="H1030">
        <v>120.061954322782</v>
      </c>
      <c r="I1030" t="s">
        <v>237</v>
      </c>
      <c r="J1030" t="s">
        <v>237</v>
      </c>
      <c r="K1030" t="s">
        <v>237</v>
      </c>
      <c r="L1030">
        <v>35.749003538613998</v>
      </c>
      <c r="M1030">
        <v>5.9780423280420001</v>
      </c>
      <c r="N1030">
        <v>29.770961210572001</v>
      </c>
      <c r="O1030">
        <v>3.3928571428569998</v>
      </c>
      <c r="P1030" t="e">
        <v>#N/A</v>
      </c>
    </row>
    <row r="1031" spans="1:16" x14ac:dyDescent="0.25">
      <c r="A1031">
        <v>202603</v>
      </c>
      <c r="B1031" t="s">
        <v>276</v>
      </c>
      <c r="C1031" t="s">
        <v>140</v>
      </c>
      <c r="D1031">
        <v>606</v>
      </c>
      <c r="E1031">
        <v>613.89543650782696</v>
      </c>
      <c r="F1031">
        <v>361.295235583607</v>
      </c>
      <c r="G1031">
        <v>252.60020092422101</v>
      </c>
      <c r="H1031">
        <v>196.30427544762699</v>
      </c>
      <c r="I1031" t="s">
        <v>237</v>
      </c>
      <c r="J1031" t="s">
        <v>237</v>
      </c>
      <c r="K1031" t="s">
        <v>237</v>
      </c>
      <c r="L1031">
        <v>51.840859947158002</v>
      </c>
      <c r="M1031">
        <v>15.528544546321999</v>
      </c>
      <c r="N1031">
        <v>36.312315400835999</v>
      </c>
      <c r="O1031">
        <v>4.4550655294360002</v>
      </c>
      <c r="P1031" t="e">
        <v>#N/A</v>
      </c>
    </row>
    <row r="1032" spans="1:16" x14ac:dyDescent="0.25">
      <c r="A1032">
        <v>202603</v>
      </c>
      <c r="B1032" t="s">
        <v>276</v>
      </c>
      <c r="C1032" t="s">
        <v>141</v>
      </c>
      <c r="D1032">
        <v>647</v>
      </c>
      <c r="E1032">
        <v>648.76190476184001</v>
      </c>
      <c r="F1032">
        <v>337.48716748531098</v>
      </c>
      <c r="G1032">
        <v>311.27473727652898</v>
      </c>
      <c r="H1032">
        <v>278.470769192994</v>
      </c>
      <c r="I1032">
        <v>214.40162509612301</v>
      </c>
      <c r="J1032">
        <v>64.069144096871</v>
      </c>
      <c r="K1032">
        <v>17.509133750116</v>
      </c>
      <c r="L1032">
        <v>24.640840993234999</v>
      </c>
      <c r="M1032">
        <v>8.5798737271029992</v>
      </c>
      <c r="N1032">
        <v>16.060967266132</v>
      </c>
      <c r="O1032">
        <v>8.1631270902999997</v>
      </c>
      <c r="P1032" t="e">
        <v>#N/A</v>
      </c>
    </row>
    <row r="1033" spans="1:16" x14ac:dyDescent="0.25">
      <c r="A1033">
        <v>202603</v>
      </c>
      <c r="B1033" t="s">
        <v>276</v>
      </c>
      <c r="C1033" t="s">
        <v>142</v>
      </c>
      <c r="D1033">
        <v>514</v>
      </c>
      <c r="E1033">
        <v>519.26170634921505</v>
      </c>
      <c r="F1033">
        <v>264.59830963903403</v>
      </c>
      <c r="G1033">
        <v>254.66339671018099</v>
      </c>
      <c r="H1033">
        <v>232.11192211853</v>
      </c>
      <c r="I1033">
        <v>151.60182662540399</v>
      </c>
      <c r="J1033">
        <v>79.392448434301997</v>
      </c>
      <c r="K1033">
        <v>24.948523391812</v>
      </c>
      <c r="L1033">
        <v>15.364350531501</v>
      </c>
      <c r="M1033">
        <v>11.206455794659</v>
      </c>
      <c r="N1033">
        <v>4.1578947368419996</v>
      </c>
      <c r="O1033">
        <v>7.1871240601500004</v>
      </c>
      <c r="P1033" t="e">
        <v>#N/A</v>
      </c>
    </row>
    <row r="1034" spans="1:16" x14ac:dyDescent="0.25">
      <c r="A1034">
        <v>202603</v>
      </c>
      <c r="B1034" t="s">
        <v>276</v>
      </c>
      <c r="C1034" t="s">
        <v>143</v>
      </c>
      <c r="D1034">
        <v>917</v>
      </c>
      <c r="E1034">
        <v>910.033531746005</v>
      </c>
      <c r="F1034">
        <v>598.79950947565305</v>
      </c>
      <c r="G1034">
        <v>311.234022270352</v>
      </c>
      <c r="H1034">
        <v>290.961830099662</v>
      </c>
      <c r="I1034">
        <v>185.27276860734199</v>
      </c>
      <c r="J1034">
        <v>104.612138415397</v>
      </c>
      <c r="K1034">
        <v>32.424476883697999</v>
      </c>
      <c r="L1034">
        <v>17.043620742118001</v>
      </c>
      <c r="M1034">
        <v>4.7610741971200001</v>
      </c>
      <c r="N1034">
        <v>12.282546544998</v>
      </c>
      <c r="O1034">
        <v>3.2285714285720002</v>
      </c>
      <c r="P1034" t="e">
        <v>#N/A</v>
      </c>
    </row>
    <row r="1035" spans="1:16" x14ac:dyDescent="0.25">
      <c r="A1035">
        <v>202603</v>
      </c>
      <c r="B1035" t="s">
        <v>276</v>
      </c>
      <c r="C1035" t="s">
        <v>148</v>
      </c>
      <c r="D1035">
        <v>641</v>
      </c>
      <c r="E1035">
        <v>662.24276432623196</v>
      </c>
      <c r="F1035">
        <v>183.51287156725701</v>
      </c>
      <c r="G1035">
        <v>478.72989275897498</v>
      </c>
      <c r="H1035">
        <v>453.78164579672699</v>
      </c>
      <c r="I1035">
        <v>396.81518971276398</v>
      </c>
      <c r="J1035">
        <v>54.699056816564003</v>
      </c>
      <c r="K1035">
        <v>12.330185865179001</v>
      </c>
      <c r="L1035">
        <v>18.284408017057999</v>
      </c>
      <c r="M1035">
        <v>9.8525026462140008</v>
      </c>
      <c r="N1035">
        <v>8.4319053708439995</v>
      </c>
      <c r="O1035">
        <v>6.6638389451890001</v>
      </c>
      <c r="P1035" t="e">
        <v>#N/A</v>
      </c>
    </row>
    <row r="1036" spans="1:16" x14ac:dyDescent="0.25">
      <c r="A1036">
        <v>202603</v>
      </c>
      <c r="B1036" t="s">
        <v>276</v>
      </c>
      <c r="C1036" t="s">
        <v>74</v>
      </c>
      <c r="D1036">
        <v>795</v>
      </c>
      <c r="E1036">
        <v>810.29052751711095</v>
      </c>
      <c r="F1036">
        <v>533.22587790021896</v>
      </c>
      <c r="G1036">
        <v>277.06464961689198</v>
      </c>
      <c r="H1036">
        <v>217.38396491629101</v>
      </c>
      <c r="I1036">
        <v>134.84974559768699</v>
      </c>
      <c r="J1036">
        <v>82.534219318604002</v>
      </c>
      <c r="K1036">
        <v>24.900800934159999</v>
      </c>
      <c r="L1036">
        <v>52.482593108746002</v>
      </c>
      <c r="M1036">
        <v>13.925948342126</v>
      </c>
      <c r="N1036">
        <v>38.556644766620003</v>
      </c>
      <c r="O1036">
        <v>7.1980915918550004</v>
      </c>
      <c r="P1036" t="e">
        <v>#N/A</v>
      </c>
    </row>
    <row r="1037" spans="1:16" x14ac:dyDescent="0.25">
      <c r="A1037">
        <v>202603</v>
      </c>
      <c r="B1037" t="s">
        <v>276</v>
      </c>
      <c r="C1037" t="s">
        <v>75</v>
      </c>
      <c r="D1037">
        <v>734</v>
      </c>
      <c r="E1037">
        <v>720.04235436284102</v>
      </c>
      <c r="F1037">
        <v>524.35239978008497</v>
      </c>
      <c r="G1037">
        <v>195.689954582756</v>
      </c>
      <c r="H1037">
        <v>164.77538346799301</v>
      </c>
      <c r="I1037">
        <v>89.201362419860004</v>
      </c>
      <c r="J1037">
        <v>75.574021048133005</v>
      </c>
      <c r="K1037">
        <v>28.410908885202002</v>
      </c>
      <c r="L1037">
        <v>28.324897201719999</v>
      </c>
      <c r="M1037">
        <v>9.2357289769380007</v>
      </c>
      <c r="N1037">
        <v>19.089168224782</v>
      </c>
      <c r="O1037" t="s">
        <v>237</v>
      </c>
      <c r="P1037" t="e">
        <v>#N/A</v>
      </c>
    </row>
    <row r="1038" spans="1:16" x14ac:dyDescent="0.25">
      <c r="A1038">
        <v>202603</v>
      </c>
      <c r="B1038" t="s">
        <v>276</v>
      </c>
      <c r="C1038" t="s">
        <v>76</v>
      </c>
      <c r="D1038">
        <v>550</v>
      </c>
      <c r="E1038">
        <v>509.54349592531003</v>
      </c>
      <c r="F1038">
        <v>300.26004369873198</v>
      </c>
      <c r="G1038">
        <v>209.28345222657799</v>
      </c>
      <c r="H1038">
        <v>181.66813366800599</v>
      </c>
      <c r="I1038">
        <v>139.43017845892899</v>
      </c>
      <c r="J1038">
        <v>41.120308150253003</v>
      </c>
      <c r="K1038">
        <v>4.9647873194220002</v>
      </c>
      <c r="L1038">
        <v>22.112979955145999</v>
      </c>
      <c r="M1038">
        <v>5.253349282297</v>
      </c>
      <c r="N1038">
        <v>16.859630672849001</v>
      </c>
      <c r="O1038">
        <v>5.5023386034259998</v>
      </c>
      <c r="P1038" t="e">
        <v>#N/A</v>
      </c>
    </row>
    <row r="1039" spans="1:16" x14ac:dyDescent="0.25">
      <c r="A1039">
        <v>202603</v>
      </c>
      <c r="B1039" t="s">
        <v>276</v>
      </c>
      <c r="C1039" t="s">
        <v>77</v>
      </c>
      <c r="D1039">
        <v>280</v>
      </c>
      <c r="E1039">
        <v>297.88085786830902</v>
      </c>
      <c r="F1039">
        <v>169.67263486797401</v>
      </c>
      <c r="G1039">
        <v>128.20822300033501</v>
      </c>
      <c r="H1039">
        <v>100.30162333257699</v>
      </c>
      <c r="I1039">
        <v>59.903504747207002</v>
      </c>
      <c r="J1039">
        <v>40.39811858537</v>
      </c>
      <c r="K1039">
        <v>10.669278661413999</v>
      </c>
      <c r="L1039">
        <v>23.433797469956001</v>
      </c>
      <c r="M1039">
        <v>7.7864613456710003</v>
      </c>
      <c r="N1039">
        <v>15.647336124284999</v>
      </c>
      <c r="O1039">
        <v>4.4728021978020003</v>
      </c>
      <c r="P1039" t="e">
        <v>#N/A</v>
      </c>
    </row>
    <row r="1040" spans="1:16" x14ac:dyDescent="0.25">
      <c r="A1040">
        <v>202603</v>
      </c>
      <c r="B1040" t="s">
        <v>276</v>
      </c>
      <c r="C1040" t="s">
        <v>78</v>
      </c>
      <c r="D1040">
        <v>1493</v>
      </c>
      <c r="E1040">
        <v>1514.70780683305</v>
      </c>
      <c r="F1040">
        <v>581.14691003816802</v>
      </c>
      <c r="G1040">
        <v>933.56089679487798</v>
      </c>
      <c r="H1040">
        <v>824.14594624210599</v>
      </c>
      <c r="I1040">
        <v>655.61386925790305</v>
      </c>
      <c r="J1040">
        <v>166.26467771680399</v>
      </c>
      <c r="K1040">
        <v>43.379494487792002</v>
      </c>
      <c r="L1040">
        <v>89.348507499259</v>
      </c>
      <c r="M1040">
        <v>35.288737047639003</v>
      </c>
      <c r="N1040">
        <v>54.059770451619997</v>
      </c>
      <c r="O1040">
        <v>20.066443053513002</v>
      </c>
      <c r="P1040" t="e">
        <v>#N/A</v>
      </c>
    </row>
    <row r="1041" spans="1:16" x14ac:dyDescent="0.25">
      <c r="A1041">
        <v>202603</v>
      </c>
      <c r="B1041" t="s">
        <v>276</v>
      </c>
      <c r="C1041" t="s">
        <v>79</v>
      </c>
      <c r="D1041">
        <v>1253</v>
      </c>
      <c r="E1041">
        <v>1247.8282682353599</v>
      </c>
      <c r="F1041">
        <v>997.81703972563696</v>
      </c>
      <c r="G1041">
        <v>250.011228509723</v>
      </c>
      <c r="H1041">
        <v>198.638637842554</v>
      </c>
      <c r="I1041" t="s">
        <v>237</v>
      </c>
      <c r="J1041" t="s">
        <v>237</v>
      </c>
      <c r="K1041" t="s">
        <v>237</v>
      </c>
      <c r="L1041">
        <v>46.212288469367003</v>
      </c>
      <c r="M1041" t="s">
        <v>237</v>
      </c>
      <c r="N1041" t="s">
        <v>237</v>
      </c>
      <c r="O1041">
        <v>5.1603021978020003</v>
      </c>
      <c r="P1041" t="e">
        <v>#N/A</v>
      </c>
    </row>
    <row r="1042" spans="1:16" x14ac:dyDescent="0.25">
      <c r="A1042">
        <v>202603</v>
      </c>
      <c r="B1042" t="s">
        <v>276</v>
      </c>
      <c r="C1042" t="s">
        <v>80</v>
      </c>
      <c r="D1042">
        <v>242</v>
      </c>
      <c r="E1042">
        <v>229.20167086055599</v>
      </c>
      <c r="F1042">
        <v>127.042378050463</v>
      </c>
      <c r="G1042">
        <v>102.15929281009301</v>
      </c>
      <c r="H1042">
        <v>91.881413026093</v>
      </c>
      <c r="I1042" t="s">
        <v>237</v>
      </c>
      <c r="J1042" t="s">
        <v>237</v>
      </c>
      <c r="K1042" t="s">
        <v>237</v>
      </c>
      <c r="L1042">
        <v>9.0778797840000003</v>
      </c>
      <c r="M1042" t="s">
        <v>237</v>
      </c>
      <c r="N1042" t="s">
        <v>237</v>
      </c>
      <c r="O1042" t="s">
        <v>237</v>
      </c>
      <c r="P1042" t="e">
        <v>#N/A</v>
      </c>
    </row>
    <row r="1043" spans="1:16" x14ac:dyDescent="0.25">
      <c r="A1043">
        <v>202603</v>
      </c>
      <c r="B1043" t="s">
        <v>276</v>
      </c>
      <c r="C1043" t="s">
        <v>81</v>
      </c>
      <c r="D1043">
        <v>12</v>
      </c>
      <c r="E1043">
        <v>8.2622540708409993</v>
      </c>
      <c r="F1043">
        <v>5.0175000000000001</v>
      </c>
      <c r="G1043">
        <v>3.2447540708410001</v>
      </c>
      <c r="H1043">
        <v>3.2447540708410001</v>
      </c>
      <c r="I1043">
        <v>3.2447540708410001</v>
      </c>
      <c r="J1043">
        <v>0</v>
      </c>
      <c r="K1043">
        <v>0</v>
      </c>
      <c r="L1043">
        <v>0</v>
      </c>
      <c r="M1043">
        <v>0</v>
      </c>
      <c r="N1043">
        <v>0</v>
      </c>
      <c r="O1043">
        <v>0</v>
      </c>
      <c r="P1043" t="e">
        <v>#N/A</v>
      </c>
    </row>
    <row r="1044" spans="1:16" x14ac:dyDescent="0.25">
      <c r="A1044">
        <v>202603</v>
      </c>
      <c r="B1044" t="s">
        <v>276</v>
      </c>
      <c r="C1044" t="s">
        <v>154</v>
      </c>
      <c r="D1044">
        <v>1554</v>
      </c>
      <c r="E1044">
        <v>1577.4682600608401</v>
      </c>
      <c r="F1044">
        <v>632.04804455597696</v>
      </c>
      <c r="G1044">
        <v>945.42021550486697</v>
      </c>
      <c r="H1044">
        <v>832.79672064829799</v>
      </c>
      <c r="I1044">
        <v>661.117584840566</v>
      </c>
      <c r="J1044">
        <v>169.41173654033301</v>
      </c>
      <c r="K1044">
        <v>44.879494487792002</v>
      </c>
      <c r="L1044">
        <v>92.557051803055998</v>
      </c>
      <c r="M1044">
        <v>35.288737047639003</v>
      </c>
      <c r="N1044">
        <v>57.268314755417002</v>
      </c>
      <c r="O1044">
        <v>20.066443053513002</v>
      </c>
      <c r="P1044" t="e">
        <v>#N/A</v>
      </c>
    </row>
    <row r="1045" spans="1:16" x14ac:dyDescent="0.25">
      <c r="A1045">
        <v>202603</v>
      </c>
      <c r="B1045" t="s">
        <v>276</v>
      </c>
      <c r="C1045" t="s">
        <v>83</v>
      </c>
      <c r="D1045">
        <v>12</v>
      </c>
      <c r="E1045">
        <v>8.2622540708409993</v>
      </c>
      <c r="F1045">
        <v>5.0175000000000001</v>
      </c>
      <c r="G1045">
        <v>3.2447540708410001</v>
      </c>
      <c r="H1045">
        <v>3.2447540708410001</v>
      </c>
      <c r="I1045">
        <v>3.2447540708410001</v>
      </c>
      <c r="J1045">
        <v>0</v>
      </c>
      <c r="K1045">
        <v>0</v>
      </c>
      <c r="L1045">
        <v>0</v>
      </c>
      <c r="M1045">
        <v>0</v>
      </c>
      <c r="N1045">
        <v>0</v>
      </c>
      <c r="O1045">
        <v>0</v>
      </c>
      <c r="P1045" t="e">
        <v>#N/A</v>
      </c>
    </row>
    <row r="1046" spans="1:16" x14ac:dyDescent="0.25">
      <c r="A1046">
        <v>202603</v>
      </c>
      <c r="B1046" t="s">
        <v>276</v>
      </c>
      <c r="C1046" t="s">
        <v>84</v>
      </c>
      <c r="D1046">
        <v>1548</v>
      </c>
      <c r="E1046">
        <v>1547.99999999989</v>
      </c>
      <c r="F1046">
        <v>1008.64637547697</v>
      </c>
      <c r="G1046">
        <v>539.353624522926</v>
      </c>
      <c r="H1046">
        <v>423.92603184469601</v>
      </c>
      <c r="I1046">
        <v>264.03534107245099</v>
      </c>
      <c r="J1046">
        <v>159.89069077224599</v>
      </c>
      <c r="K1046">
        <v>46.267518608307</v>
      </c>
      <c r="L1046">
        <v>97.024546620551007</v>
      </c>
      <c r="M1046">
        <v>24.447774773161999</v>
      </c>
      <c r="N1046">
        <v>72.576771847388997</v>
      </c>
      <c r="O1046">
        <v>18.403046057678999</v>
      </c>
      <c r="P1046" t="e">
        <v>#N/A</v>
      </c>
    </row>
    <row r="1047" spans="1:16" x14ac:dyDescent="0.25">
      <c r="A1047">
        <v>202603</v>
      </c>
      <c r="B1047" t="s">
        <v>276</v>
      </c>
      <c r="C1047" t="s">
        <v>85</v>
      </c>
      <c r="D1047">
        <v>1452</v>
      </c>
      <c r="E1047">
        <v>1451.99999999991</v>
      </c>
      <c r="F1047">
        <v>702.37745233730004</v>
      </c>
      <c r="G1047">
        <v>749.62254766260901</v>
      </c>
      <c r="H1047">
        <v>693.98471933689802</v>
      </c>
      <c r="I1047">
        <v>556.16463986399697</v>
      </c>
      <c r="J1047">
        <v>134.43503314667799</v>
      </c>
      <c r="K1047">
        <v>35.008443057069996</v>
      </c>
      <c r="L1047">
        <v>47.614129132075</v>
      </c>
      <c r="M1047">
        <v>21.606215820084</v>
      </c>
      <c r="N1047">
        <v>26.007913311991</v>
      </c>
      <c r="O1047">
        <v>8.0236991936360003</v>
      </c>
      <c r="P1047" t="e">
        <v>#N/A</v>
      </c>
    </row>
    <row r="1048" spans="1:16" x14ac:dyDescent="0.25">
      <c r="A1048">
        <v>202603</v>
      </c>
      <c r="B1048" t="s">
        <v>276</v>
      </c>
      <c r="C1048" t="s">
        <v>149</v>
      </c>
      <c r="D1048">
        <v>683</v>
      </c>
      <c r="E1048">
        <v>682.99999999997499</v>
      </c>
      <c r="F1048">
        <v>289.91464830375298</v>
      </c>
      <c r="G1048">
        <v>393.08535169622201</v>
      </c>
      <c r="H1048">
        <v>362.12709817372598</v>
      </c>
      <c r="I1048">
        <v>315.89722636735399</v>
      </c>
      <c r="J1048">
        <v>42.84482548015</v>
      </c>
      <c r="K1048">
        <v>9.4968716931209993</v>
      </c>
      <c r="L1048">
        <v>28.827818739887999</v>
      </c>
      <c r="M1048">
        <v>15.475337803068999</v>
      </c>
      <c r="N1048">
        <v>13.352480936818999</v>
      </c>
      <c r="O1048" t="s">
        <v>237</v>
      </c>
      <c r="P1048" t="e">
        <v>#N/A</v>
      </c>
    </row>
    <row r="1049" spans="1:16" x14ac:dyDescent="0.25">
      <c r="A1049">
        <v>202603</v>
      </c>
      <c r="B1049" t="s">
        <v>276</v>
      </c>
      <c r="C1049" t="s">
        <v>150</v>
      </c>
      <c r="D1049">
        <v>769</v>
      </c>
      <c r="E1049">
        <v>768.99999999993099</v>
      </c>
      <c r="F1049">
        <v>412.46280403354501</v>
      </c>
      <c r="G1049">
        <v>356.53719596638598</v>
      </c>
      <c r="H1049">
        <v>331.85762116316999</v>
      </c>
      <c r="I1049">
        <v>240.26741349664201</v>
      </c>
      <c r="J1049">
        <v>91.590207666528002</v>
      </c>
      <c r="K1049">
        <v>25.511571363948999</v>
      </c>
      <c r="L1049">
        <v>18.786310392187001</v>
      </c>
      <c r="M1049">
        <v>6.1308780170150001</v>
      </c>
      <c r="N1049">
        <v>12.655432375171999</v>
      </c>
      <c r="O1049">
        <v>5.8932644110280004</v>
      </c>
      <c r="P1049" t="e">
        <v>#N/A</v>
      </c>
    </row>
    <row r="1050" spans="1:16" x14ac:dyDescent="0.25">
      <c r="A1050">
        <v>202603</v>
      </c>
      <c r="B1050" t="s">
        <v>276</v>
      </c>
      <c r="C1050" t="s">
        <v>151</v>
      </c>
      <c r="D1050">
        <v>466</v>
      </c>
      <c r="E1050">
        <v>480.05696781541201</v>
      </c>
      <c r="F1050">
        <v>273.536409432298</v>
      </c>
      <c r="G1050">
        <v>206.52055838311401</v>
      </c>
      <c r="H1050">
        <v>190.55246504518999</v>
      </c>
      <c r="I1050">
        <v>130.70977835501299</v>
      </c>
      <c r="J1050">
        <v>59.842686690176997</v>
      </c>
      <c r="K1050">
        <v>17.434912325048</v>
      </c>
      <c r="L1050">
        <v>13.352021909353001</v>
      </c>
      <c r="M1050">
        <v>4.9523065884440003</v>
      </c>
      <c r="N1050">
        <v>8.3997153209089994</v>
      </c>
      <c r="O1050" t="s">
        <v>237</v>
      </c>
      <c r="P1050" t="e">
        <v>#N/A</v>
      </c>
    </row>
    <row r="1051" spans="1:16" x14ac:dyDescent="0.25">
      <c r="A1051">
        <v>202603</v>
      </c>
      <c r="B1051" t="s">
        <v>276</v>
      </c>
      <c r="C1051" t="s">
        <v>152</v>
      </c>
      <c r="D1051">
        <v>0</v>
      </c>
      <c r="E1051">
        <v>0</v>
      </c>
      <c r="F1051">
        <v>0</v>
      </c>
      <c r="G1051">
        <v>0</v>
      </c>
      <c r="H1051">
        <v>0</v>
      </c>
      <c r="I1051">
        <v>0</v>
      </c>
      <c r="J1051">
        <v>0</v>
      </c>
      <c r="K1051">
        <v>0</v>
      </c>
      <c r="L1051">
        <v>0</v>
      </c>
      <c r="M1051">
        <v>0</v>
      </c>
      <c r="N1051">
        <v>0</v>
      </c>
      <c r="O1051">
        <v>0</v>
      </c>
      <c r="P1051" t="e">
        <v>#N/A</v>
      </c>
    </row>
    <row r="1052" spans="1:16" x14ac:dyDescent="0.25">
      <c r="A1052">
        <v>202603</v>
      </c>
      <c r="B1052" t="s">
        <v>277</v>
      </c>
      <c r="C1052" t="s">
        <v>136</v>
      </c>
      <c r="D1052">
        <v>8289</v>
      </c>
      <c r="E1052">
        <v>8288.9999999994398</v>
      </c>
      <c r="F1052">
        <v>4334.3632438407203</v>
      </c>
      <c r="G1052">
        <v>3954.6367561587099</v>
      </c>
      <c r="H1052">
        <v>2821.7475881415098</v>
      </c>
      <c r="I1052">
        <v>1580.16331185898</v>
      </c>
      <c r="J1052">
        <v>1238.4021266857001</v>
      </c>
      <c r="K1052">
        <v>677.56951525570503</v>
      </c>
      <c r="L1052">
        <v>1054.27278218109</v>
      </c>
      <c r="M1052">
        <v>599.26840461083805</v>
      </c>
      <c r="N1052">
        <v>455.00437757025497</v>
      </c>
      <c r="O1052">
        <v>78.616385836134</v>
      </c>
      <c r="P1052" t="e">
        <v>#N/A</v>
      </c>
    </row>
    <row r="1053" spans="1:16" x14ac:dyDescent="0.25">
      <c r="A1053">
        <v>202603</v>
      </c>
      <c r="B1053" t="s">
        <v>277</v>
      </c>
      <c r="C1053" t="s">
        <v>137</v>
      </c>
      <c r="D1053">
        <v>4572</v>
      </c>
      <c r="E1053">
        <v>4571.9999999996699</v>
      </c>
      <c r="F1053">
        <v>2551.7788092672999</v>
      </c>
      <c r="G1053">
        <v>2020.2211907323699</v>
      </c>
      <c r="H1053">
        <v>1429.83089612254</v>
      </c>
      <c r="I1053">
        <v>784.16440450448101</v>
      </c>
      <c r="J1053">
        <v>644.63664087179302</v>
      </c>
      <c r="K1053">
        <v>348.91102251264999</v>
      </c>
      <c r="L1053">
        <v>560.69928815414505</v>
      </c>
      <c r="M1053">
        <v>265.51504680999102</v>
      </c>
      <c r="N1053">
        <v>295.18424134415301</v>
      </c>
      <c r="O1053">
        <v>29.691006455686001</v>
      </c>
      <c r="P1053" t="e">
        <v>#N/A</v>
      </c>
    </row>
    <row r="1054" spans="1:16" x14ac:dyDescent="0.25">
      <c r="A1054">
        <v>202603</v>
      </c>
      <c r="B1054" t="s">
        <v>277</v>
      </c>
      <c r="C1054" t="s">
        <v>138</v>
      </c>
      <c r="D1054">
        <v>3717</v>
      </c>
      <c r="E1054">
        <v>3716.9999999998199</v>
      </c>
      <c r="F1054">
        <v>1782.5844345734199</v>
      </c>
      <c r="G1054">
        <v>1934.41556542639</v>
      </c>
      <c r="H1054">
        <v>1391.91669201899</v>
      </c>
      <c r="I1054">
        <v>795.99890735449901</v>
      </c>
      <c r="J1054">
        <v>593.76548581391205</v>
      </c>
      <c r="K1054">
        <v>328.65849274305401</v>
      </c>
      <c r="L1054">
        <v>493.57349402694899</v>
      </c>
      <c r="M1054">
        <v>333.753357800846</v>
      </c>
      <c r="N1054">
        <v>159.82013622610199</v>
      </c>
      <c r="O1054">
        <v>48.925379380448</v>
      </c>
      <c r="P1054" t="e">
        <v>#N/A</v>
      </c>
    </row>
    <row r="1055" spans="1:16" x14ac:dyDescent="0.25">
      <c r="A1055">
        <v>202603</v>
      </c>
      <c r="B1055" t="s">
        <v>277</v>
      </c>
      <c r="C1055" t="s">
        <v>139</v>
      </c>
      <c r="D1055">
        <v>868</v>
      </c>
      <c r="E1055">
        <v>866.16993464044299</v>
      </c>
      <c r="F1055">
        <v>443.83510602302601</v>
      </c>
      <c r="G1055">
        <v>422.334828617418</v>
      </c>
      <c r="H1055">
        <v>201.29970336260999</v>
      </c>
      <c r="I1055">
        <v>146.230552223903</v>
      </c>
      <c r="J1055">
        <v>55.069151138706999</v>
      </c>
      <c r="K1055">
        <v>3.4357487922700001</v>
      </c>
      <c r="L1055">
        <v>217.72245679119499</v>
      </c>
      <c r="M1055">
        <v>70.647109841504005</v>
      </c>
      <c r="N1055">
        <v>147.07534694969101</v>
      </c>
      <c r="O1055">
        <v>3.3126684636119998</v>
      </c>
      <c r="P1055" t="e">
        <v>#N/A</v>
      </c>
    </row>
    <row r="1056" spans="1:16" x14ac:dyDescent="0.25">
      <c r="A1056">
        <v>202603</v>
      </c>
      <c r="B1056" t="s">
        <v>277</v>
      </c>
      <c r="C1056" t="s">
        <v>140</v>
      </c>
      <c r="D1056">
        <v>1733</v>
      </c>
      <c r="E1056">
        <v>1733.79983660115</v>
      </c>
      <c r="F1056">
        <v>895.81176224908597</v>
      </c>
      <c r="G1056">
        <v>837.98807435206402</v>
      </c>
      <c r="H1056">
        <v>510.05775357936699</v>
      </c>
      <c r="I1056">
        <v>357.51433209200701</v>
      </c>
      <c r="J1056">
        <v>150.38713395948099</v>
      </c>
      <c r="K1056">
        <v>54.219350800219999</v>
      </c>
      <c r="L1056">
        <v>305.87922043474902</v>
      </c>
      <c r="M1056">
        <v>140.45296213388499</v>
      </c>
      <c r="N1056">
        <v>165.42625830086399</v>
      </c>
      <c r="O1056">
        <v>22.051100337954001</v>
      </c>
      <c r="P1056" t="e">
        <v>#N/A</v>
      </c>
    </row>
    <row r="1057" spans="1:16" x14ac:dyDescent="0.25">
      <c r="A1057">
        <v>202603</v>
      </c>
      <c r="B1057" t="s">
        <v>277</v>
      </c>
      <c r="C1057" t="s">
        <v>141</v>
      </c>
      <c r="D1057">
        <v>1814</v>
      </c>
      <c r="E1057">
        <v>1815.0302287582599</v>
      </c>
      <c r="F1057">
        <v>810.15597526918305</v>
      </c>
      <c r="G1057">
        <v>1004.87425348908</v>
      </c>
      <c r="H1057">
        <v>756.33671127347895</v>
      </c>
      <c r="I1057">
        <v>423.16983906477498</v>
      </c>
      <c r="J1057">
        <v>333.16687220870801</v>
      </c>
      <c r="K1057">
        <v>211.77862662376799</v>
      </c>
      <c r="L1057">
        <v>226.85206347864599</v>
      </c>
      <c r="M1057">
        <v>157.475788155716</v>
      </c>
      <c r="N1057">
        <v>69.376275322929999</v>
      </c>
      <c r="O1057">
        <v>21.685478736955002</v>
      </c>
      <c r="P1057" t="e">
        <v>#N/A</v>
      </c>
    </row>
    <row r="1058" spans="1:16" x14ac:dyDescent="0.25">
      <c r="A1058">
        <v>202603</v>
      </c>
      <c r="B1058" t="s">
        <v>277</v>
      </c>
      <c r="C1058" t="s">
        <v>142</v>
      </c>
      <c r="D1058">
        <v>1491</v>
      </c>
      <c r="E1058">
        <v>1490.6720621720499</v>
      </c>
      <c r="F1058">
        <v>676.12617094677501</v>
      </c>
      <c r="G1058">
        <v>814.545891225275</v>
      </c>
      <c r="H1058">
        <v>629.15232311627801</v>
      </c>
      <c r="I1058">
        <v>346.495862132029</v>
      </c>
      <c r="J1058">
        <v>281.63059891528297</v>
      </c>
      <c r="K1058">
        <v>154.41397388525601</v>
      </c>
      <c r="L1058">
        <v>167.13359872272</v>
      </c>
      <c r="M1058">
        <v>130.647347392867</v>
      </c>
      <c r="N1058">
        <v>36.486251329852998</v>
      </c>
      <c r="O1058">
        <v>18.259969386278001</v>
      </c>
      <c r="P1058" t="e">
        <v>#N/A</v>
      </c>
    </row>
    <row r="1059" spans="1:16" x14ac:dyDescent="0.25">
      <c r="A1059">
        <v>202603</v>
      </c>
      <c r="B1059" t="s">
        <v>277</v>
      </c>
      <c r="C1059" t="s">
        <v>143</v>
      </c>
      <c r="D1059">
        <v>2374</v>
      </c>
      <c r="E1059">
        <v>2380.2538637535099</v>
      </c>
      <c r="F1059">
        <v>1508.4342293526699</v>
      </c>
      <c r="G1059">
        <v>871.81963440084201</v>
      </c>
      <c r="H1059">
        <v>723.90109680979799</v>
      </c>
      <c r="I1059">
        <v>305.75272634627203</v>
      </c>
      <c r="J1059">
        <v>418.14837046352602</v>
      </c>
      <c r="K1059">
        <v>253.72181515419001</v>
      </c>
      <c r="L1059">
        <v>135.61136867970799</v>
      </c>
      <c r="M1059">
        <v>98.971123012790997</v>
      </c>
      <c r="N1059">
        <v>36.640245666916996</v>
      </c>
      <c r="O1059">
        <v>12.307168911334999</v>
      </c>
      <c r="P1059" t="e">
        <v>#N/A</v>
      </c>
    </row>
    <row r="1060" spans="1:16" x14ac:dyDescent="0.25">
      <c r="A1060">
        <v>202603</v>
      </c>
      <c r="B1060" t="s">
        <v>277</v>
      </c>
      <c r="C1060" t="s">
        <v>148</v>
      </c>
      <c r="D1060">
        <v>1388</v>
      </c>
      <c r="E1060">
        <v>1419.06309086429</v>
      </c>
      <c r="F1060">
        <v>498.78279872695202</v>
      </c>
      <c r="G1060">
        <v>920.28029213733305</v>
      </c>
      <c r="H1060">
        <v>593.230548776055</v>
      </c>
      <c r="I1060">
        <v>401.21279613139899</v>
      </c>
      <c r="J1060">
        <v>190.99189057569001</v>
      </c>
      <c r="K1060">
        <v>106.682600310274</v>
      </c>
      <c r="L1060">
        <v>289.26470620310801</v>
      </c>
      <c r="M1060">
        <v>205.20684736192101</v>
      </c>
      <c r="N1060">
        <v>84.057858841186999</v>
      </c>
      <c r="O1060">
        <v>37.785037158171001</v>
      </c>
      <c r="P1060" t="e">
        <v>#N/A</v>
      </c>
    </row>
    <row r="1061" spans="1:16" x14ac:dyDescent="0.25">
      <c r="A1061">
        <v>202603</v>
      </c>
      <c r="B1061" t="s">
        <v>277</v>
      </c>
      <c r="C1061" t="s">
        <v>74</v>
      </c>
      <c r="D1061">
        <v>2342</v>
      </c>
      <c r="E1061">
        <v>2376.2034315597398</v>
      </c>
      <c r="F1061">
        <v>1385.9824525188501</v>
      </c>
      <c r="G1061">
        <v>990.22097904088696</v>
      </c>
      <c r="H1061">
        <v>696.35867324933895</v>
      </c>
      <c r="I1061">
        <v>347.465384445768</v>
      </c>
      <c r="J1061">
        <v>348.89328880356999</v>
      </c>
      <c r="K1061">
        <v>208.749096328608</v>
      </c>
      <c r="L1061">
        <v>276.94078651720298</v>
      </c>
      <c r="M1061">
        <v>130.73836486786101</v>
      </c>
      <c r="N1061">
        <v>146.202421649342</v>
      </c>
      <c r="O1061">
        <v>16.921519274346998</v>
      </c>
      <c r="P1061" t="e">
        <v>#N/A</v>
      </c>
    </row>
    <row r="1062" spans="1:16" x14ac:dyDescent="0.25">
      <c r="A1062">
        <v>202603</v>
      </c>
      <c r="B1062" t="s">
        <v>277</v>
      </c>
      <c r="C1062" t="s">
        <v>75</v>
      </c>
      <c r="D1062">
        <v>2005</v>
      </c>
      <c r="E1062">
        <v>2081.8814649986298</v>
      </c>
      <c r="F1062">
        <v>1240.6869780607699</v>
      </c>
      <c r="G1062">
        <v>841.19448693785296</v>
      </c>
      <c r="H1062">
        <v>598.07517576279201</v>
      </c>
      <c r="I1062">
        <v>256.82310034057099</v>
      </c>
      <c r="J1062">
        <v>341.25207542222</v>
      </c>
      <c r="K1062">
        <v>197.43939398806199</v>
      </c>
      <c r="L1062">
        <v>237.41244703383299</v>
      </c>
      <c r="M1062">
        <v>102.38620649160499</v>
      </c>
      <c r="N1062">
        <v>135.02624054222801</v>
      </c>
      <c r="O1062">
        <v>5.7068641412309997</v>
      </c>
      <c r="P1062" t="e">
        <v>#N/A</v>
      </c>
    </row>
    <row r="1063" spans="1:16" x14ac:dyDescent="0.25">
      <c r="A1063">
        <v>202603</v>
      </c>
      <c r="B1063" t="s">
        <v>277</v>
      </c>
      <c r="C1063" t="s">
        <v>76</v>
      </c>
      <c r="D1063">
        <v>1372</v>
      </c>
      <c r="E1063">
        <v>1280.16536228837</v>
      </c>
      <c r="F1063">
        <v>654.00556180134697</v>
      </c>
      <c r="G1063">
        <v>626.15980048702397</v>
      </c>
      <c r="H1063">
        <v>455.37628671154698</v>
      </c>
      <c r="I1063">
        <v>293.54524698141302</v>
      </c>
      <c r="J1063">
        <v>161.831039730133</v>
      </c>
      <c r="K1063">
        <v>63.861029175875998</v>
      </c>
      <c r="L1063">
        <v>157.07627500881901</v>
      </c>
      <c r="M1063">
        <v>104.61865982769601</v>
      </c>
      <c r="N1063">
        <v>52.457615181123003</v>
      </c>
      <c r="O1063">
        <v>13.707238766658</v>
      </c>
      <c r="P1063" t="e">
        <v>#N/A</v>
      </c>
    </row>
    <row r="1064" spans="1:16" x14ac:dyDescent="0.25">
      <c r="A1064">
        <v>202603</v>
      </c>
      <c r="B1064" t="s">
        <v>277</v>
      </c>
      <c r="C1064" t="s">
        <v>77</v>
      </c>
      <c r="D1064">
        <v>1182</v>
      </c>
      <c r="E1064">
        <v>1131.68665028847</v>
      </c>
      <c r="F1064">
        <v>554.90545273280998</v>
      </c>
      <c r="G1064">
        <v>576.78119755565899</v>
      </c>
      <c r="H1064">
        <v>478.70690364180302</v>
      </c>
      <c r="I1064">
        <v>281.11678395983199</v>
      </c>
      <c r="J1064">
        <v>195.43383215409199</v>
      </c>
      <c r="K1064">
        <v>100.837395452884</v>
      </c>
      <c r="L1064">
        <v>93.578567418128998</v>
      </c>
      <c r="M1064">
        <v>56.318326061754</v>
      </c>
      <c r="N1064">
        <v>37.260241356374998</v>
      </c>
      <c r="O1064">
        <v>4.4957264957270002</v>
      </c>
      <c r="P1064" t="e">
        <v>#N/A</v>
      </c>
    </row>
    <row r="1065" spans="1:16" x14ac:dyDescent="0.25">
      <c r="A1065">
        <v>202603</v>
      </c>
      <c r="B1065" t="s">
        <v>277</v>
      </c>
      <c r="C1065" t="s">
        <v>78</v>
      </c>
      <c r="D1065">
        <v>4325</v>
      </c>
      <c r="E1065">
        <v>4319.1522726538997</v>
      </c>
      <c r="F1065">
        <v>1762.9919995215701</v>
      </c>
      <c r="G1065">
        <v>2556.1602731323301</v>
      </c>
      <c r="H1065">
        <v>1798.2171577132599</v>
      </c>
      <c r="I1065">
        <v>1141.9504858324301</v>
      </c>
      <c r="J1065">
        <v>654.11437303024695</v>
      </c>
      <c r="K1065">
        <v>373.28739141068502</v>
      </c>
      <c r="L1065">
        <v>696.31815148409203</v>
      </c>
      <c r="M1065">
        <v>455.28360418114301</v>
      </c>
      <c r="N1065">
        <v>241.03454730294999</v>
      </c>
      <c r="O1065">
        <v>61.624963934980997</v>
      </c>
      <c r="P1065" t="e">
        <v>#N/A</v>
      </c>
    </row>
    <row r="1066" spans="1:16" x14ac:dyDescent="0.25">
      <c r="A1066">
        <v>202603</v>
      </c>
      <c r="B1066" t="s">
        <v>277</v>
      </c>
      <c r="C1066" t="s">
        <v>79</v>
      </c>
      <c r="D1066">
        <v>3235</v>
      </c>
      <c r="E1066">
        <v>3295.1099176668999</v>
      </c>
      <c r="F1066">
        <v>2251.7009755465601</v>
      </c>
      <c r="G1066">
        <v>1043.40894212034</v>
      </c>
      <c r="H1066">
        <v>751.297646412934</v>
      </c>
      <c r="I1066">
        <v>259.18213489178697</v>
      </c>
      <c r="J1066">
        <v>492.11551152114902</v>
      </c>
      <c r="K1066">
        <v>268.74597963884401</v>
      </c>
      <c r="L1066">
        <v>285.08151976702402</v>
      </c>
      <c r="M1066">
        <v>87.199889933267002</v>
      </c>
      <c r="N1066">
        <v>197.88162983375699</v>
      </c>
      <c r="O1066">
        <v>7.0297759403819997</v>
      </c>
      <c r="P1066" t="e">
        <v>#N/A</v>
      </c>
    </row>
    <row r="1067" spans="1:16" x14ac:dyDescent="0.25">
      <c r="A1067">
        <v>202603</v>
      </c>
      <c r="B1067" t="s">
        <v>277</v>
      </c>
      <c r="C1067" t="s">
        <v>80</v>
      </c>
      <c r="D1067">
        <v>643</v>
      </c>
      <c r="E1067">
        <v>601.19855960483005</v>
      </c>
      <c r="F1067">
        <v>288.84719207524699</v>
      </c>
      <c r="G1067">
        <v>312.351367529583</v>
      </c>
      <c r="H1067">
        <v>248.12997710405901</v>
      </c>
      <c r="I1067">
        <v>161.82621123696799</v>
      </c>
      <c r="J1067">
        <v>86.303765867091002</v>
      </c>
      <c r="K1067">
        <v>34.104771657154998</v>
      </c>
      <c r="L1067">
        <v>55.259744464752998</v>
      </c>
      <c r="M1067">
        <v>42.379676076293997</v>
      </c>
      <c r="N1067">
        <v>12.880068388459</v>
      </c>
      <c r="O1067">
        <v>8.9616459607709995</v>
      </c>
      <c r="P1067" t="e">
        <v>#N/A</v>
      </c>
    </row>
    <row r="1068" spans="1:16" x14ac:dyDescent="0.25">
      <c r="A1068">
        <v>202603</v>
      </c>
      <c r="B1068" t="s">
        <v>277</v>
      </c>
      <c r="C1068" t="s">
        <v>81</v>
      </c>
      <c r="D1068">
        <v>86</v>
      </c>
      <c r="E1068">
        <v>73.539250073861993</v>
      </c>
      <c r="F1068">
        <v>30.823076697358001</v>
      </c>
      <c r="G1068">
        <v>42.716173376504003</v>
      </c>
      <c r="H1068">
        <v>24.102806911281</v>
      </c>
      <c r="I1068">
        <v>17.204479897793</v>
      </c>
      <c r="J1068">
        <v>5.8684762672190001</v>
      </c>
      <c r="K1068" t="s">
        <v>237</v>
      </c>
      <c r="L1068">
        <v>17.613366465222999</v>
      </c>
      <c r="M1068">
        <v>14.405234420134001</v>
      </c>
      <c r="N1068">
        <v>3.2081320450890001</v>
      </c>
      <c r="O1068" t="s">
        <v>237</v>
      </c>
      <c r="P1068" t="e">
        <v>#N/A</v>
      </c>
    </row>
    <row r="1069" spans="1:16" x14ac:dyDescent="0.25">
      <c r="A1069">
        <v>202603</v>
      </c>
      <c r="B1069" t="s">
        <v>277</v>
      </c>
      <c r="C1069" t="s">
        <v>154</v>
      </c>
      <c r="D1069">
        <v>5057</v>
      </c>
      <c r="E1069">
        <v>5079.8505567460197</v>
      </c>
      <c r="F1069">
        <v>2317.8042519701999</v>
      </c>
      <c r="G1069">
        <v>2762.0463047758199</v>
      </c>
      <c r="H1069">
        <v>1959.0405332364601</v>
      </c>
      <c r="I1069">
        <v>1189.13401432572</v>
      </c>
      <c r="J1069">
        <v>767.75422006015901</v>
      </c>
      <c r="K1069">
        <v>433.65153905620298</v>
      </c>
      <c r="L1069">
        <v>738.19598458428504</v>
      </c>
      <c r="M1069">
        <v>473.072316669001</v>
      </c>
      <c r="N1069">
        <v>265.12366791528501</v>
      </c>
      <c r="O1069">
        <v>64.809786955099</v>
      </c>
      <c r="P1069" t="e">
        <v>#N/A</v>
      </c>
    </row>
    <row r="1070" spans="1:16" x14ac:dyDescent="0.25">
      <c r="A1070">
        <v>202603</v>
      </c>
      <c r="B1070" t="s">
        <v>277</v>
      </c>
      <c r="C1070" t="s">
        <v>83</v>
      </c>
      <c r="D1070">
        <v>86</v>
      </c>
      <c r="E1070">
        <v>73.539250073861993</v>
      </c>
      <c r="F1070">
        <v>30.823076697358001</v>
      </c>
      <c r="G1070">
        <v>42.716173376504003</v>
      </c>
      <c r="H1070">
        <v>24.102806911281</v>
      </c>
      <c r="I1070">
        <v>17.204479897793</v>
      </c>
      <c r="J1070">
        <v>5.8684762672190001</v>
      </c>
      <c r="K1070" t="s">
        <v>237</v>
      </c>
      <c r="L1070">
        <v>17.613366465222999</v>
      </c>
      <c r="M1070">
        <v>14.405234420134001</v>
      </c>
      <c r="N1070">
        <v>3.2081320450890001</v>
      </c>
      <c r="O1070" t="s">
        <v>237</v>
      </c>
      <c r="P1070" t="e">
        <v>#N/A</v>
      </c>
    </row>
    <row r="1071" spans="1:16" x14ac:dyDescent="0.25">
      <c r="A1071">
        <v>202603</v>
      </c>
      <c r="B1071" t="s">
        <v>277</v>
      </c>
      <c r="C1071" t="s">
        <v>84</v>
      </c>
      <c r="D1071">
        <v>4517</v>
      </c>
      <c r="E1071">
        <v>4516.9999999994498</v>
      </c>
      <c r="F1071">
        <v>2593.17985039936</v>
      </c>
      <c r="G1071">
        <v>1923.8201496001</v>
      </c>
      <c r="H1071">
        <v>1497.86137371993</v>
      </c>
      <c r="I1071">
        <v>766.54148273552198</v>
      </c>
      <c r="J1071">
        <v>730.19345420279501</v>
      </c>
      <c r="K1071">
        <v>369.19767343557203</v>
      </c>
      <c r="L1071">
        <v>408.00394138209401</v>
      </c>
      <c r="M1071">
        <v>145.757303049596</v>
      </c>
      <c r="N1071">
        <v>262.24663833249798</v>
      </c>
      <c r="O1071">
        <v>17.954834498075002</v>
      </c>
      <c r="P1071" t="e">
        <v>#N/A</v>
      </c>
    </row>
    <row r="1072" spans="1:16" x14ac:dyDescent="0.25">
      <c r="A1072">
        <v>202603</v>
      </c>
      <c r="B1072" t="s">
        <v>277</v>
      </c>
      <c r="C1072" t="s">
        <v>85</v>
      </c>
      <c r="D1072">
        <v>3772</v>
      </c>
      <c r="E1072">
        <v>3772.00000000003</v>
      </c>
      <c r="F1072">
        <v>1741.1833934413601</v>
      </c>
      <c r="G1072">
        <v>2030.8166065586599</v>
      </c>
      <c r="H1072">
        <v>1323.8862144216</v>
      </c>
      <c r="I1072">
        <v>813.62182912345804</v>
      </c>
      <c r="J1072">
        <v>508.20867248291103</v>
      </c>
      <c r="K1072">
        <v>308.37184182013198</v>
      </c>
      <c r="L1072">
        <v>646.26884079899901</v>
      </c>
      <c r="M1072">
        <v>453.51110156124201</v>
      </c>
      <c r="N1072">
        <v>192.75773923775699</v>
      </c>
      <c r="O1072">
        <v>60.661551338058999</v>
      </c>
      <c r="P1072" t="e">
        <v>#N/A</v>
      </c>
    </row>
    <row r="1073" spans="1:16" x14ac:dyDescent="0.25">
      <c r="A1073">
        <v>202603</v>
      </c>
      <c r="B1073" t="s">
        <v>277</v>
      </c>
      <c r="C1073" t="s">
        <v>149</v>
      </c>
      <c r="D1073">
        <v>1487</v>
      </c>
      <c r="E1073">
        <v>1487.00000000003</v>
      </c>
      <c r="F1073">
        <v>590.99974916051099</v>
      </c>
      <c r="G1073">
        <v>896.00025083951505</v>
      </c>
      <c r="H1073">
        <v>560.69174832869305</v>
      </c>
      <c r="I1073">
        <v>390.45285620538402</v>
      </c>
      <c r="J1073">
        <v>169.20904137703999</v>
      </c>
      <c r="K1073">
        <v>99.693266174518996</v>
      </c>
      <c r="L1073">
        <v>309.55075216946301</v>
      </c>
      <c r="M1073">
        <v>222.272260110753</v>
      </c>
      <c r="N1073">
        <v>87.27849205871</v>
      </c>
      <c r="O1073">
        <v>25.757750341362001</v>
      </c>
      <c r="P1073" t="e">
        <v>#N/A</v>
      </c>
    </row>
    <row r="1074" spans="1:16" x14ac:dyDescent="0.25">
      <c r="A1074">
        <v>202603</v>
      </c>
      <c r="B1074" t="s">
        <v>277</v>
      </c>
      <c r="C1074" t="s">
        <v>150</v>
      </c>
      <c r="D1074">
        <v>2285</v>
      </c>
      <c r="E1074">
        <v>2285</v>
      </c>
      <c r="F1074">
        <v>1150.1836442808501</v>
      </c>
      <c r="G1074">
        <v>1134.8163557191499</v>
      </c>
      <c r="H1074">
        <v>763.19446609291197</v>
      </c>
      <c r="I1074">
        <v>423.16897291807402</v>
      </c>
      <c r="J1074">
        <v>338.999631105871</v>
      </c>
      <c r="K1074">
        <v>208.67857564561299</v>
      </c>
      <c r="L1074">
        <v>336.71808862953498</v>
      </c>
      <c r="M1074">
        <v>231.238841450488</v>
      </c>
      <c r="N1074">
        <v>105.47924717904699</v>
      </c>
      <c r="O1074">
        <v>34.903800996697001</v>
      </c>
      <c r="P1074" t="e">
        <v>#N/A</v>
      </c>
    </row>
    <row r="1075" spans="1:16" x14ac:dyDescent="0.25">
      <c r="A1075">
        <v>202603</v>
      </c>
      <c r="B1075" t="s">
        <v>277</v>
      </c>
      <c r="C1075" t="s">
        <v>151</v>
      </c>
      <c r="D1075">
        <v>1441</v>
      </c>
      <c r="E1075">
        <v>1445.8494297899899</v>
      </c>
      <c r="F1075">
        <v>789.28169849659298</v>
      </c>
      <c r="G1075">
        <v>656.56773129339797</v>
      </c>
      <c r="H1075">
        <v>441.22597388993398</v>
      </c>
      <c r="I1075">
        <v>207.717714333804</v>
      </c>
      <c r="J1075">
        <v>232.48239748716401</v>
      </c>
      <c r="K1075">
        <v>139.199044360946</v>
      </c>
      <c r="L1075">
        <v>193.83245640220301</v>
      </c>
      <c r="M1075">
        <v>130.943629092831</v>
      </c>
      <c r="N1075">
        <v>62.888827309371997</v>
      </c>
      <c r="O1075">
        <v>21.509301001259999</v>
      </c>
      <c r="P1075" t="e">
        <v>#N/A</v>
      </c>
    </row>
    <row r="1076" spans="1:16" x14ac:dyDescent="0.25">
      <c r="A1076">
        <v>202603</v>
      </c>
      <c r="B1076" t="s">
        <v>277</v>
      </c>
      <c r="C1076" t="s">
        <v>152</v>
      </c>
      <c r="D1076">
        <v>0</v>
      </c>
      <c r="E1076">
        <v>0</v>
      </c>
      <c r="F1076">
        <v>0</v>
      </c>
      <c r="G1076">
        <v>0</v>
      </c>
      <c r="H1076">
        <v>0</v>
      </c>
      <c r="I1076">
        <v>0</v>
      </c>
      <c r="J1076">
        <v>0</v>
      </c>
      <c r="K1076">
        <v>0</v>
      </c>
      <c r="L1076">
        <v>0</v>
      </c>
      <c r="M1076">
        <v>0</v>
      </c>
      <c r="N1076">
        <v>0</v>
      </c>
      <c r="O1076">
        <v>0</v>
      </c>
      <c r="P1076" t="e">
        <v>#N/A</v>
      </c>
    </row>
    <row r="1077" spans="1:16" x14ac:dyDescent="0.25">
      <c r="A1077">
        <v>202603</v>
      </c>
      <c r="B1077" t="s">
        <v>278</v>
      </c>
      <c r="C1077" t="s">
        <v>136</v>
      </c>
      <c r="D1077">
        <v>3526</v>
      </c>
      <c r="E1077">
        <v>3525.99999999993</v>
      </c>
      <c r="F1077">
        <v>1347.33854809015</v>
      </c>
      <c r="G1077">
        <v>2178.6614519097802</v>
      </c>
      <c r="H1077">
        <v>1849.84248696238</v>
      </c>
      <c r="I1077">
        <v>1331.5197971457101</v>
      </c>
      <c r="J1077">
        <v>515.09335266445703</v>
      </c>
      <c r="K1077">
        <v>203.15441298430301</v>
      </c>
      <c r="L1077">
        <v>283.861476679443</v>
      </c>
      <c r="M1077">
        <v>140.214104972857</v>
      </c>
      <c r="N1077">
        <v>140.06328079749599</v>
      </c>
      <c r="O1077">
        <v>44.957488267960002</v>
      </c>
      <c r="P1077" t="e">
        <v>#N/A</v>
      </c>
    </row>
    <row r="1078" spans="1:16" x14ac:dyDescent="0.25">
      <c r="A1078">
        <v>202603</v>
      </c>
      <c r="B1078" t="s">
        <v>278</v>
      </c>
      <c r="C1078" t="s">
        <v>137</v>
      </c>
      <c r="D1078">
        <v>1906</v>
      </c>
      <c r="E1078">
        <v>1905.99999999995</v>
      </c>
      <c r="F1078">
        <v>751.79678932580305</v>
      </c>
      <c r="G1078">
        <v>1154.2032106741401</v>
      </c>
      <c r="H1078">
        <v>968.60580287316304</v>
      </c>
      <c r="I1078">
        <v>651.05068103537099</v>
      </c>
      <c r="J1078">
        <v>314.32578468558199</v>
      </c>
      <c r="K1078">
        <v>118.185747559159</v>
      </c>
      <c r="L1078">
        <v>160.19207774914199</v>
      </c>
      <c r="M1078">
        <v>78.984987631609997</v>
      </c>
      <c r="N1078">
        <v>78.622999208441996</v>
      </c>
      <c r="O1078">
        <v>25.405330051840998</v>
      </c>
      <c r="P1078" t="e">
        <v>#N/A</v>
      </c>
    </row>
    <row r="1079" spans="1:16" x14ac:dyDescent="0.25">
      <c r="A1079">
        <v>202603</v>
      </c>
      <c r="B1079" t="s">
        <v>278</v>
      </c>
      <c r="C1079" t="s">
        <v>138</v>
      </c>
      <c r="D1079">
        <v>1620</v>
      </c>
      <c r="E1079">
        <v>1619.99999999999</v>
      </c>
      <c r="F1079">
        <v>595.54175876433999</v>
      </c>
      <c r="G1079">
        <v>1024.4582412356499</v>
      </c>
      <c r="H1079">
        <v>881.23668408923004</v>
      </c>
      <c r="I1079">
        <v>680.46911611035603</v>
      </c>
      <c r="J1079">
        <v>200.767567978876</v>
      </c>
      <c r="K1079">
        <v>84.968665425143996</v>
      </c>
      <c r="L1079">
        <v>123.669398930301</v>
      </c>
      <c r="M1079">
        <v>61.229117341246997</v>
      </c>
      <c r="N1079">
        <v>61.440281589054003</v>
      </c>
      <c r="O1079">
        <v>19.552158216119</v>
      </c>
      <c r="P1079" t="e">
        <v>#N/A</v>
      </c>
    </row>
    <row r="1080" spans="1:16" x14ac:dyDescent="0.25">
      <c r="A1080">
        <v>202603</v>
      </c>
      <c r="B1080" t="s">
        <v>278</v>
      </c>
      <c r="C1080" t="s">
        <v>139</v>
      </c>
      <c r="D1080">
        <v>396</v>
      </c>
      <c r="E1080">
        <v>394.25219941353902</v>
      </c>
      <c r="F1080">
        <v>178.751151096108</v>
      </c>
      <c r="G1080">
        <v>215.50104831743101</v>
      </c>
      <c r="H1080">
        <v>152.77804022343699</v>
      </c>
      <c r="I1080" t="s">
        <v>237</v>
      </c>
      <c r="J1080" t="s">
        <v>237</v>
      </c>
      <c r="K1080" t="s">
        <v>237</v>
      </c>
      <c r="L1080">
        <v>54.040734606065001</v>
      </c>
      <c r="M1080">
        <v>15.54635258359</v>
      </c>
      <c r="N1080">
        <v>38.494382022475001</v>
      </c>
      <c r="O1080">
        <v>8.6822734879290007</v>
      </c>
      <c r="P1080" t="e">
        <v>#N/A</v>
      </c>
    </row>
    <row r="1081" spans="1:16" x14ac:dyDescent="0.25">
      <c r="A1081">
        <v>202603</v>
      </c>
      <c r="B1081" t="s">
        <v>278</v>
      </c>
      <c r="C1081" t="s">
        <v>140</v>
      </c>
      <c r="D1081">
        <v>798</v>
      </c>
      <c r="E1081">
        <v>799.74780058638896</v>
      </c>
      <c r="F1081">
        <v>312.54994273325298</v>
      </c>
      <c r="G1081">
        <v>487.19785785313599</v>
      </c>
      <c r="H1081">
        <v>369.19790901236303</v>
      </c>
      <c r="I1081" t="s">
        <v>237</v>
      </c>
      <c r="J1081" t="s">
        <v>237</v>
      </c>
      <c r="K1081" t="s">
        <v>237</v>
      </c>
      <c r="L1081">
        <v>106.54790965189299</v>
      </c>
      <c r="M1081">
        <v>42.947163440296997</v>
      </c>
      <c r="N1081">
        <v>61.016655302506003</v>
      </c>
      <c r="O1081">
        <v>11.452039188880001</v>
      </c>
      <c r="P1081" t="e">
        <v>#N/A</v>
      </c>
    </row>
    <row r="1082" spans="1:16" x14ac:dyDescent="0.25">
      <c r="A1082">
        <v>202603</v>
      </c>
      <c r="B1082" t="s">
        <v>278</v>
      </c>
      <c r="C1082" t="s">
        <v>141</v>
      </c>
      <c r="D1082">
        <v>813</v>
      </c>
      <c r="E1082">
        <v>812.99999999997203</v>
      </c>
      <c r="F1082">
        <v>233.735260521904</v>
      </c>
      <c r="G1082">
        <v>579.26473947806699</v>
      </c>
      <c r="H1082">
        <v>514.89207572352404</v>
      </c>
      <c r="I1082">
        <v>346.82920275209898</v>
      </c>
      <c r="J1082">
        <v>168.06287297142501</v>
      </c>
      <c r="K1082">
        <v>73.195821744384006</v>
      </c>
      <c r="L1082">
        <v>57.621523839117003</v>
      </c>
      <c r="M1082">
        <v>36.585167248476999</v>
      </c>
      <c r="N1082">
        <v>20.036356590640001</v>
      </c>
      <c r="O1082">
        <v>6.7511399154260001</v>
      </c>
      <c r="P1082" t="e">
        <v>#N/A</v>
      </c>
    </row>
    <row r="1083" spans="1:16" x14ac:dyDescent="0.25">
      <c r="A1083">
        <v>202603</v>
      </c>
      <c r="B1083" t="s">
        <v>278</v>
      </c>
      <c r="C1083" t="s">
        <v>142</v>
      </c>
      <c r="D1083">
        <v>618</v>
      </c>
      <c r="E1083">
        <v>618.81818181816402</v>
      </c>
      <c r="F1083">
        <v>190.251787795539</v>
      </c>
      <c r="G1083">
        <v>428.56639402262499</v>
      </c>
      <c r="H1083">
        <v>386.05380005736799</v>
      </c>
      <c r="I1083">
        <v>285.08933905540499</v>
      </c>
      <c r="J1083">
        <v>100.96446100196199</v>
      </c>
      <c r="K1083">
        <v>41.466531385282003</v>
      </c>
      <c r="L1083">
        <v>33.082701823500003</v>
      </c>
      <c r="M1083">
        <v>25.63389229969</v>
      </c>
      <c r="N1083">
        <v>7.4488095238099996</v>
      </c>
      <c r="O1083">
        <v>9.4298921417569996</v>
      </c>
      <c r="P1083" t="e">
        <v>#N/A</v>
      </c>
    </row>
    <row r="1084" spans="1:16" x14ac:dyDescent="0.25">
      <c r="A1084">
        <v>202603</v>
      </c>
      <c r="B1084" t="s">
        <v>278</v>
      </c>
      <c r="C1084" t="s">
        <v>143</v>
      </c>
      <c r="D1084">
        <v>901</v>
      </c>
      <c r="E1084">
        <v>900.18181818187202</v>
      </c>
      <c r="F1084">
        <v>432.05040594333599</v>
      </c>
      <c r="G1084">
        <v>468.13141223853597</v>
      </c>
      <c r="H1084">
        <v>426.92066194569998</v>
      </c>
      <c r="I1084">
        <v>276.65504457861402</v>
      </c>
      <c r="J1084">
        <v>150.26561736708601</v>
      </c>
      <c r="K1084">
        <v>61.010046083321001</v>
      </c>
      <c r="L1084">
        <v>32.568606758868</v>
      </c>
      <c r="M1084">
        <v>19.501529400803001</v>
      </c>
      <c r="N1084">
        <v>13.067077358064999</v>
      </c>
      <c r="O1084">
        <v>8.6421435339679995</v>
      </c>
      <c r="P1084" t="e">
        <v>#N/A</v>
      </c>
    </row>
    <row r="1085" spans="1:16" x14ac:dyDescent="0.25">
      <c r="A1085">
        <v>202603</v>
      </c>
      <c r="B1085" t="s">
        <v>278</v>
      </c>
      <c r="C1085" t="s">
        <v>148</v>
      </c>
      <c r="D1085">
        <v>482</v>
      </c>
      <c r="E1085">
        <v>491.24630551648602</v>
      </c>
      <c r="F1085">
        <v>115.19165832819</v>
      </c>
      <c r="G1085">
        <v>376.05464718829597</v>
      </c>
      <c r="H1085">
        <v>330.844247665274</v>
      </c>
      <c r="I1085">
        <v>263.79309721913802</v>
      </c>
      <c r="J1085">
        <v>66.009483779468994</v>
      </c>
      <c r="K1085">
        <v>22.277044034134999</v>
      </c>
      <c r="L1085">
        <v>38.654133114352</v>
      </c>
      <c r="M1085">
        <v>21.916549188386998</v>
      </c>
      <c r="N1085">
        <v>16.737583925965001</v>
      </c>
      <c r="O1085">
        <v>6.55626640867</v>
      </c>
      <c r="P1085" t="e">
        <v>#N/A</v>
      </c>
    </row>
    <row r="1086" spans="1:16" x14ac:dyDescent="0.25">
      <c r="A1086">
        <v>202603</v>
      </c>
      <c r="B1086" t="s">
        <v>278</v>
      </c>
      <c r="C1086" t="s">
        <v>74</v>
      </c>
      <c r="D1086">
        <v>833</v>
      </c>
      <c r="E1086">
        <v>855.85443160827799</v>
      </c>
      <c r="F1086">
        <v>410.83674654679402</v>
      </c>
      <c r="G1086">
        <v>445.01768506148397</v>
      </c>
      <c r="H1086">
        <v>347.64027299609501</v>
      </c>
      <c r="I1086">
        <v>221.36704243260999</v>
      </c>
      <c r="J1086">
        <v>125.18812418050599</v>
      </c>
      <c r="K1086">
        <v>57.809596176570999</v>
      </c>
      <c r="L1086">
        <v>89.534217715655998</v>
      </c>
      <c r="M1086">
        <v>37.144702417837998</v>
      </c>
      <c r="N1086">
        <v>51.134969843272998</v>
      </c>
      <c r="O1086">
        <v>7.8431943497330003</v>
      </c>
      <c r="P1086" t="e">
        <v>#N/A</v>
      </c>
    </row>
    <row r="1087" spans="1:16" x14ac:dyDescent="0.25">
      <c r="A1087">
        <v>202603</v>
      </c>
      <c r="B1087" t="s">
        <v>278</v>
      </c>
      <c r="C1087" t="s">
        <v>75</v>
      </c>
      <c r="D1087">
        <v>642</v>
      </c>
      <c r="E1087">
        <v>656.83539944511597</v>
      </c>
      <c r="F1087">
        <v>324.52630704538899</v>
      </c>
      <c r="G1087">
        <v>332.30909239972698</v>
      </c>
      <c r="H1087">
        <v>267.49977019628602</v>
      </c>
      <c r="I1087">
        <v>160.443487400408</v>
      </c>
      <c r="J1087">
        <v>107.056282795878</v>
      </c>
      <c r="K1087">
        <v>54.068441968235</v>
      </c>
      <c r="L1087">
        <v>60.563850309693997</v>
      </c>
      <c r="M1087">
        <v>20.458811834437</v>
      </c>
      <c r="N1087">
        <v>37.775493020711998</v>
      </c>
      <c r="O1087">
        <v>4.2454718937470002</v>
      </c>
      <c r="P1087" t="e">
        <v>#N/A</v>
      </c>
    </row>
    <row r="1088" spans="1:16" x14ac:dyDescent="0.25">
      <c r="A1088">
        <v>202603</v>
      </c>
      <c r="B1088" t="s">
        <v>278</v>
      </c>
      <c r="C1088" t="s">
        <v>76</v>
      </c>
      <c r="D1088">
        <v>554</v>
      </c>
      <c r="E1088">
        <v>511.28123693065697</v>
      </c>
      <c r="F1088">
        <v>218.267140830697</v>
      </c>
      <c r="G1088">
        <v>293.01409609996</v>
      </c>
      <c r="H1088">
        <v>256.87732438838401</v>
      </c>
      <c r="I1088">
        <v>194.663373294774</v>
      </c>
      <c r="J1088">
        <v>61.111386991045997</v>
      </c>
      <c r="K1088">
        <v>10.484080675838999</v>
      </c>
      <c r="L1088">
        <v>27.232334685952001</v>
      </c>
      <c r="M1088">
        <v>12.309113229705</v>
      </c>
      <c r="N1088">
        <v>14.923221456246999</v>
      </c>
      <c r="O1088">
        <v>8.9044370256240004</v>
      </c>
      <c r="P1088" t="e">
        <v>#N/A</v>
      </c>
    </row>
    <row r="1089" spans="1:16" x14ac:dyDescent="0.25">
      <c r="A1089">
        <v>202603</v>
      </c>
      <c r="B1089" t="s">
        <v>278</v>
      </c>
      <c r="C1089" t="s">
        <v>77</v>
      </c>
      <c r="D1089">
        <v>1015</v>
      </c>
      <c r="E1089">
        <v>1010.7826264994</v>
      </c>
      <c r="F1089">
        <v>278.51669533907</v>
      </c>
      <c r="G1089">
        <v>732.26593116032802</v>
      </c>
      <c r="H1089">
        <v>646.98087171635302</v>
      </c>
      <c r="I1089">
        <v>491.25279679879401</v>
      </c>
      <c r="J1089">
        <v>155.72807491755901</v>
      </c>
      <c r="K1089">
        <v>58.515250129522997</v>
      </c>
      <c r="L1089">
        <v>67.876940853788994</v>
      </c>
      <c r="M1089">
        <v>48.384928302490003</v>
      </c>
      <c r="N1089">
        <v>19.492012551298998</v>
      </c>
      <c r="O1089">
        <v>17.408118590186</v>
      </c>
      <c r="P1089" t="e">
        <v>#N/A</v>
      </c>
    </row>
    <row r="1090" spans="1:16" x14ac:dyDescent="0.25">
      <c r="A1090">
        <v>202603</v>
      </c>
      <c r="B1090" t="s">
        <v>278</v>
      </c>
      <c r="C1090" t="s">
        <v>78</v>
      </c>
      <c r="D1090">
        <v>2132</v>
      </c>
      <c r="E1090">
        <v>2162.6787963256302</v>
      </c>
      <c r="F1090">
        <v>598.388917483103</v>
      </c>
      <c r="G1090">
        <v>1564.28987884253</v>
      </c>
      <c r="H1090">
        <v>1344.69245532333</v>
      </c>
      <c r="I1090">
        <v>1032.04843795384</v>
      </c>
      <c r="J1090">
        <v>309.41468021728502</v>
      </c>
      <c r="K1090">
        <v>103.17756694174</v>
      </c>
      <c r="L1090">
        <v>185.20352561033599</v>
      </c>
      <c r="M1090">
        <v>108.18909802898099</v>
      </c>
      <c r="N1090">
        <v>73.430336672265</v>
      </c>
      <c r="O1090">
        <v>34.393897908862002</v>
      </c>
      <c r="P1090" t="e">
        <v>#N/A</v>
      </c>
    </row>
    <row r="1091" spans="1:16" x14ac:dyDescent="0.25">
      <c r="A1091">
        <v>202603</v>
      </c>
      <c r="B1091" t="s">
        <v>278</v>
      </c>
      <c r="C1091" t="s">
        <v>79</v>
      </c>
      <c r="D1091">
        <v>1113</v>
      </c>
      <c r="E1091">
        <v>1098.2053593559001</v>
      </c>
      <c r="F1091">
        <v>653.48728422857505</v>
      </c>
      <c r="G1091">
        <v>444.71807512732897</v>
      </c>
      <c r="H1091">
        <v>345.81600714335701</v>
      </c>
      <c r="I1091">
        <v>172.308132488111</v>
      </c>
      <c r="J1091">
        <v>173.50787465524601</v>
      </c>
      <c r="K1091">
        <v>93.989767618070999</v>
      </c>
      <c r="L1091">
        <v>92.022375929958997</v>
      </c>
      <c r="M1091">
        <v>25.389431804728002</v>
      </c>
      <c r="N1091">
        <v>66.632944125231006</v>
      </c>
      <c r="O1091">
        <v>6.8796920540129998</v>
      </c>
      <c r="P1091" t="e">
        <v>#N/A</v>
      </c>
    </row>
    <row r="1092" spans="1:16" x14ac:dyDescent="0.25">
      <c r="A1092">
        <v>202603</v>
      </c>
      <c r="B1092" t="s">
        <v>278</v>
      </c>
      <c r="C1092" t="s">
        <v>80</v>
      </c>
      <c r="D1092">
        <v>281</v>
      </c>
      <c r="E1092">
        <v>265.115844318396</v>
      </c>
      <c r="F1092">
        <v>95.462346378462996</v>
      </c>
      <c r="G1092">
        <v>169.653497939933</v>
      </c>
      <c r="H1092">
        <v>159.33402449569999</v>
      </c>
      <c r="I1092">
        <v>127.16322670377301</v>
      </c>
      <c r="J1092">
        <v>32.170797791927001</v>
      </c>
      <c r="K1092">
        <v>5.9870784244920001</v>
      </c>
      <c r="L1092">
        <v>6.635575139148</v>
      </c>
      <c r="M1092">
        <v>6.635575139148</v>
      </c>
      <c r="N1092">
        <v>0</v>
      </c>
      <c r="O1092">
        <v>3.683898305085</v>
      </c>
      <c r="P1092" t="e">
        <v>#N/A</v>
      </c>
    </row>
    <row r="1093" spans="1:16" x14ac:dyDescent="0.25">
      <c r="A1093">
        <v>202603</v>
      </c>
      <c r="B1093" t="s">
        <v>278</v>
      </c>
      <c r="C1093" t="s">
        <v>81</v>
      </c>
      <c r="D1093">
        <v>0</v>
      </c>
      <c r="E1093">
        <v>0</v>
      </c>
      <c r="F1093">
        <v>0</v>
      </c>
      <c r="G1093">
        <v>0</v>
      </c>
      <c r="H1093">
        <v>0</v>
      </c>
      <c r="I1093">
        <v>0</v>
      </c>
      <c r="J1093">
        <v>0</v>
      </c>
      <c r="K1093">
        <v>0</v>
      </c>
      <c r="L1093">
        <v>0</v>
      </c>
      <c r="M1093">
        <v>0</v>
      </c>
      <c r="N1093">
        <v>0</v>
      </c>
      <c r="O1093">
        <v>0</v>
      </c>
      <c r="P1093" t="e">
        <v>#N/A</v>
      </c>
    </row>
    <row r="1094" spans="1:16" x14ac:dyDescent="0.25">
      <c r="A1094">
        <v>202603</v>
      </c>
      <c r="B1094" t="s">
        <v>278</v>
      </c>
      <c r="C1094" t="s">
        <v>154</v>
      </c>
      <c r="D1094">
        <v>2179</v>
      </c>
      <c r="E1094">
        <v>2213.3061736642599</v>
      </c>
      <c r="F1094">
        <v>631.307398001004</v>
      </c>
      <c r="G1094">
        <v>1581.9987756632599</v>
      </c>
      <c r="H1094">
        <v>1358.4168800943701</v>
      </c>
      <c r="I1094">
        <v>1036.36010362807</v>
      </c>
      <c r="J1094">
        <v>318.82743931410198</v>
      </c>
      <c r="K1094">
        <v>112.590326038557</v>
      </c>
      <c r="L1094">
        <v>189.18799766002601</v>
      </c>
      <c r="M1094">
        <v>108.18909802898099</v>
      </c>
      <c r="N1094">
        <v>77.414808721954998</v>
      </c>
      <c r="O1094">
        <v>34.393897908862002</v>
      </c>
      <c r="P1094" t="e">
        <v>#N/A</v>
      </c>
    </row>
    <row r="1095" spans="1:16" x14ac:dyDescent="0.25">
      <c r="A1095">
        <v>202603</v>
      </c>
      <c r="B1095" t="s">
        <v>278</v>
      </c>
      <c r="C1095" t="s">
        <v>83</v>
      </c>
      <c r="D1095">
        <v>0</v>
      </c>
      <c r="E1095">
        <v>0</v>
      </c>
      <c r="F1095">
        <v>0</v>
      </c>
      <c r="G1095">
        <v>0</v>
      </c>
      <c r="H1095">
        <v>0</v>
      </c>
      <c r="I1095">
        <v>0</v>
      </c>
      <c r="J1095">
        <v>0</v>
      </c>
      <c r="K1095">
        <v>0</v>
      </c>
      <c r="L1095">
        <v>0</v>
      </c>
      <c r="M1095">
        <v>0</v>
      </c>
      <c r="N1095">
        <v>0</v>
      </c>
      <c r="O1095">
        <v>0</v>
      </c>
      <c r="P1095" t="e">
        <v>#N/A</v>
      </c>
    </row>
    <row r="1096" spans="1:16" x14ac:dyDescent="0.25">
      <c r="A1096">
        <v>202603</v>
      </c>
      <c r="B1096" t="s">
        <v>278</v>
      </c>
      <c r="C1096" t="s">
        <v>84</v>
      </c>
      <c r="D1096">
        <v>1802</v>
      </c>
      <c r="E1096">
        <v>1801.99999999998</v>
      </c>
      <c r="F1096">
        <v>785.77832710776602</v>
      </c>
      <c r="G1096">
        <v>1016.22167289222</v>
      </c>
      <c r="H1096">
        <v>826.30631203315897</v>
      </c>
      <c r="I1096">
        <v>535.04001655713796</v>
      </c>
      <c r="J1096">
        <v>290.18118909304098</v>
      </c>
      <c r="K1096">
        <v>99.858082494902007</v>
      </c>
      <c r="L1096">
        <v>153.81891592866</v>
      </c>
      <c r="M1096">
        <v>68.519544671912996</v>
      </c>
      <c r="N1096">
        <v>82.969825802201996</v>
      </c>
      <c r="O1096">
        <v>36.096444930395002</v>
      </c>
      <c r="P1096" t="e">
        <v>#N/A</v>
      </c>
    </row>
    <row r="1097" spans="1:16" x14ac:dyDescent="0.25">
      <c r="A1097">
        <v>202603</v>
      </c>
      <c r="B1097" t="s">
        <v>278</v>
      </c>
      <c r="C1097" t="s">
        <v>85</v>
      </c>
      <c r="D1097">
        <v>1724</v>
      </c>
      <c r="E1097">
        <v>1723.99999999996</v>
      </c>
      <c r="F1097">
        <v>561.56022098237599</v>
      </c>
      <c r="G1097">
        <v>1162.4397790175799</v>
      </c>
      <c r="H1097">
        <v>1023.53617492923</v>
      </c>
      <c r="I1097">
        <v>796.47978058858598</v>
      </c>
      <c r="J1097">
        <v>224.91216357141701</v>
      </c>
      <c r="K1097">
        <v>103.296330489401</v>
      </c>
      <c r="L1097">
        <v>130.042560750783</v>
      </c>
      <c r="M1097">
        <v>71.694560300944005</v>
      </c>
      <c r="N1097">
        <v>57.093454995294003</v>
      </c>
      <c r="O1097">
        <v>8.8610433375650004</v>
      </c>
      <c r="P1097" t="e">
        <v>#N/A</v>
      </c>
    </row>
    <row r="1098" spans="1:16" x14ac:dyDescent="0.25">
      <c r="A1098">
        <v>202603</v>
      </c>
      <c r="B1098" t="s">
        <v>278</v>
      </c>
      <c r="C1098" t="s">
        <v>149</v>
      </c>
      <c r="D1098">
        <v>860</v>
      </c>
      <c r="E1098">
        <v>860</v>
      </c>
      <c r="F1098">
        <v>251.22645102026101</v>
      </c>
      <c r="G1098">
        <v>608.77354897973896</v>
      </c>
      <c r="H1098">
        <v>528.20256920017505</v>
      </c>
      <c r="I1098">
        <v>433.15407219009802</v>
      </c>
      <c r="J1098">
        <v>92.904266240845899</v>
      </c>
      <c r="K1098">
        <v>39.919018443012</v>
      </c>
      <c r="L1098">
        <v>77.111921419376998</v>
      </c>
      <c r="M1098">
        <v>41.123231166978996</v>
      </c>
      <c r="N1098">
        <v>34.734144797852998</v>
      </c>
      <c r="O1098">
        <v>3.459058360187</v>
      </c>
      <c r="P1098" t="e">
        <v>#N/A</v>
      </c>
    </row>
    <row r="1099" spans="1:16" x14ac:dyDescent="0.25">
      <c r="A1099">
        <v>202603</v>
      </c>
      <c r="B1099" t="s">
        <v>278</v>
      </c>
      <c r="C1099" t="s">
        <v>150</v>
      </c>
      <c r="D1099">
        <v>864</v>
      </c>
      <c r="E1099">
        <v>863.99999999995998</v>
      </c>
      <c r="F1099">
        <v>310.33376996211598</v>
      </c>
      <c r="G1099">
        <v>553.66623003784503</v>
      </c>
      <c r="H1099">
        <v>495.33360572906099</v>
      </c>
      <c r="I1099">
        <v>363.32570839848802</v>
      </c>
      <c r="J1099">
        <v>132.00789733057101</v>
      </c>
      <c r="K1099">
        <v>63.377312046389001</v>
      </c>
      <c r="L1099">
        <v>52.930639331405999</v>
      </c>
      <c r="M1099">
        <v>30.571329133965001</v>
      </c>
      <c r="N1099">
        <v>22.359310197441001</v>
      </c>
      <c r="O1099">
        <v>5.4019849773780004</v>
      </c>
      <c r="P1099" t="e">
        <v>#N/A</v>
      </c>
    </row>
    <row r="1100" spans="1:16" x14ac:dyDescent="0.25">
      <c r="A1100">
        <v>202603</v>
      </c>
      <c r="B1100" t="s">
        <v>278</v>
      </c>
      <c r="C1100" t="s">
        <v>151</v>
      </c>
      <c r="D1100">
        <v>494</v>
      </c>
      <c r="E1100">
        <v>496.47225351431098</v>
      </c>
      <c r="F1100">
        <v>194.52899588056999</v>
      </c>
      <c r="G1100">
        <v>301.94325763374098</v>
      </c>
      <c r="H1100">
        <v>269.59508151216897</v>
      </c>
      <c r="I1100">
        <v>187.588232305041</v>
      </c>
      <c r="J1100">
        <v>82.006849207127999</v>
      </c>
      <c r="K1100">
        <v>40.619679938605003</v>
      </c>
      <c r="L1100">
        <v>30.211413994162001</v>
      </c>
      <c r="M1100">
        <v>19.661160354198</v>
      </c>
      <c r="N1100">
        <v>10.550253639964</v>
      </c>
      <c r="O1100" t="s">
        <v>237</v>
      </c>
      <c r="P1100" t="e">
        <v>#N/A</v>
      </c>
    </row>
    <row r="1101" spans="1:16" x14ac:dyDescent="0.25">
      <c r="A1101">
        <v>202603</v>
      </c>
      <c r="B1101" t="s">
        <v>278</v>
      </c>
      <c r="C1101" t="s">
        <v>152</v>
      </c>
      <c r="D1101">
        <v>0</v>
      </c>
      <c r="E1101">
        <v>0</v>
      </c>
      <c r="F1101">
        <v>0</v>
      </c>
      <c r="G1101">
        <v>0</v>
      </c>
      <c r="H1101">
        <v>0</v>
      </c>
      <c r="I1101">
        <v>0</v>
      </c>
      <c r="J1101">
        <v>0</v>
      </c>
      <c r="K1101">
        <v>0</v>
      </c>
      <c r="L1101">
        <v>0</v>
      </c>
      <c r="M1101">
        <v>0</v>
      </c>
      <c r="N1101">
        <v>0</v>
      </c>
      <c r="O1101">
        <v>0</v>
      </c>
      <c r="P1101" t="e">
        <v>#N/A</v>
      </c>
    </row>
    <row r="1102" spans="1:16" x14ac:dyDescent="0.25">
      <c r="A1102">
        <v>202603</v>
      </c>
      <c r="B1102" t="s">
        <v>279</v>
      </c>
      <c r="C1102" t="s">
        <v>136</v>
      </c>
      <c r="D1102">
        <v>3297</v>
      </c>
      <c r="E1102">
        <v>3296.99999999994</v>
      </c>
      <c r="F1102">
        <v>1843.55727152809</v>
      </c>
      <c r="G1102">
        <v>1453.4427284718499</v>
      </c>
      <c r="H1102">
        <v>1198.84193630599</v>
      </c>
      <c r="I1102">
        <v>914.92686820581105</v>
      </c>
      <c r="J1102">
        <v>279.43459525967501</v>
      </c>
      <c r="K1102">
        <v>109.68875393524699</v>
      </c>
      <c r="L1102">
        <v>247.58268185426999</v>
      </c>
      <c r="M1102">
        <v>122.860840496965</v>
      </c>
      <c r="N1102">
        <v>123.56799520345901</v>
      </c>
      <c r="O1102">
        <v>7.018110311589</v>
      </c>
      <c r="P1102" t="e">
        <v>#N/A</v>
      </c>
    </row>
    <row r="1103" spans="1:16" x14ac:dyDescent="0.25">
      <c r="A1103">
        <v>202603</v>
      </c>
      <c r="B1103" t="s">
        <v>279</v>
      </c>
      <c r="C1103" t="s">
        <v>137</v>
      </c>
      <c r="D1103">
        <v>1758</v>
      </c>
      <c r="E1103">
        <v>1757.99999999992</v>
      </c>
      <c r="F1103">
        <v>1018.28513189509</v>
      </c>
      <c r="G1103">
        <v>739.714868104836</v>
      </c>
      <c r="H1103">
        <v>586.15669142136596</v>
      </c>
      <c r="I1103">
        <v>436.91102834534303</v>
      </c>
      <c r="J1103">
        <v>146.95388588769501</v>
      </c>
      <c r="K1103">
        <v>52.479203184827</v>
      </c>
      <c r="L1103">
        <v>150.21344733874301</v>
      </c>
      <c r="M1103">
        <v>71.087553265352</v>
      </c>
      <c r="N1103">
        <v>77.972047919545005</v>
      </c>
      <c r="O1103">
        <v>3.3447293447290001</v>
      </c>
      <c r="P1103" t="e">
        <v>#N/A</v>
      </c>
    </row>
    <row r="1104" spans="1:16" x14ac:dyDescent="0.25">
      <c r="A1104">
        <v>202603</v>
      </c>
      <c r="B1104" t="s">
        <v>279</v>
      </c>
      <c r="C1104" t="s">
        <v>138</v>
      </c>
      <c r="D1104">
        <v>1539</v>
      </c>
      <c r="E1104">
        <v>1538.99999999999</v>
      </c>
      <c r="F1104">
        <v>825.27213963298095</v>
      </c>
      <c r="G1104">
        <v>713.72786036701302</v>
      </c>
      <c r="H1104">
        <v>612.68524488462594</v>
      </c>
      <c r="I1104">
        <v>478.015839860472</v>
      </c>
      <c r="J1104">
        <v>132.48070937198</v>
      </c>
      <c r="K1104">
        <v>57.20955075042</v>
      </c>
      <c r="L1104">
        <v>97.369234515526998</v>
      </c>
      <c r="M1104">
        <v>51.773287231612997</v>
      </c>
      <c r="N1104">
        <v>45.595947283914001</v>
      </c>
      <c r="O1104">
        <v>3.6733809668599999</v>
      </c>
      <c r="P1104" t="e">
        <v>#N/A</v>
      </c>
    </row>
    <row r="1105" spans="1:16" x14ac:dyDescent="0.25">
      <c r="A1105">
        <v>202603</v>
      </c>
      <c r="B1105" t="s">
        <v>279</v>
      </c>
      <c r="C1105" t="s">
        <v>139</v>
      </c>
      <c r="D1105">
        <v>381</v>
      </c>
      <c r="E1105">
        <v>379.936339522521</v>
      </c>
      <c r="F1105">
        <v>223.813373554534</v>
      </c>
      <c r="G1105">
        <v>156.122965967987</v>
      </c>
      <c r="H1105">
        <v>125.89199122091701</v>
      </c>
      <c r="I1105">
        <v>109.711163334208</v>
      </c>
      <c r="J1105">
        <v>16.180827886709</v>
      </c>
      <c r="K1105">
        <v>5.7703703703700002</v>
      </c>
      <c r="L1105">
        <v>30.23097474707</v>
      </c>
      <c r="M1105">
        <v>9.5214724846299994</v>
      </c>
      <c r="N1105">
        <v>20.709502262440001</v>
      </c>
      <c r="O1105">
        <v>0</v>
      </c>
      <c r="P1105" t="e">
        <v>#N/A</v>
      </c>
    </row>
    <row r="1106" spans="1:16" x14ac:dyDescent="0.25">
      <c r="A1106">
        <v>202603</v>
      </c>
      <c r="B1106" t="s">
        <v>279</v>
      </c>
      <c r="C1106" t="s">
        <v>140</v>
      </c>
      <c r="D1106">
        <v>678</v>
      </c>
      <c r="E1106">
        <v>678.525198939029</v>
      </c>
      <c r="F1106">
        <v>358.20951819851098</v>
      </c>
      <c r="G1106">
        <v>320.31568074051802</v>
      </c>
      <c r="H1106">
        <v>228.50134718634899</v>
      </c>
      <c r="I1106">
        <v>186.715547420154</v>
      </c>
      <c r="J1106">
        <v>41.785799766194998</v>
      </c>
      <c r="K1106">
        <v>15.989934101424</v>
      </c>
      <c r="L1106">
        <v>89.391256631092006</v>
      </c>
      <c r="M1106">
        <v>37.873869153272999</v>
      </c>
      <c r="N1106">
        <v>51.517387477819</v>
      </c>
      <c r="O1106" t="s">
        <v>237</v>
      </c>
      <c r="P1106" t="e">
        <v>#N/A</v>
      </c>
    </row>
    <row r="1107" spans="1:16" x14ac:dyDescent="0.25">
      <c r="A1107">
        <v>202603</v>
      </c>
      <c r="B1107" t="s">
        <v>279</v>
      </c>
      <c r="C1107" t="s">
        <v>141</v>
      </c>
      <c r="D1107">
        <v>728</v>
      </c>
      <c r="E1107">
        <v>726.99999999988404</v>
      </c>
      <c r="F1107">
        <v>364.13773344933799</v>
      </c>
      <c r="G1107">
        <v>362.862266550546</v>
      </c>
      <c r="H1107">
        <v>302.701394761063</v>
      </c>
      <c r="I1107">
        <v>248.48941356626301</v>
      </c>
      <c r="J1107">
        <v>54.211981194799002</v>
      </c>
      <c r="K1107">
        <v>28.370131417448999</v>
      </c>
      <c r="L1107">
        <v>60.160871789482997</v>
      </c>
      <c r="M1107">
        <v>30.666205072722999</v>
      </c>
      <c r="N1107">
        <v>29.494666716760001</v>
      </c>
      <c r="O1107">
        <v>0</v>
      </c>
      <c r="P1107" t="e">
        <v>#N/A</v>
      </c>
    </row>
    <row r="1108" spans="1:16" x14ac:dyDescent="0.25">
      <c r="A1108">
        <v>202603</v>
      </c>
      <c r="B1108" t="s">
        <v>279</v>
      </c>
      <c r="C1108" t="s">
        <v>142</v>
      </c>
      <c r="D1108">
        <v>597</v>
      </c>
      <c r="E1108">
        <v>597.30769230773103</v>
      </c>
      <c r="F1108">
        <v>280.52482517485902</v>
      </c>
      <c r="G1108">
        <v>316.78286713287201</v>
      </c>
      <c r="H1108">
        <v>269.90359476272903</v>
      </c>
      <c r="I1108">
        <v>210.848795769443</v>
      </c>
      <c r="J1108">
        <v>56.866103341112002</v>
      </c>
      <c r="K1108">
        <v>22.017074592078</v>
      </c>
      <c r="L1108">
        <v>44.475122172513998</v>
      </c>
      <c r="M1108">
        <v>29.027258924649001</v>
      </c>
      <c r="N1108">
        <v>14.294017094019001</v>
      </c>
      <c r="O1108" t="s">
        <v>237</v>
      </c>
      <c r="P1108" t="e">
        <v>#N/A</v>
      </c>
    </row>
    <row r="1109" spans="1:16" x14ac:dyDescent="0.25">
      <c r="A1109">
        <v>202603</v>
      </c>
      <c r="B1109" t="s">
        <v>279</v>
      </c>
      <c r="C1109" t="s">
        <v>143</v>
      </c>
      <c r="D1109">
        <v>913</v>
      </c>
      <c r="E1109">
        <v>914.23076923075598</v>
      </c>
      <c r="F1109">
        <v>616.87182115082896</v>
      </c>
      <c r="G1109">
        <v>297.35894807992798</v>
      </c>
      <c r="H1109">
        <v>271.84360837493398</v>
      </c>
      <c r="I1109">
        <v>159.16194811574499</v>
      </c>
      <c r="J1109">
        <v>110.38988307085999</v>
      </c>
      <c r="K1109">
        <v>37.541243453926</v>
      </c>
      <c r="L1109">
        <v>23.324456514110999</v>
      </c>
      <c r="M1109">
        <v>15.772034861690001</v>
      </c>
      <c r="N1109">
        <v>7.5524216524209997</v>
      </c>
      <c r="O1109" t="s">
        <v>237</v>
      </c>
      <c r="P1109" t="e">
        <v>#N/A</v>
      </c>
    </row>
    <row r="1110" spans="1:16" x14ac:dyDescent="0.25">
      <c r="A1110">
        <v>202603</v>
      </c>
      <c r="B1110" t="s">
        <v>279</v>
      </c>
      <c r="C1110" t="s">
        <v>148</v>
      </c>
      <c r="D1110">
        <v>423</v>
      </c>
      <c r="E1110">
        <v>437.44459314634003</v>
      </c>
      <c r="F1110">
        <v>235.67531411532701</v>
      </c>
      <c r="G1110">
        <v>201.76927903101301</v>
      </c>
      <c r="H1110">
        <v>165.32549459074599</v>
      </c>
      <c r="I1110">
        <v>123.500829377573</v>
      </c>
      <c r="J1110">
        <v>41.824665213172999</v>
      </c>
      <c r="K1110">
        <v>17.145176783339998</v>
      </c>
      <c r="L1110">
        <v>36.443784440267002</v>
      </c>
      <c r="M1110">
        <v>21.224807113147001</v>
      </c>
      <c r="N1110">
        <v>15.218977327119999</v>
      </c>
      <c r="O1110">
        <v>0</v>
      </c>
      <c r="P1110" t="e">
        <v>#N/A</v>
      </c>
    </row>
    <row r="1111" spans="1:16" x14ac:dyDescent="0.25">
      <c r="A1111">
        <v>202603</v>
      </c>
      <c r="B1111" t="s">
        <v>279</v>
      </c>
      <c r="C1111" t="s">
        <v>74</v>
      </c>
      <c r="D1111">
        <v>921</v>
      </c>
      <c r="E1111">
        <v>974.74933923913102</v>
      </c>
      <c r="F1111">
        <v>672.01063855288203</v>
      </c>
      <c r="G1111">
        <v>302.73870068624899</v>
      </c>
      <c r="H1111">
        <v>228.68277497080101</v>
      </c>
      <c r="I1111">
        <v>155.12144270232301</v>
      </c>
      <c r="J1111">
        <v>72.452636616304005</v>
      </c>
      <c r="K1111">
        <v>32.294066243345</v>
      </c>
      <c r="L1111">
        <v>72.902079561601994</v>
      </c>
      <c r="M1111">
        <v>22.048964585539</v>
      </c>
      <c r="N1111">
        <v>50.853114976062997</v>
      </c>
      <c r="O1111" t="s">
        <v>237</v>
      </c>
      <c r="P1111" t="e">
        <v>#N/A</v>
      </c>
    </row>
    <row r="1112" spans="1:16" x14ac:dyDescent="0.25">
      <c r="A1112">
        <v>202603</v>
      </c>
      <c r="B1112" t="s">
        <v>279</v>
      </c>
      <c r="C1112" t="s">
        <v>75</v>
      </c>
      <c r="D1112">
        <v>678</v>
      </c>
      <c r="E1112">
        <v>671.55908342634996</v>
      </c>
      <c r="F1112">
        <v>429.74034661138899</v>
      </c>
      <c r="G1112">
        <v>241.818736814961</v>
      </c>
      <c r="H1112">
        <v>191.24970853935699</v>
      </c>
      <c r="I1112">
        <v>125.983720844657</v>
      </c>
      <c r="J1112">
        <v>65.265987694700001</v>
      </c>
      <c r="K1112">
        <v>28.915943215727001</v>
      </c>
      <c r="L1112">
        <v>49.273573730149003</v>
      </c>
      <c r="M1112">
        <v>17.007539203653</v>
      </c>
      <c r="N1112">
        <v>32.266034526496</v>
      </c>
      <c r="O1112" t="s">
        <v>237</v>
      </c>
      <c r="P1112" t="e">
        <v>#N/A</v>
      </c>
    </row>
    <row r="1113" spans="1:16" x14ac:dyDescent="0.25">
      <c r="A1113">
        <v>202603</v>
      </c>
      <c r="B1113" t="s">
        <v>279</v>
      </c>
      <c r="C1113" t="s">
        <v>76</v>
      </c>
      <c r="D1113">
        <v>350</v>
      </c>
      <c r="E1113">
        <v>339.07254275067203</v>
      </c>
      <c r="F1113">
        <v>192.707657748065</v>
      </c>
      <c r="G1113">
        <v>146.364885002607</v>
      </c>
      <c r="H1113">
        <v>129.22083360488301</v>
      </c>
      <c r="I1113">
        <v>93.303583241159998</v>
      </c>
      <c r="J1113">
        <v>35.917250363722999</v>
      </c>
      <c r="K1113">
        <v>10.766387348285001</v>
      </c>
      <c r="L1113">
        <v>16.107014360687</v>
      </c>
      <c r="M1113">
        <v>9.6126321052969992</v>
      </c>
      <c r="N1113">
        <v>6.4943822553899997</v>
      </c>
      <c r="O1113" t="s">
        <v>237</v>
      </c>
      <c r="P1113" t="e">
        <v>#N/A</v>
      </c>
    </row>
    <row r="1114" spans="1:16" x14ac:dyDescent="0.25">
      <c r="A1114">
        <v>202603</v>
      </c>
      <c r="B1114" t="s">
        <v>279</v>
      </c>
      <c r="C1114" t="s">
        <v>77</v>
      </c>
      <c r="D1114">
        <v>925</v>
      </c>
      <c r="E1114">
        <v>874.17444143742796</v>
      </c>
      <c r="F1114">
        <v>313.42331450040598</v>
      </c>
      <c r="G1114">
        <v>560.75112693702204</v>
      </c>
      <c r="H1114">
        <v>484.36312460020599</v>
      </c>
      <c r="I1114">
        <v>417.01729204010098</v>
      </c>
      <c r="J1114">
        <v>63.974055371775002</v>
      </c>
      <c r="K1114">
        <v>20.56718034455</v>
      </c>
      <c r="L1114">
        <v>72.856229761565004</v>
      </c>
      <c r="M1114">
        <v>52.966897489329</v>
      </c>
      <c r="N1114">
        <v>18.73548611839</v>
      </c>
      <c r="O1114">
        <v>3.5317725752509999</v>
      </c>
      <c r="P1114" t="e">
        <v>#N/A</v>
      </c>
    </row>
    <row r="1115" spans="1:16" x14ac:dyDescent="0.25">
      <c r="A1115">
        <v>202603</v>
      </c>
      <c r="B1115" t="s">
        <v>279</v>
      </c>
      <c r="C1115" t="s">
        <v>78</v>
      </c>
      <c r="D1115">
        <v>2030</v>
      </c>
      <c r="E1115">
        <v>2024.99938163193</v>
      </c>
      <c r="F1115">
        <v>956.46081316750804</v>
      </c>
      <c r="G1115">
        <v>1068.53856846442</v>
      </c>
      <c r="H1115">
        <v>895.16853180165401</v>
      </c>
      <c r="I1115">
        <v>723.50189480364304</v>
      </c>
      <c r="J1115">
        <v>168.340010311355</v>
      </c>
      <c r="K1115">
        <v>63.459914873349</v>
      </c>
      <c r="L1115">
        <v>168.68441793367299</v>
      </c>
      <c r="M1115">
        <v>94.463363215988906</v>
      </c>
      <c r="N1115">
        <v>74.221054717683998</v>
      </c>
      <c r="O1115">
        <v>4.6856187290970004</v>
      </c>
      <c r="P1115" t="e">
        <v>#N/A</v>
      </c>
    </row>
    <row r="1116" spans="1:16" x14ac:dyDescent="0.25">
      <c r="A1116">
        <v>202603</v>
      </c>
      <c r="B1116" t="s">
        <v>279</v>
      </c>
      <c r="C1116" t="s">
        <v>79</v>
      </c>
      <c r="D1116">
        <v>1104</v>
      </c>
      <c r="E1116">
        <v>1108.8652603252699</v>
      </c>
      <c r="F1116">
        <v>813.13650403871804</v>
      </c>
      <c r="G1116">
        <v>295.72875628655402</v>
      </c>
      <c r="H1116">
        <v>217.88797899697201</v>
      </c>
      <c r="I1116">
        <v>124.604577600873</v>
      </c>
      <c r="J1116">
        <v>92.129555242253005</v>
      </c>
      <c r="K1116">
        <v>40.292877523435997</v>
      </c>
      <c r="L1116" t="s">
        <v>237</v>
      </c>
      <c r="M1116" t="s">
        <v>237</v>
      </c>
      <c r="N1116">
        <v>49.346940485775001</v>
      </c>
      <c r="O1116" t="s">
        <v>237</v>
      </c>
      <c r="P1116" t="e">
        <v>#N/A</v>
      </c>
    </row>
    <row r="1117" spans="1:16" x14ac:dyDescent="0.25">
      <c r="A1117">
        <v>202603</v>
      </c>
      <c r="B1117" t="s">
        <v>279</v>
      </c>
      <c r="C1117" t="s">
        <v>80</v>
      </c>
      <c r="D1117">
        <v>163</v>
      </c>
      <c r="E1117">
        <v>163.13535804271299</v>
      </c>
      <c r="F1117">
        <v>73.959954321842005</v>
      </c>
      <c r="G1117">
        <v>89.175403720871003</v>
      </c>
      <c r="H1117">
        <v>85.785425507363996</v>
      </c>
      <c r="I1117">
        <v>66.820395801296996</v>
      </c>
      <c r="J1117">
        <v>18.965029706067</v>
      </c>
      <c r="K1117">
        <v>5.9359615384620001</v>
      </c>
      <c r="L1117" t="s">
        <v>237</v>
      </c>
      <c r="M1117" t="s">
        <v>237</v>
      </c>
      <c r="N1117">
        <v>0</v>
      </c>
      <c r="O1117" t="s">
        <v>237</v>
      </c>
      <c r="P1117" t="e">
        <v>#N/A</v>
      </c>
    </row>
    <row r="1118" spans="1:16" x14ac:dyDescent="0.25">
      <c r="A1118">
        <v>202603</v>
      </c>
      <c r="B1118" t="s">
        <v>279</v>
      </c>
      <c r="C1118" t="s">
        <v>81</v>
      </c>
      <c r="D1118">
        <v>0</v>
      </c>
      <c r="E1118">
        <v>0</v>
      </c>
      <c r="F1118">
        <v>0</v>
      </c>
      <c r="G1118">
        <v>0</v>
      </c>
      <c r="H1118">
        <v>0</v>
      </c>
      <c r="I1118">
        <v>0</v>
      </c>
      <c r="J1118">
        <v>0</v>
      </c>
      <c r="K1118">
        <v>0</v>
      </c>
      <c r="L1118">
        <v>0</v>
      </c>
      <c r="M1118">
        <v>0</v>
      </c>
      <c r="N1118">
        <v>0</v>
      </c>
      <c r="O1118">
        <v>0</v>
      </c>
      <c r="P1118" t="e">
        <v>#N/A</v>
      </c>
    </row>
    <row r="1119" spans="1:16" x14ac:dyDescent="0.25">
      <c r="A1119">
        <v>202603</v>
      </c>
      <c r="B1119" t="s">
        <v>279</v>
      </c>
      <c r="C1119" t="s">
        <v>154</v>
      </c>
      <c r="D1119">
        <v>2081</v>
      </c>
      <c r="E1119">
        <v>2075.3496333478502</v>
      </c>
      <c r="F1119">
        <v>991.89867296187595</v>
      </c>
      <c r="G1119">
        <v>1083.4509603859699</v>
      </c>
      <c r="H1119">
        <v>905.25075508331997</v>
      </c>
      <c r="I1119">
        <v>725.67866899719104</v>
      </c>
      <c r="J1119">
        <v>176.24545939947299</v>
      </c>
      <c r="K1119">
        <v>67.296049428448995</v>
      </c>
      <c r="L1119">
        <v>173.51458657355499</v>
      </c>
      <c r="M1119">
        <v>95.512143703793896</v>
      </c>
      <c r="N1119">
        <v>78.002442869760998</v>
      </c>
      <c r="O1119">
        <v>4.6856187290970004</v>
      </c>
      <c r="P1119" t="e">
        <v>#N/A</v>
      </c>
    </row>
    <row r="1120" spans="1:16" x14ac:dyDescent="0.25">
      <c r="A1120">
        <v>202603</v>
      </c>
      <c r="B1120" t="s">
        <v>279</v>
      </c>
      <c r="C1120" t="s">
        <v>83</v>
      </c>
      <c r="D1120">
        <v>0</v>
      </c>
      <c r="E1120">
        <v>0</v>
      </c>
      <c r="F1120">
        <v>0</v>
      </c>
      <c r="G1120">
        <v>0</v>
      </c>
      <c r="H1120">
        <v>0</v>
      </c>
      <c r="I1120">
        <v>0</v>
      </c>
      <c r="J1120">
        <v>0</v>
      </c>
      <c r="K1120">
        <v>0</v>
      </c>
      <c r="L1120">
        <v>0</v>
      </c>
      <c r="M1120">
        <v>0</v>
      </c>
      <c r="N1120">
        <v>0</v>
      </c>
      <c r="O1120">
        <v>0</v>
      </c>
      <c r="P1120" t="e">
        <v>#N/A</v>
      </c>
    </row>
    <row r="1121" spans="1:16" x14ac:dyDescent="0.25">
      <c r="A1121">
        <v>202603</v>
      </c>
      <c r="B1121" t="s">
        <v>279</v>
      </c>
      <c r="C1121" t="s">
        <v>84</v>
      </c>
      <c r="D1121">
        <v>1123</v>
      </c>
      <c r="E1121">
        <v>1122.99999999994</v>
      </c>
      <c r="F1121">
        <v>715.85480960486098</v>
      </c>
      <c r="G1121">
        <v>407.14519039508201</v>
      </c>
      <c r="H1121">
        <v>315.35159413801603</v>
      </c>
      <c r="I1121">
        <v>204.359294404867</v>
      </c>
      <c r="J1121">
        <v>109.83845357930301</v>
      </c>
      <c r="K1121">
        <v>36.286961089117</v>
      </c>
      <c r="L1121">
        <v>89.485903949374006</v>
      </c>
      <c r="M1121">
        <v>39.256027247128998</v>
      </c>
      <c r="N1121">
        <v>49.076030548398997</v>
      </c>
      <c r="O1121" t="s">
        <v>237</v>
      </c>
      <c r="P1121" t="e">
        <v>#N/A</v>
      </c>
    </row>
    <row r="1122" spans="1:16" x14ac:dyDescent="0.25">
      <c r="A1122">
        <v>202603</v>
      </c>
      <c r="B1122" t="s">
        <v>279</v>
      </c>
      <c r="C1122" t="s">
        <v>85</v>
      </c>
      <c r="D1122">
        <v>2174</v>
      </c>
      <c r="E1122">
        <v>2173.99999999998</v>
      </c>
      <c r="F1122">
        <v>1127.70246192321</v>
      </c>
      <c r="G1122">
        <v>1046.29753807677</v>
      </c>
      <c r="H1122">
        <v>883.49034216797304</v>
      </c>
      <c r="I1122">
        <v>710.56757380094598</v>
      </c>
      <c r="J1122">
        <v>169.596141680372</v>
      </c>
      <c r="K1122">
        <v>73.401792846129993</v>
      </c>
      <c r="L1122">
        <v>158.09677790489599</v>
      </c>
      <c r="M1122">
        <v>83.604813249835999</v>
      </c>
      <c r="N1122">
        <v>74.491964655060002</v>
      </c>
      <c r="O1122">
        <v>4.7104180038969998</v>
      </c>
      <c r="P1122" t="e">
        <v>#N/A</v>
      </c>
    </row>
    <row r="1123" spans="1:16" x14ac:dyDescent="0.25">
      <c r="A1123">
        <v>202603</v>
      </c>
      <c r="B1123" t="s">
        <v>279</v>
      </c>
      <c r="C1123" t="s">
        <v>149</v>
      </c>
      <c r="D1123">
        <v>966</v>
      </c>
      <c r="E1123">
        <v>965.99999999993304</v>
      </c>
      <c r="F1123">
        <v>414.00096129774403</v>
      </c>
      <c r="G1123">
        <v>551.99903870218805</v>
      </c>
      <c r="H1123">
        <v>472.79869726740901</v>
      </c>
      <c r="I1123">
        <v>409.32946482610402</v>
      </c>
      <c r="J1123">
        <v>62.389232441304998</v>
      </c>
      <c r="K1123">
        <v>26.412940574515002</v>
      </c>
      <c r="L1123">
        <v>78.163304397741896</v>
      </c>
      <c r="M1123">
        <v>41.071003121148003</v>
      </c>
      <c r="N1123">
        <v>37.092301276594</v>
      </c>
      <c r="O1123" t="s">
        <v>237</v>
      </c>
      <c r="P1123" t="e">
        <v>#N/A</v>
      </c>
    </row>
    <row r="1124" spans="1:16" x14ac:dyDescent="0.25">
      <c r="A1124">
        <v>202603</v>
      </c>
      <c r="B1124" t="s">
        <v>279</v>
      </c>
      <c r="C1124" t="s">
        <v>150</v>
      </c>
      <c r="D1124">
        <v>1208</v>
      </c>
      <c r="E1124">
        <v>1208.00000000004</v>
      </c>
      <c r="F1124">
        <v>713.70150062546304</v>
      </c>
      <c r="G1124">
        <v>494.29849937458101</v>
      </c>
      <c r="H1124">
        <v>410.69164490056698</v>
      </c>
      <c r="I1124">
        <v>301.23810897484299</v>
      </c>
      <c r="J1124">
        <v>107.206909239067</v>
      </c>
      <c r="K1124">
        <v>46.988852271615002</v>
      </c>
      <c r="L1124">
        <v>79.933473507154005</v>
      </c>
      <c r="M1124">
        <v>42.533810128688003</v>
      </c>
      <c r="N1124">
        <v>37.399663378466002</v>
      </c>
      <c r="O1124">
        <v>3.6733809668599999</v>
      </c>
      <c r="P1124" t="e">
        <v>#N/A</v>
      </c>
    </row>
    <row r="1125" spans="1:16" x14ac:dyDescent="0.25">
      <c r="A1125">
        <v>202603</v>
      </c>
      <c r="B1125" t="s">
        <v>279</v>
      </c>
      <c r="C1125" t="s">
        <v>151</v>
      </c>
      <c r="D1125">
        <v>773</v>
      </c>
      <c r="E1125">
        <v>773.13611685276805</v>
      </c>
      <c r="F1125">
        <v>494.344660890927</v>
      </c>
      <c r="G1125">
        <v>278.791455961841</v>
      </c>
      <c r="H1125">
        <v>227.827911971036</v>
      </c>
      <c r="I1125">
        <v>151.742340839143</v>
      </c>
      <c r="J1125">
        <v>73.838944445235995</v>
      </c>
      <c r="K1125">
        <v>28.449588725451999</v>
      </c>
      <c r="L1125">
        <v>48.398858676118998</v>
      </c>
      <c r="M1125">
        <v>28.558122847452999</v>
      </c>
      <c r="N1125">
        <v>19.840735828665998</v>
      </c>
      <c r="O1125" t="s">
        <v>237</v>
      </c>
      <c r="P1125" t="e">
        <v>#N/A</v>
      </c>
    </row>
    <row r="1126" spans="1:16" x14ac:dyDescent="0.25">
      <c r="A1126">
        <v>202603</v>
      </c>
      <c r="B1126" t="s">
        <v>279</v>
      </c>
      <c r="C1126" t="s">
        <v>152</v>
      </c>
      <c r="D1126">
        <v>0</v>
      </c>
      <c r="E1126">
        <v>0</v>
      </c>
      <c r="F1126">
        <v>0</v>
      </c>
      <c r="G1126">
        <v>0</v>
      </c>
      <c r="H1126">
        <v>0</v>
      </c>
      <c r="I1126">
        <v>0</v>
      </c>
      <c r="J1126">
        <v>0</v>
      </c>
      <c r="K1126">
        <v>0</v>
      </c>
      <c r="L1126">
        <v>0</v>
      </c>
      <c r="M1126">
        <v>0</v>
      </c>
      <c r="N1126">
        <v>0</v>
      </c>
      <c r="O1126">
        <v>0</v>
      </c>
      <c r="P1126" t="e">
        <v>#N/A</v>
      </c>
    </row>
    <row r="1127" spans="1:16" x14ac:dyDescent="0.25">
      <c r="A1127">
        <v>202603</v>
      </c>
      <c r="B1127" t="s">
        <v>280</v>
      </c>
      <c r="C1127" t="s">
        <v>136</v>
      </c>
      <c r="D1127">
        <v>1962</v>
      </c>
      <c r="E1127">
        <v>1961.99999999997</v>
      </c>
      <c r="F1127">
        <v>1365.42042234476</v>
      </c>
      <c r="G1127">
        <v>596.579577655207</v>
      </c>
      <c r="H1127">
        <v>527.63684569657096</v>
      </c>
      <c r="I1127">
        <v>455.12363958213098</v>
      </c>
      <c r="J1127">
        <v>71.477491828726002</v>
      </c>
      <c r="K1127">
        <v>21.457769720434001</v>
      </c>
      <c r="L1127">
        <v>63.505336021239998</v>
      </c>
      <c r="M1127">
        <v>26.274493792139999</v>
      </c>
      <c r="N1127">
        <v>37.230842229099999</v>
      </c>
      <c r="O1127">
        <v>5.4373959373960004</v>
      </c>
      <c r="P1127" t="e">
        <v>#N/A</v>
      </c>
    </row>
    <row r="1128" spans="1:16" x14ac:dyDescent="0.25">
      <c r="A1128">
        <v>202603</v>
      </c>
      <c r="B1128" t="s">
        <v>280</v>
      </c>
      <c r="C1128" t="s">
        <v>137</v>
      </c>
      <c r="D1128">
        <v>1021</v>
      </c>
      <c r="E1128">
        <v>1021.00000000003</v>
      </c>
      <c r="F1128">
        <v>726.19201829800102</v>
      </c>
      <c r="G1128">
        <v>294.80798170203099</v>
      </c>
      <c r="H1128">
        <v>265.91984243771998</v>
      </c>
      <c r="I1128">
        <v>221.15299059059799</v>
      </c>
      <c r="J1128">
        <v>43.731137561407998</v>
      </c>
      <c r="K1128">
        <v>10.082409046860001</v>
      </c>
      <c r="L1128">
        <v>25.604589480761</v>
      </c>
      <c r="M1128">
        <v>11.585584132641999</v>
      </c>
      <c r="N1128">
        <v>14.019005348119</v>
      </c>
      <c r="O1128">
        <v>3.2835497835499998</v>
      </c>
      <c r="P1128" t="e">
        <v>#N/A</v>
      </c>
    </row>
    <row r="1129" spans="1:16" x14ac:dyDescent="0.25">
      <c r="A1129">
        <v>202603</v>
      </c>
      <c r="B1129" t="s">
        <v>280</v>
      </c>
      <c r="C1129" t="s">
        <v>138</v>
      </c>
      <c r="D1129">
        <v>941</v>
      </c>
      <c r="E1129">
        <v>940.99999999993099</v>
      </c>
      <c r="F1129">
        <v>639.22840404675401</v>
      </c>
      <c r="G1129">
        <v>301.77159595317602</v>
      </c>
      <c r="H1129">
        <v>261.71700325885098</v>
      </c>
      <c r="I1129">
        <v>233.97064899153301</v>
      </c>
      <c r="J1129">
        <v>27.746354267318001</v>
      </c>
      <c r="K1129">
        <v>11.375360673574001</v>
      </c>
      <c r="L1129">
        <v>37.900746540478998</v>
      </c>
      <c r="M1129">
        <v>14.688909659498</v>
      </c>
      <c r="N1129">
        <v>23.211836880981</v>
      </c>
      <c r="O1129" t="s">
        <v>237</v>
      </c>
      <c r="P1129" t="e">
        <v>#N/A</v>
      </c>
    </row>
    <row r="1130" spans="1:16" x14ac:dyDescent="0.25">
      <c r="A1130">
        <v>202603</v>
      </c>
      <c r="B1130" t="s">
        <v>280</v>
      </c>
      <c r="C1130" t="s">
        <v>139</v>
      </c>
      <c r="D1130">
        <v>201</v>
      </c>
      <c r="E1130">
        <v>195.35046513768901</v>
      </c>
      <c r="F1130">
        <v>124.041927733412</v>
      </c>
      <c r="G1130">
        <v>71.308537404277004</v>
      </c>
      <c r="H1130">
        <v>57.934415584412001</v>
      </c>
      <c r="I1130" t="s">
        <v>237</v>
      </c>
      <c r="J1130" t="s">
        <v>237</v>
      </c>
      <c r="K1130">
        <v>0</v>
      </c>
      <c r="L1130">
        <v>12.162000607744</v>
      </c>
      <c r="M1130" t="s">
        <v>237</v>
      </c>
      <c r="N1130" t="s">
        <v>237</v>
      </c>
      <c r="O1130" t="s">
        <v>237</v>
      </c>
      <c r="P1130" t="e">
        <v>#N/A</v>
      </c>
    </row>
    <row r="1131" spans="1:16" x14ac:dyDescent="0.25">
      <c r="A1131">
        <v>202603</v>
      </c>
      <c r="B1131" t="s">
        <v>280</v>
      </c>
      <c r="C1131" t="s">
        <v>140</v>
      </c>
      <c r="D1131">
        <v>374</v>
      </c>
      <c r="E1131">
        <v>377.64953486227603</v>
      </c>
      <c r="F1131">
        <v>247.91445112034901</v>
      </c>
      <c r="G1131">
        <v>129.73508374192701</v>
      </c>
      <c r="H1131">
        <v>109.249067208374</v>
      </c>
      <c r="I1131" t="s">
        <v>237</v>
      </c>
      <c r="J1131" t="s">
        <v>237</v>
      </c>
      <c r="K1131" t="s">
        <v>237</v>
      </c>
      <c r="L1131">
        <v>19.414587962123999</v>
      </c>
      <c r="M1131">
        <v>11.292462439521</v>
      </c>
      <c r="N1131">
        <v>8.1221255226029996</v>
      </c>
      <c r="O1131" t="s">
        <v>237</v>
      </c>
      <c r="P1131" t="e">
        <v>#N/A</v>
      </c>
    </row>
    <row r="1132" spans="1:16" x14ac:dyDescent="0.25">
      <c r="A1132">
        <v>202603</v>
      </c>
      <c r="B1132" t="s">
        <v>280</v>
      </c>
      <c r="C1132" t="s">
        <v>141</v>
      </c>
      <c r="D1132">
        <v>425</v>
      </c>
      <c r="E1132">
        <v>425.35104669887397</v>
      </c>
      <c r="F1132">
        <v>258.17221447883901</v>
      </c>
      <c r="G1132">
        <v>167.17883222003499</v>
      </c>
      <c r="H1132">
        <v>149.499969637448</v>
      </c>
      <c r="I1132">
        <v>130.47906883278301</v>
      </c>
      <c r="J1132">
        <v>19.020900804665001</v>
      </c>
      <c r="K1132">
        <v>4.366117216118</v>
      </c>
      <c r="L1132">
        <v>16.678862582587001</v>
      </c>
      <c r="M1132">
        <v>6.3390604890600004</v>
      </c>
      <c r="N1132">
        <v>10.339802093527</v>
      </c>
      <c r="O1132" t="s">
        <v>237</v>
      </c>
      <c r="P1132" t="e">
        <v>#N/A</v>
      </c>
    </row>
    <row r="1133" spans="1:16" x14ac:dyDescent="0.25">
      <c r="A1133">
        <v>202603</v>
      </c>
      <c r="B1133" t="s">
        <v>280</v>
      </c>
      <c r="C1133" t="s">
        <v>142</v>
      </c>
      <c r="D1133">
        <v>360</v>
      </c>
      <c r="E1133">
        <v>366.87140556705299</v>
      </c>
      <c r="F1133">
        <v>245.60344067619499</v>
      </c>
      <c r="G1133">
        <v>121.267964890858</v>
      </c>
      <c r="H1133">
        <v>114.364326546632</v>
      </c>
      <c r="I1133" t="s">
        <v>237</v>
      </c>
      <c r="J1133" t="s">
        <v>237</v>
      </c>
      <c r="K1133" t="s">
        <v>237</v>
      </c>
      <c r="L1133">
        <v>6.9036383442259996</v>
      </c>
      <c r="M1133" t="s">
        <v>237</v>
      </c>
      <c r="N1133" t="s">
        <v>237</v>
      </c>
      <c r="O1133">
        <v>0</v>
      </c>
      <c r="P1133" t="e">
        <v>#N/A</v>
      </c>
    </row>
    <row r="1134" spans="1:16" x14ac:dyDescent="0.25">
      <c r="A1134">
        <v>202603</v>
      </c>
      <c r="B1134" t="s">
        <v>280</v>
      </c>
      <c r="C1134" t="s">
        <v>143</v>
      </c>
      <c r="D1134">
        <v>602</v>
      </c>
      <c r="E1134">
        <v>596.77754773407298</v>
      </c>
      <c r="F1134">
        <v>489.688388335963</v>
      </c>
      <c r="G1134">
        <v>107.08915939811</v>
      </c>
      <c r="H1134">
        <v>96.589066719705002</v>
      </c>
      <c r="I1134">
        <v>71.677931506237996</v>
      </c>
      <c r="J1134">
        <v>24.911135213466999</v>
      </c>
      <c r="K1134">
        <v>13.383289531220001</v>
      </c>
      <c r="L1134">
        <v>8.3462465245589996</v>
      </c>
      <c r="M1134">
        <v>3.3076923076920002</v>
      </c>
      <c r="N1134">
        <v>5.0385542168670003</v>
      </c>
      <c r="O1134" t="s">
        <v>237</v>
      </c>
      <c r="P1134" t="e">
        <v>#N/A</v>
      </c>
    </row>
    <row r="1135" spans="1:16" x14ac:dyDescent="0.25">
      <c r="A1135">
        <v>202603</v>
      </c>
      <c r="B1135" t="s">
        <v>280</v>
      </c>
      <c r="C1135" t="s">
        <v>148</v>
      </c>
      <c r="D1135">
        <v>292</v>
      </c>
      <c r="E1135">
        <v>296.135595087826</v>
      </c>
      <c r="F1135">
        <v>135.05376781326899</v>
      </c>
      <c r="G1135">
        <v>161.08182727455701</v>
      </c>
      <c r="H1135">
        <v>150.54797691239401</v>
      </c>
      <c r="I1135">
        <v>137.24418209371501</v>
      </c>
      <c r="J1135">
        <v>12.268080532965</v>
      </c>
      <c r="K1135">
        <v>4.8518875501999998</v>
      </c>
      <c r="L1135">
        <v>9.462421790734</v>
      </c>
      <c r="M1135">
        <v>4.2373873873869998</v>
      </c>
      <c r="N1135">
        <v>5.2250344033470002</v>
      </c>
      <c r="O1135" t="s">
        <v>237</v>
      </c>
      <c r="P1135" t="e">
        <v>#N/A</v>
      </c>
    </row>
    <row r="1136" spans="1:16" x14ac:dyDescent="0.25">
      <c r="A1136">
        <v>202603</v>
      </c>
      <c r="B1136" t="s">
        <v>280</v>
      </c>
      <c r="C1136" t="s">
        <v>74</v>
      </c>
      <c r="D1136">
        <v>588</v>
      </c>
      <c r="E1136">
        <v>602.76400982312305</v>
      </c>
      <c r="F1136">
        <v>486.75537764795399</v>
      </c>
      <c r="G1136">
        <v>116.008632175169</v>
      </c>
      <c r="H1136">
        <v>97.058051482512994</v>
      </c>
      <c r="I1136">
        <v>71.686868405916002</v>
      </c>
      <c r="J1136">
        <v>25.371183076596999</v>
      </c>
      <c r="K1136">
        <v>5.7601449275369996</v>
      </c>
      <c r="L1136">
        <v>18.950580692656001</v>
      </c>
      <c r="M1136">
        <v>7.634579255167</v>
      </c>
      <c r="N1136">
        <v>11.316001437489</v>
      </c>
      <c r="O1136">
        <v>0</v>
      </c>
      <c r="P1136" t="e">
        <v>#N/A</v>
      </c>
    </row>
    <row r="1137" spans="1:16" x14ac:dyDescent="0.25">
      <c r="A1137">
        <v>202603</v>
      </c>
      <c r="B1137" t="s">
        <v>280</v>
      </c>
      <c r="C1137" t="s">
        <v>75</v>
      </c>
      <c r="D1137">
        <v>482</v>
      </c>
      <c r="E1137">
        <v>482.34204899924799</v>
      </c>
      <c r="F1137">
        <v>394.42241432944797</v>
      </c>
      <c r="G1137">
        <v>87.919634669800004</v>
      </c>
      <c r="H1137">
        <v>77.167100556433994</v>
      </c>
      <c r="I1137">
        <v>64.393483443014006</v>
      </c>
      <c r="J1137">
        <v>12.77361711342</v>
      </c>
      <c r="K1137">
        <v>5.6922517682390001</v>
      </c>
      <c r="L1137">
        <v>10.752534113366</v>
      </c>
      <c r="M1137" t="s">
        <v>237</v>
      </c>
      <c r="N1137" t="s">
        <v>237</v>
      </c>
      <c r="O1137">
        <v>0</v>
      </c>
      <c r="P1137" t="e">
        <v>#N/A</v>
      </c>
    </row>
    <row r="1138" spans="1:16" x14ac:dyDescent="0.25">
      <c r="A1138">
        <v>202603</v>
      </c>
      <c r="B1138" t="s">
        <v>280</v>
      </c>
      <c r="C1138" t="s">
        <v>76</v>
      </c>
      <c r="D1138">
        <v>239</v>
      </c>
      <c r="E1138">
        <v>226.36505901701599</v>
      </c>
      <c r="F1138">
        <v>158.543415304993</v>
      </c>
      <c r="G1138">
        <v>67.821643712023004</v>
      </c>
      <c r="H1138">
        <v>58.462973406293997</v>
      </c>
      <c r="I1138" t="s">
        <v>237</v>
      </c>
      <c r="J1138" t="s">
        <v>237</v>
      </c>
      <c r="K1138" t="s">
        <v>237</v>
      </c>
      <c r="L1138">
        <v>8.3586703057289995</v>
      </c>
      <c r="M1138" t="s">
        <v>237</v>
      </c>
      <c r="N1138" t="s">
        <v>237</v>
      </c>
      <c r="O1138" t="s">
        <v>237</v>
      </c>
      <c r="P1138" t="e">
        <v>#N/A</v>
      </c>
    </row>
    <row r="1139" spans="1:16" x14ac:dyDescent="0.25">
      <c r="A1139">
        <v>202603</v>
      </c>
      <c r="B1139" t="s">
        <v>280</v>
      </c>
      <c r="C1139" t="s">
        <v>77</v>
      </c>
      <c r="D1139">
        <v>361</v>
      </c>
      <c r="E1139">
        <v>354.393287072752</v>
      </c>
      <c r="F1139">
        <v>190.64544724909399</v>
      </c>
      <c r="G1139">
        <v>163.74783982365801</v>
      </c>
      <c r="H1139">
        <v>144.400743338936</v>
      </c>
      <c r="I1139" t="s">
        <v>237</v>
      </c>
      <c r="J1139" t="s">
        <v>237</v>
      </c>
      <c r="K1139" t="s">
        <v>237</v>
      </c>
      <c r="L1139">
        <v>15.981129118755</v>
      </c>
      <c r="M1139">
        <v>10.123198370257001</v>
      </c>
      <c r="N1139">
        <v>5.8579307484980001</v>
      </c>
      <c r="O1139">
        <v>3.3659673659670002</v>
      </c>
      <c r="P1139" t="e">
        <v>#N/A</v>
      </c>
    </row>
    <row r="1140" spans="1:16" x14ac:dyDescent="0.25">
      <c r="A1140">
        <v>202603</v>
      </c>
      <c r="B1140" t="s">
        <v>280</v>
      </c>
      <c r="C1140" t="s">
        <v>78</v>
      </c>
      <c r="D1140">
        <v>907</v>
      </c>
      <c r="E1140">
        <v>898.56028495931605</v>
      </c>
      <c r="F1140">
        <v>511.57990595299799</v>
      </c>
      <c r="G1140">
        <v>386.980379006318</v>
      </c>
      <c r="H1140">
        <v>352.81900310029903</v>
      </c>
      <c r="I1140">
        <v>312.09723150682998</v>
      </c>
      <c r="J1140">
        <v>39.686057307755</v>
      </c>
      <c r="K1140">
        <v>10.383138368203999</v>
      </c>
      <c r="L1140">
        <v>30.877826122468999</v>
      </c>
      <c r="M1140">
        <v>17.369310739898001</v>
      </c>
      <c r="N1140">
        <v>13.508515382571</v>
      </c>
      <c r="O1140">
        <v>3.2835497835499998</v>
      </c>
      <c r="P1140" t="e">
        <v>#N/A</v>
      </c>
    </row>
    <row r="1141" spans="1:16" x14ac:dyDescent="0.25">
      <c r="A1141">
        <v>202603</v>
      </c>
      <c r="B1141" t="s">
        <v>280</v>
      </c>
      <c r="C1141" t="s">
        <v>79</v>
      </c>
      <c r="D1141">
        <v>896</v>
      </c>
      <c r="E1141">
        <v>915.45960612133604</v>
      </c>
      <c r="F1141">
        <v>777.800970967328</v>
      </c>
      <c r="G1141">
        <v>137.65863515400801</v>
      </c>
      <c r="H1141">
        <v>110.553835877949</v>
      </c>
      <c r="I1141">
        <v>81.357172598808006</v>
      </c>
      <c r="J1141">
        <v>29.196663279140999</v>
      </c>
      <c r="K1141">
        <v>11.07463135223</v>
      </c>
      <c r="L1141">
        <v>24.950953122213001</v>
      </c>
      <c r="M1141">
        <v>4.6846702317290001</v>
      </c>
      <c r="N1141">
        <v>20.266282890484</v>
      </c>
      <c r="O1141" t="s">
        <v>237</v>
      </c>
      <c r="P1141" t="e">
        <v>#N/A</v>
      </c>
    </row>
    <row r="1142" spans="1:16" x14ac:dyDescent="0.25">
      <c r="A1142">
        <v>202603</v>
      </c>
      <c r="B1142" t="s">
        <v>280</v>
      </c>
      <c r="C1142" t="s">
        <v>80</v>
      </c>
      <c r="D1142">
        <v>78</v>
      </c>
      <c r="E1142">
        <v>70.313636782491002</v>
      </c>
      <c r="F1142">
        <v>33.81242262696</v>
      </c>
      <c r="G1142">
        <v>36.501214155531002</v>
      </c>
      <c r="H1142" t="s">
        <v>237</v>
      </c>
      <c r="I1142">
        <v>32.974818982076997</v>
      </c>
      <c r="J1142" t="s">
        <v>237</v>
      </c>
      <c r="K1142">
        <v>0</v>
      </c>
      <c r="L1142" t="s">
        <v>237</v>
      </c>
      <c r="M1142" t="s">
        <v>237</v>
      </c>
      <c r="N1142">
        <v>0</v>
      </c>
      <c r="O1142">
        <v>0</v>
      </c>
      <c r="P1142" t="e">
        <v>#N/A</v>
      </c>
    </row>
    <row r="1143" spans="1:16" x14ac:dyDescent="0.25">
      <c r="A1143">
        <v>202603</v>
      </c>
      <c r="B1143" t="s">
        <v>280</v>
      </c>
      <c r="C1143" t="s">
        <v>81</v>
      </c>
      <c r="D1143">
        <v>81</v>
      </c>
      <c r="E1143">
        <v>77.666472136818996</v>
      </c>
      <c r="F1143">
        <v>42.227122797469001</v>
      </c>
      <c r="G1143">
        <v>35.439349339350002</v>
      </c>
      <c r="H1143" t="s">
        <v>237</v>
      </c>
      <c r="I1143">
        <v>28.694416494416</v>
      </c>
      <c r="J1143" t="s">
        <v>237</v>
      </c>
      <c r="K1143">
        <v>0</v>
      </c>
      <c r="L1143" t="s">
        <v>237</v>
      </c>
      <c r="M1143" t="s">
        <v>237</v>
      </c>
      <c r="N1143">
        <v>3.4560439560449998</v>
      </c>
      <c r="O1143">
        <v>0</v>
      </c>
      <c r="P1143" t="e">
        <v>#N/A</v>
      </c>
    </row>
    <row r="1144" spans="1:16" x14ac:dyDescent="0.25">
      <c r="A1144">
        <v>202603</v>
      </c>
      <c r="B1144" t="s">
        <v>280</v>
      </c>
      <c r="C1144" t="s">
        <v>154</v>
      </c>
      <c r="D1144">
        <v>954</v>
      </c>
      <c r="E1144">
        <v>953.90488856370996</v>
      </c>
      <c r="F1144">
        <v>564.83032966321196</v>
      </c>
      <c r="G1144">
        <v>389.074558900498</v>
      </c>
      <c r="H1144">
        <v>353.85604013733598</v>
      </c>
      <c r="I1144">
        <v>313.13426854386699</v>
      </c>
      <c r="J1144">
        <v>39.686057307755</v>
      </c>
      <c r="K1144">
        <v>10.383138368203999</v>
      </c>
      <c r="L1144">
        <v>31.934968979612002</v>
      </c>
      <c r="M1144">
        <v>17.369310739898001</v>
      </c>
      <c r="N1144">
        <v>14.565658239714001</v>
      </c>
      <c r="O1144">
        <v>3.2835497835499998</v>
      </c>
      <c r="P1144" t="e">
        <v>#N/A</v>
      </c>
    </row>
    <row r="1145" spans="1:16" x14ac:dyDescent="0.25">
      <c r="A1145">
        <v>202603</v>
      </c>
      <c r="B1145" t="s">
        <v>280</v>
      </c>
      <c r="C1145" t="s">
        <v>83</v>
      </c>
      <c r="D1145">
        <v>81</v>
      </c>
      <c r="E1145">
        <v>77.666472136818996</v>
      </c>
      <c r="F1145">
        <v>42.227122797469001</v>
      </c>
      <c r="G1145">
        <v>35.439349339350002</v>
      </c>
      <c r="H1145">
        <v>29.916638716638001</v>
      </c>
      <c r="I1145">
        <v>28.694416494416</v>
      </c>
      <c r="J1145" t="s">
        <v>237</v>
      </c>
      <c r="K1145">
        <v>0</v>
      </c>
      <c r="L1145">
        <v>5.5227106227120002</v>
      </c>
      <c r="M1145" t="s">
        <v>237</v>
      </c>
      <c r="N1145">
        <v>3.4560439560449998</v>
      </c>
      <c r="O1145">
        <v>0</v>
      </c>
      <c r="P1145" t="e">
        <v>#N/A</v>
      </c>
    </row>
    <row r="1146" spans="1:16" x14ac:dyDescent="0.25">
      <c r="A1146">
        <v>202603</v>
      </c>
      <c r="B1146" t="s">
        <v>280</v>
      </c>
      <c r="C1146" t="s">
        <v>84</v>
      </c>
      <c r="D1146">
        <v>1040</v>
      </c>
      <c r="E1146">
        <v>1039.99999999999</v>
      </c>
      <c r="F1146">
        <v>803.74628175222801</v>
      </c>
      <c r="G1146">
        <v>236.253718247759</v>
      </c>
      <c r="H1146">
        <v>204.77901117863701</v>
      </c>
      <c r="I1146">
        <v>156.31141801991899</v>
      </c>
      <c r="J1146">
        <v>48.467593158718003</v>
      </c>
      <c r="K1146">
        <v>11.778319170983</v>
      </c>
      <c r="L1146">
        <v>28.108739703154999</v>
      </c>
      <c r="M1146">
        <v>14.735168752814999</v>
      </c>
      <c r="N1146">
        <v>13.37357095034</v>
      </c>
      <c r="O1146">
        <v>3.3659673659670002</v>
      </c>
      <c r="P1146" t="e">
        <v>#N/A</v>
      </c>
    </row>
    <row r="1147" spans="1:16" x14ac:dyDescent="0.25">
      <c r="A1147">
        <v>202603</v>
      </c>
      <c r="B1147" t="s">
        <v>280</v>
      </c>
      <c r="C1147" t="s">
        <v>85</v>
      </c>
      <c r="D1147">
        <v>922</v>
      </c>
      <c r="E1147">
        <v>921.99999999997397</v>
      </c>
      <c r="F1147">
        <v>561.67414059252599</v>
      </c>
      <c r="G1147">
        <v>360.32585940744798</v>
      </c>
      <c r="H1147">
        <v>322.85783451793401</v>
      </c>
      <c r="I1147">
        <v>298.81222156221202</v>
      </c>
      <c r="J1147">
        <v>23.009898670007999</v>
      </c>
      <c r="K1147">
        <v>9.6794505494509995</v>
      </c>
      <c r="L1147">
        <v>35.396596318085003</v>
      </c>
      <c r="M1147">
        <v>11.539325039325</v>
      </c>
      <c r="N1147">
        <v>23.857271278759999</v>
      </c>
      <c r="O1147" t="s">
        <v>237</v>
      </c>
      <c r="P1147" t="e">
        <v>#N/A</v>
      </c>
    </row>
    <row r="1148" spans="1:16" x14ac:dyDescent="0.25">
      <c r="A1148">
        <v>202603</v>
      </c>
      <c r="B1148" t="s">
        <v>280</v>
      </c>
      <c r="C1148" t="s">
        <v>149</v>
      </c>
      <c r="D1148">
        <v>484</v>
      </c>
      <c r="E1148">
        <v>483.99999999998897</v>
      </c>
      <c r="F1148">
        <v>255.82287605640701</v>
      </c>
      <c r="G1148">
        <v>228.17712394358199</v>
      </c>
      <c r="H1148">
        <v>208.80381030026899</v>
      </c>
      <c r="I1148">
        <v>198.89848529847399</v>
      </c>
      <c r="J1148">
        <v>8.8696107160810005</v>
      </c>
      <c r="K1148">
        <v>3.2723076923079999</v>
      </c>
      <c r="L1148">
        <v>19.373313643313001</v>
      </c>
      <c r="M1148">
        <v>6.3678964678960002</v>
      </c>
      <c r="N1148">
        <v>13.005417175417</v>
      </c>
      <c r="O1148">
        <v>0</v>
      </c>
      <c r="P1148" t="e">
        <v>#N/A</v>
      </c>
    </row>
    <row r="1149" spans="1:16" x14ac:dyDescent="0.25">
      <c r="A1149">
        <v>202603</v>
      </c>
      <c r="B1149" t="s">
        <v>280</v>
      </c>
      <c r="C1149" t="s">
        <v>150</v>
      </c>
      <c r="D1149">
        <v>438</v>
      </c>
      <c r="E1149">
        <v>437.99999999998602</v>
      </c>
      <c r="F1149">
        <v>305.85126453612003</v>
      </c>
      <c r="G1149">
        <v>132.14873546386599</v>
      </c>
      <c r="H1149">
        <v>114.054024217665</v>
      </c>
      <c r="I1149">
        <v>99.913736263738002</v>
      </c>
      <c r="J1149">
        <v>14.140287953927</v>
      </c>
      <c r="K1149">
        <v>6.4071428571429996</v>
      </c>
      <c r="L1149">
        <v>16.023282674771998</v>
      </c>
      <c r="M1149">
        <v>5.1714285714289998</v>
      </c>
      <c r="N1149">
        <v>10.851854103342999</v>
      </c>
      <c r="O1149" t="s">
        <v>237</v>
      </c>
      <c r="P1149" t="e">
        <v>#N/A</v>
      </c>
    </row>
    <row r="1150" spans="1:16" x14ac:dyDescent="0.25">
      <c r="A1150">
        <v>202603</v>
      </c>
      <c r="B1150" t="s">
        <v>280</v>
      </c>
      <c r="C1150" t="s">
        <v>151</v>
      </c>
      <c r="D1150">
        <v>262</v>
      </c>
      <c r="E1150">
        <v>268.38984109208002</v>
      </c>
      <c r="F1150">
        <v>206.936092563638</v>
      </c>
      <c r="G1150">
        <v>61.453748528441999</v>
      </c>
      <c r="H1150">
        <v>53.959726238675998</v>
      </c>
      <c r="I1150">
        <v>47.487545787546999</v>
      </c>
      <c r="J1150">
        <v>6.4721804511289998</v>
      </c>
      <c r="K1150">
        <v>3.1904761904769998</v>
      </c>
      <c r="L1150">
        <v>7.4940222897659998</v>
      </c>
      <c r="M1150">
        <v>3.1</v>
      </c>
      <c r="N1150">
        <v>4.3940222897660002</v>
      </c>
      <c r="O1150">
        <v>0</v>
      </c>
      <c r="P1150" t="e">
        <v>#N/A</v>
      </c>
    </row>
    <row r="1151" spans="1:16" x14ac:dyDescent="0.25">
      <c r="A1151">
        <v>202603</v>
      </c>
      <c r="B1151" t="s">
        <v>280</v>
      </c>
      <c r="C1151" t="s">
        <v>152</v>
      </c>
      <c r="D1151">
        <v>0</v>
      </c>
      <c r="E1151">
        <v>0</v>
      </c>
      <c r="F1151">
        <v>0</v>
      </c>
      <c r="G1151">
        <v>0</v>
      </c>
      <c r="H1151">
        <v>0</v>
      </c>
      <c r="I1151">
        <v>0</v>
      </c>
      <c r="J1151">
        <v>0</v>
      </c>
      <c r="K1151">
        <v>0</v>
      </c>
      <c r="L1151">
        <v>0</v>
      </c>
      <c r="M1151">
        <v>0</v>
      </c>
      <c r="N1151">
        <v>0</v>
      </c>
      <c r="O1151">
        <v>0</v>
      </c>
      <c r="P1151"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Niedersachsen (Gebietsstand März 2026)</v>
      </c>
    </row>
    <row r="5" spans="1:15" ht="11.25" customHeight="1" x14ac:dyDescent="0.3">
      <c r="A5" s="44" t="s">
        <v>284</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360737</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144075.49423976001</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216661.505760236</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174296.52694670201</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139592.23679928499</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34438.057387626803</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11231.887521353699</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37441.116155928401</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15673.5615730012</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21654.284189976501</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4923.86265760485</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178306</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75430.331634693895</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102875.668365301</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81748.875154832902</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64126.0739004227</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17502.9160359862</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5511.9744306631201</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18837.86481069</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7653.0090254462903</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11131.3838297451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2288.9283997778898</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182431</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68645.162605066507</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113785.83739493501</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92547.651791869503</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75466.1628988624</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16935.141351640701</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5719.9130906905702</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18603.251345238401</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8020.5525475548702</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10522.900360231401</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2634.9342578269602</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75023</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22174.839643887899</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52848.160356112203</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37887.862324273898</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33774.452862375198</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4050.78181028177</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485.710437757031</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13498.429123129899</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3805.1716490587701</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9657.8996855213209</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1461.8689087084001</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77232</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34148.177955892003</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43083.822044106899</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32228.2666783936</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27409.763609138201</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4783.0899767043602</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1242.1015627891099</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9906.5345605379807</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4261.2722064598302</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5602.28492778482</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949.02080517534296</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80318</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31152.477788020598</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49165.5222119752</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41600.477469434103</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32947.291045625803</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8597.4188400056992</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3225.8134170890598</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6609.2855157007498</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3475.3486122067802</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3118.2035566879499</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955.75922684039699</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61255</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23200.108673700001</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38054.332214446098</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32965.984732243</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25413.501814767002</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7496.17106843073</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2738.6367489338199</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4233.6493008135603</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2541.1054133778998</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1681.44604088233</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854.698181389502</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66909</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33399.890178259899</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33509.668933595298</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29613.935742357899</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20047.2274673789</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9510.5956922042697</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3539.62535478468</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3193.2176557461698</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1590.66369189789</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1594.4499791000901</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702.51553549120297</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75159</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26388.094629450701</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49465.587241105502</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40483.851569357299</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32025.2975938524</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8396.0456879273697</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2629.4791987572398</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7906.1525690261797</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3476.2332324190202</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4405.8741421177501</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1075.5831027219699</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245997</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98178.878427714095</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147818.12157228301</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120372.825511755</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96462.395940893693</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23722.7770499336</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8244.9209459227604</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24196.755653564898</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10732.1314102899</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13402.0425481689</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3248.5404069634601</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Niedersachsen (Gebietsstand März 2026)</v>
      </c>
    </row>
    <row r="5" spans="1:24" ht="11.25" customHeight="1" x14ac:dyDescent="0.3">
      <c r="A5" s="44" t="s">
        <v>284</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39.939206191701992</v>
      </c>
      <c r="D15" s="95">
        <f>IF(OR('3.3'!D15="x",'3.3'!D15=".",'3.3'!D15="*",'3.3'!D15=0),'3.3'!D15,
'3.3'!D15/'3.3'!$B15*100)</f>
        <v>60.060793808296907</v>
      </c>
      <c r="E15" s="95">
        <f>IF(OR('3.3'!E15="x",'3.3'!E15=".",'3.3'!E15="*",'3.3'!E15=0),'3.3'!E15,
'3.3'!E15/'3.3'!$B15*100)</f>
        <v>48.316786730139135</v>
      </c>
      <c r="F15" s="95">
        <f>IF(OR('3.3'!F15="x",'3.3'!F15=".",'3.3'!F15="*",'3.3'!F15=0),'3.3'!F15,
'3.3'!F15/'3.3'!$B15*100)</f>
        <v>38.696401200676668</v>
      </c>
      <c r="G15" s="95">
        <f>IF(OR('3.3'!G15="x",'3.3'!G15=".",'3.3'!G15="*",'3.3'!G15=0),'3.3'!G15,
'3.3'!G15/'3.3'!$B15*100)</f>
        <v>9.5465830751009193</v>
      </c>
      <c r="H15" s="95">
        <f>IF(OR('3.3'!H15="x",'3.3'!H15=".",'3.3'!H15="*",'3.3'!H15=0),'3.3'!H15,
'3.3'!H15/'3.3'!$B15*100)</f>
        <v>3.113594536006481</v>
      </c>
      <c r="I15" s="95">
        <f>IF(OR('3.3'!I15="x",'3.3'!I15=".",'3.3'!I15="*",'3.3'!I15=0),'3.3'!I15,
'3.3'!I15/'3.3'!$B15*100)</f>
        <v>10.37906179735608</v>
      </c>
      <c r="J15" s="95">
        <f>IF(OR('3.3'!J15="x",'3.3'!J15=".",'3.3'!J15="*",'3.3'!J15=0),'3.3'!J15,
'3.3'!J15/'3.3'!$B15*100)</f>
        <v>4.3448721847221661</v>
      </c>
      <c r="K15" s="95">
        <f>IF(OR('3.3'!K15="x",'3.3'!K15=".",'3.3'!K15="*",'3.3'!K15=0),'3.3'!K15,
'3.3'!K15/'3.3'!$B15*100)</f>
        <v>6.0027898967881033</v>
      </c>
      <c r="L15" s="96">
        <f>IF(OR('3.3'!L15="x",'3.3'!L15=".",'3.3'!L15="*",'3.3'!L15=0),'3.3'!L15,
'3.3'!L15/'3.3'!$B15*100)</f>
        <v>1.3649452808014841</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42.303866182121688</v>
      </c>
      <c r="D16" s="95">
        <f>IF(OR('3.3'!D16="x",'3.3'!D16=".",'3.3'!D16="*",'3.3'!D16=0),'3.3'!D16,
'3.3'!D16/'3.3'!$B16*100)</f>
        <v>57.696133817875449</v>
      </c>
      <c r="E16" s="95">
        <f>IF(OR('3.3'!E16="x",'3.3'!E16=".",'3.3'!E16="*",'3.3'!E16=0),'3.3'!E16,
'3.3'!E16/'3.3'!$B16*100)</f>
        <v>45.847517837219669</v>
      </c>
      <c r="F16" s="95">
        <f>IF(OR('3.3'!F16="x",'3.3'!F16=".",'3.3'!F16="*",'3.3'!F16=0),'3.3'!F16,
'3.3'!F16/'3.3'!$B16*100)</f>
        <v>35.964058360583884</v>
      </c>
      <c r="G16" s="95">
        <f>IF(OR('3.3'!G16="x",'3.3'!G16=".",'3.3'!G16="*",'3.3'!G16=0),'3.3'!G16,
'3.3'!G16/'3.3'!$B16*100)</f>
        <v>9.8162238152312309</v>
      </c>
      <c r="H16" s="95">
        <f>IF(OR('3.3'!H16="x",'3.3'!H16=".",'3.3'!H16="*",'3.3'!H16=0),'3.3'!H16,
'3.3'!H16/'3.3'!$B16*100)</f>
        <v>3.0913005903688715</v>
      </c>
      <c r="I16" s="95">
        <f>IF(OR('3.3'!I16="x",'3.3'!I16=".",'3.3'!I16="*",'3.3'!I16=0),'3.3'!I16,
'3.3'!I16/'3.3'!$B16*100)</f>
        <v>10.56490797319776</v>
      </c>
      <c r="J16" s="95">
        <f>IF(OR('3.3'!J16="x",'3.3'!J16=".",'3.3'!J16="*",'3.3'!J16=0),'3.3'!J16,
'3.3'!J16/'3.3'!$B16*100)</f>
        <v>4.292064779337931</v>
      </c>
      <c r="K16" s="95">
        <f>IF(OR('3.3'!K16="x",'3.3'!K16=".",'3.3'!K16="*",'3.3'!K16=0),'3.3'!K16,
'3.3'!K16/'3.3'!$B16*100)</f>
        <v>6.2428543233234439</v>
      </c>
      <c r="L16" s="96">
        <f>IF(OR('3.3'!L16="x",'3.3'!L16=".",'3.3'!L16="*",'3.3'!L16=0),'3.3'!L16,
'3.3'!L16/'3.3'!$B16*100)</f>
        <v>1.2837080074579037</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37.628014210888779</v>
      </c>
      <c r="D17" s="95">
        <f>IF(OR('3.3'!D17="x",'3.3'!D17=".",'3.3'!D17="*",'3.3'!D17=0),'3.3'!D17,
'3.3'!D17/'3.3'!$B17*100)</f>
        <v>62.371985789112053</v>
      </c>
      <c r="E17" s="95">
        <f>IF(OR('3.3'!E17="x",'3.3'!E17=".",'3.3'!E17="*",'3.3'!E17=0),'3.3'!E17,
'3.3'!E17/'3.3'!$B17*100)</f>
        <v>50.730222271362599</v>
      </c>
      <c r="F17" s="95">
        <f>IF(OR('3.3'!F17="x",'3.3'!F17=".",'3.3'!F17="*",'3.3'!F17=0),'3.3'!F17,
'3.3'!F17/'3.3'!$B17*100)</f>
        <v>41.366962248117041</v>
      </c>
      <c r="G17" s="95">
        <f>IF(OR('3.3'!G17="x",'3.3'!G17=".",'3.3'!G17="*",'3.3'!G17=0),'3.3'!G17,
'3.3'!G17/'3.3'!$B17*100)</f>
        <v>9.2830392595779792</v>
      </c>
      <c r="H17" s="95">
        <f>IF(OR('3.3'!H17="x",'3.3'!H17=".",'3.3'!H17="*",'3.3'!H17=0),'3.3'!H17,
'3.3'!H17/'3.3'!$B17*100)</f>
        <v>3.1353843868040903</v>
      </c>
      <c r="I17" s="95">
        <f>IF(OR('3.3'!I17="x",'3.3'!I17=".",'3.3'!I17="*",'3.3'!I17=0),'3.3'!I17,
'3.3'!I17/'3.3'!$B17*100)</f>
        <v>10.19741784304115</v>
      </c>
      <c r="J17" s="95">
        <f>IF(OR('3.3'!J17="x",'3.3'!J17=".",'3.3'!J17="*",'3.3'!J17=0),'3.3'!J17,
'3.3'!J17/'3.3'!$B17*100)</f>
        <v>4.396485546620295</v>
      </c>
      <c r="K17" s="95">
        <f>IF(OR('3.3'!K17="x",'3.3'!K17=".",'3.3'!K17="*",'3.3'!K17=0),'3.3'!K17,
'3.3'!K17/'3.3'!$B17*100)</f>
        <v>5.7681536362961339</v>
      </c>
      <c r="L17" s="96">
        <f>IF(OR('3.3'!L17="x",'3.3'!L17=".",'3.3'!L17="*",'3.3'!L17=0),'3.3'!L17,
'3.3'!L17/'3.3'!$B17*100)</f>
        <v>1.4443456747082239</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29.557388592682109</v>
      </c>
      <c r="D18" s="95">
        <f>IF(OR('3.3'!D18="x",'3.3'!D18=".",'3.3'!D18="*",'3.3'!D18=0),'3.3'!D18,
'3.3'!D18/'3.3'!$B18*100)</f>
        <v>70.442611407318026</v>
      </c>
      <c r="E18" s="95">
        <f>IF(OR('3.3'!E18="x",'3.3'!E18=".",'3.3'!E18="*",'3.3'!E18=0),'3.3'!E18,
'3.3'!E18/'3.3'!$B18*100)</f>
        <v>50.501662589171183</v>
      </c>
      <c r="F18" s="95">
        <f>IF(OR('3.3'!F18="x",'3.3'!F18=".",'3.3'!F18="*",'3.3'!F18=0),'3.3'!F18,
'3.3'!F18/'3.3'!$B18*100)</f>
        <v>45.018798051764392</v>
      </c>
      <c r="G18" s="95">
        <f>IF(OR('3.3'!G18="x",'3.3'!G18=".",'3.3'!G18="*",'3.3'!G18=0),'3.3'!G18,
'3.3'!G18/'3.3'!$B18*100)</f>
        <v>5.3993866018178025</v>
      </c>
      <c r="H18" s="95">
        <f>IF(OR('3.3'!H18="x",'3.3'!H18=".",'3.3'!H18="*",'3.3'!H18=0),'3.3'!H18,
'3.3'!H18/'3.3'!$B18*100)</f>
        <v>0.64741537629397794</v>
      </c>
      <c r="I18" s="95">
        <f>IF(OR('3.3'!I18="x",'3.3'!I18=".",'3.3'!I18="*",'3.3'!I18=0),'3.3'!I18,
'3.3'!I18/'3.3'!$B18*100)</f>
        <v>17.99238783190475</v>
      </c>
      <c r="J18" s="95">
        <f>IF(OR('3.3'!J18="x",'3.3'!J18=".",'3.3'!J18="*",'3.3'!J18=0),'3.3'!J18,
'3.3'!J18/'3.3'!$B18*100)</f>
        <v>5.0720067833314717</v>
      </c>
      <c r="K18" s="95">
        <f>IF(OR('3.3'!K18="x",'3.3'!K18=".",'3.3'!K18="*",'3.3'!K18=0),'3.3'!K18,
'3.3'!K18/'3.3'!$B18*100)</f>
        <v>12.873251783481493</v>
      </c>
      <c r="L18" s="96">
        <f>IF(OR('3.3'!L18="x",'3.3'!L18=".",'3.3'!L18="*",'3.3'!L18=0),'3.3'!L18,
'3.3'!L18/'3.3'!$B18*100)</f>
        <v>1.9485609862420858</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44.215063647053036</v>
      </c>
      <c r="D19" s="95">
        <f>IF(OR('3.3'!D19="x",'3.3'!D19=".",'3.3'!D19="*",'3.3'!D19=0),'3.3'!D19,
'3.3'!D19/'3.3'!$B19*100)</f>
        <v>55.784936352945536</v>
      </c>
      <c r="E19" s="95">
        <f>IF(OR('3.3'!E19="x",'3.3'!E19=".",'3.3'!E19="*",'3.3'!E19=0),'3.3'!E19,
'3.3'!E19/'3.3'!$B19*100)</f>
        <v>41.729162365850428</v>
      </c>
      <c r="F19" s="95">
        <f>IF(OR('3.3'!F19="x",'3.3'!F19=".",'3.3'!F19="*",'3.3'!F19=0),'3.3'!F19,
'3.3'!F19/'3.3'!$B19*100)</f>
        <v>35.490164192482645</v>
      </c>
      <c r="G19" s="95">
        <f>IF(OR('3.3'!G19="x",'3.3'!G19=".",'3.3'!G19="*",'3.3'!G19=0),'3.3'!G19,
'3.3'!G19/'3.3'!$B19*100)</f>
        <v>6.1931452981981048</v>
      </c>
      <c r="H19" s="95">
        <f>IF(OR('3.3'!H19="x",'3.3'!H19=".",'3.3'!H19="*",'3.3'!H19=0),'3.3'!H19,
'3.3'!H19/'3.3'!$B19*100)</f>
        <v>1.6082732064288248</v>
      </c>
      <c r="I19" s="95">
        <f>IF(OR('3.3'!I19="x",'3.3'!I19=".",'3.3'!I19="*",'3.3'!I19=0),'3.3'!I19,
'3.3'!I19/'3.3'!$B19*100)</f>
        <v>12.826981769911411</v>
      </c>
      <c r="J19" s="95">
        <f>IF(OR('3.3'!J19="x",'3.3'!J19=".",'3.3'!J19="*",'3.3'!J19=0),'3.3'!J19,
'3.3'!J19/'3.3'!$B19*100)</f>
        <v>5.5174956060439069</v>
      </c>
      <c r="K19" s="95">
        <f>IF(OR('3.3'!K19="x",'3.3'!K19=".",'3.3'!K19="*",'3.3'!K19=0),'3.3'!K19,
'3.3'!K19/'3.3'!$B19*100)</f>
        <v>7.2538389887414807</v>
      </c>
      <c r="L19" s="96">
        <f>IF(OR('3.3'!L19="x",'3.3'!L19=".",'3.3'!L19="*",'3.3'!L19=0),'3.3'!L19,
'3.3'!L19/'3.3'!$B19*100)</f>
        <v>1.228792217183736</v>
      </c>
    </row>
    <row r="20" spans="1:17" s="155" customFormat="1" ht="15" customHeight="1" x14ac:dyDescent="0.2">
      <c r="A20" s="136" t="s">
        <v>70</v>
      </c>
      <c r="B20" s="81">
        <f>IF(OR('3.3'!B20="x",'3.3'!B20=".",'3.3'!B20="*",'3.3'!B20=0),'3.3'!B20,
'3.3'!B20/'3.3'!$B20*100)</f>
        <v>100</v>
      </c>
      <c r="C20" s="95">
        <f>IF(OR('3.3'!C20="x",'3.3'!C20=".",'3.3'!C20="*",'3.3'!C20=0),'3.3'!C20,
'3.3'!C20/'3.3'!$B20*100)</f>
        <v>38.786421210713165</v>
      </c>
      <c r="D20" s="95">
        <f>IF(OR('3.3'!D20="x",'3.3'!D20=".",'3.3'!D20="*",'3.3'!D20=0),'3.3'!D20,
'3.3'!D20/'3.3'!$B20*100)</f>
        <v>61.213578789281605</v>
      </c>
      <c r="E20" s="95">
        <f>IF(OR('3.3'!E20="x",'3.3'!E20=".",'3.3'!E20="*",'3.3'!E20=0),'3.3'!E20,
'3.3'!E20/'3.3'!$B20*100)</f>
        <v>51.794712853201155</v>
      </c>
      <c r="F20" s="95">
        <f>IF(OR('3.3'!F20="x",'3.3'!F20=".",'3.3'!F20="*",'3.3'!F20=0),'3.3'!F20,
'3.3'!F20/'3.3'!$B20*100)</f>
        <v>41.021055112958244</v>
      </c>
      <c r="G20" s="95">
        <f>IF(OR('3.3'!G20="x",'3.3'!G20=".",'3.3'!G20="*",'3.3'!G20=0),'3.3'!G20,
'3.3'!G20/'3.3'!$B20*100)</f>
        <v>10.704224258579272</v>
      </c>
      <c r="H20" s="95">
        <f>IF(OR('3.3'!H20="x",'3.3'!H20=".",'3.3'!H20="*",'3.3'!H20=0),'3.3'!H20,
'3.3'!H20/'3.3'!$B20*100)</f>
        <v>4.0163019710264942</v>
      </c>
      <c r="I20" s="95">
        <f>IF(OR('3.3'!I20="x",'3.3'!I20=".",'3.3'!I20="*",'3.3'!I20=0),'3.3'!I20,
'3.3'!I20/'3.3'!$B20*100)</f>
        <v>8.2288970289359167</v>
      </c>
      <c r="J20" s="95">
        <f>IF(OR('3.3'!J20="x",'3.3'!J20=".",'3.3'!J20="*",'3.3'!J20=0),'3.3'!J20,
'3.3'!J20/'3.3'!$B20*100)</f>
        <v>4.3269859959246748</v>
      </c>
      <c r="K20" s="95">
        <f>IF(OR('3.3'!K20="x",'3.3'!K20=".",'3.3'!K20="*",'3.3'!K20=0),'3.3'!K20,
'3.3'!K20/'3.3'!$B20*100)</f>
        <v>3.8823222150550936</v>
      </c>
      <c r="L20" s="96">
        <f>IF(OR('3.3'!L20="x",'3.3'!L20=".",'3.3'!L20="*",'3.3'!L20=0),'3.3'!L20,
'3.3'!L20/'3.3'!$B20*100)</f>
        <v>1.1899689071445965</v>
      </c>
    </row>
    <row r="21" spans="1:17" s="155" customFormat="1" ht="15" customHeight="1" x14ac:dyDescent="0.2">
      <c r="A21" s="136" t="s">
        <v>71</v>
      </c>
      <c r="B21" s="81">
        <f>IF(OR('3.3'!B21="x",'3.3'!B21=".",'3.3'!B21="*",'3.3'!B21=0),'3.3'!B21,
'3.3'!B21/'3.3'!$B21*100)</f>
        <v>100</v>
      </c>
      <c r="C21" s="95">
        <f>IF(OR('3.3'!C21="x",'3.3'!C21=".",'3.3'!C21="*",'3.3'!C21=0),'3.3'!C21,
'3.3'!C21/'3.3'!$B21*100)</f>
        <v>37.874636639784512</v>
      </c>
      <c r="D21" s="95">
        <f>IF(OR('3.3'!D21="x",'3.3'!D21=".",'3.3'!D21="*",'3.3'!D21=0),'3.3'!D21,
'3.3'!D21/'3.3'!$B21*100)</f>
        <v>62.124450599046767</v>
      </c>
      <c r="E21" s="95">
        <f>IF(OR('3.3'!E21="x",'3.3'!E21=".",'3.3'!E21="*",'3.3'!E21=0),'3.3'!E21,
'3.3'!E21/'3.3'!$B21*100)</f>
        <v>53.817622614060888</v>
      </c>
      <c r="F21" s="95">
        <f>IF(OR('3.3'!F21="x",'3.3'!F21=".",'3.3'!F21="*",'3.3'!F21=0),'3.3'!F21,
'3.3'!F21/'3.3'!$B21*100)</f>
        <v>41.488044755149787</v>
      </c>
      <c r="G21" s="95">
        <f>IF(OR('3.3'!G21="x",'3.3'!G21=".",'3.3'!G21="*",'3.3'!G21=0),'3.3'!G21,
'3.3'!G21/'3.3'!$B21*100)</f>
        <v>12.237647650690931</v>
      </c>
      <c r="H21" s="95">
        <f>IF(OR('3.3'!H21="x",'3.3'!H21=".",'3.3'!H21="*",'3.3'!H21=0),'3.3'!H21,
'3.3'!H21/'3.3'!$B21*100)</f>
        <v>4.4708787020387231</v>
      </c>
      <c r="I21" s="95">
        <f>IF(OR('3.3'!I21="x",'3.3'!I21=".",'3.3'!I21="*",'3.3'!I21=0),'3.3'!I21,
'3.3'!I21/'3.3'!$B21*100)</f>
        <v>6.9115162857131009</v>
      </c>
      <c r="J21" s="95">
        <f>IF(OR('3.3'!J21="x",'3.3'!J21=".",'3.3'!J21="*",'3.3'!J21=0),'3.3'!J21,
'3.3'!J21/'3.3'!$B21*100)</f>
        <v>4.1484048867486729</v>
      </c>
      <c r="K21" s="95">
        <f>IF(OR('3.3'!K21="x",'3.3'!K21=".",'3.3'!K21="*",'3.3'!K21=0),'3.3'!K21,
'3.3'!K21/'3.3'!$B21*100)</f>
        <v>2.7449939447919842</v>
      </c>
      <c r="L21" s="96">
        <f>IF(OR('3.3'!L21="x",'3.3'!L21=".",'3.3'!L21="*",'3.3'!L21=0),'3.3'!L21,
'3.3'!L21/'3.3'!$B21*100)</f>
        <v>1.3953116992727157</v>
      </c>
    </row>
    <row r="22" spans="1:17" s="155" customFormat="1" ht="15" customHeight="1" x14ac:dyDescent="0.2">
      <c r="A22" s="136" t="s">
        <v>72</v>
      </c>
      <c r="B22" s="81">
        <f>IF(OR('3.3'!B22="x",'3.3'!B22=".",'3.3'!B22="*",'3.3'!B22=0),'3.3'!B22,
'3.3'!B22/'3.3'!$B22*100)</f>
        <v>100</v>
      </c>
      <c r="C22" s="95">
        <f>IF(OR('3.3'!C22="x",'3.3'!C22=".",'3.3'!C22="*",'3.3'!C22=0),'3.3'!C22,
'3.3'!C22/'3.3'!$B22*100)</f>
        <v>49.918381949005216</v>
      </c>
      <c r="D22" s="95">
        <f>IF(OR('3.3'!D22="x",'3.3'!D22=".",'3.3'!D22="*",'3.3'!D22=0),'3.3'!D22,
'3.3'!D22/'3.3'!$B22*100)</f>
        <v>50.082453681261562</v>
      </c>
      <c r="E22" s="95">
        <f>IF(OR('3.3'!E22="x",'3.3'!E22=".",'3.3'!E22="*",'3.3'!E22=0),'3.3'!E22,
'3.3'!E22/'3.3'!$B22*100)</f>
        <v>44.260018446483876</v>
      </c>
      <c r="F22" s="95">
        <f>IF(OR('3.3'!F22="x",'3.3'!F22=".",'3.3'!F22="*",'3.3'!F22=0),'3.3'!F22,
'3.3'!F22/'3.3'!$B22*100)</f>
        <v>29.961929587019533</v>
      </c>
      <c r="G22" s="95">
        <f>IF(OR('3.3'!G22="x",'3.3'!G22=".",'3.3'!G22="*",'3.3'!G22=0),'3.3'!G22,
'3.3'!G22/'3.3'!$B22*100)</f>
        <v>14.214224831045556</v>
      </c>
      <c r="H22" s="95">
        <f>IF(OR('3.3'!H22="x",'3.3'!H22=".",'3.3'!H22="*",'3.3'!H22=0),'3.3'!H22,
'3.3'!H22/'3.3'!$B22*100)</f>
        <v>5.2902081256403175</v>
      </c>
      <c r="I22" s="95">
        <f>IF(OR('3.3'!I22="x",'3.3'!I22=".",'3.3'!I22="*",'3.3'!I22=0),'3.3'!I22,
'3.3'!I22/'3.3'!$B22*100)</f>
        <v>4.7724785241838461</v>
      </c>
      <c r="J22" s="95">
        <f>IF(OR('3.3'!J22="x",'3.3'!J22=".",'3.3'!J22="*",'3.3'!J22=0),'3.3'!J22,
'3.3'!J22/'3.3'!$B22*100)</f>
        <v>2.3773538565781736</v>
      </c>
      <c r="K22" s="95">
        <f>IF(OR('3.3'!K22="x",'3.3'!K22=".",'3.3'!K22="*",'3.3'!K22=0),'3.3'!K22,
'3.3'!K22/'3.3'!$B22*100)</f>
        <v>2.383012717422305</v>
      </c>
      <c r="L22" s="96">
        <f>IF(OR('3.3'!L22="x",'3.3'!L22=".",'3.3'!L22="*",'3.3'!L22=0),'3.3'!L22,
'3.3'!L22/'3.3'!$B22*100)</f>
        <v>1.0499567105937959</v>
      </c>
    </row>
    <row r="23" spans="1:17" s="155" customFormat="1" ht="26.25" customHeight="1" x14ac:dyDescent="0.2">
      <c r="A23" s="156" t="s">
        <v>107</v>
      </c>
      <c r="B23" s="81">
        <f>IF(OR('3.3'!B23="x",'3.3'!B23=".",'3.3'!B23="*",'3.3'!B23=0),'3.3'!B23,
'3.3'!B23/'3.3'!$B23*100)</f>
        <v>100</v>
      </c>
      <c r="C23" s="95">
        <f>IF(OR('3.3'!C23="x",'3.3'!C23=".",'3.3'!C23="*",'3.3'!C23=0),'3.3'!C23,
'3.3'!C23/'3.3'!$B23*100)</f>
        <v>35.109693622122037</v>
      </c>
      <c r="D23" s="95">
        <f>IF(OR('3.3'!D23="x",'3.3'!D23=".",'3.3'!D23="*",'3.3'!D23=0),'3.3'!D23,
'3.3'!D23/'3.3'!$B23*100)</f>
        <v>65.81458939196304</v>
      </c>
      <c r="E23" s="95">
        <f>IF(OR('3.3'!E23="x",'3.3'!E23=".",'3.3'!E23="*",'3.3'!E23=0),'3.3'!E23,
'3.3'!E23/'3.3'!$B23*100)</f>
        <v>53.86427649297795</v>
      </c>
      <c r="F23" s="95">
        <f>IF(OR('3.3'!F23="x",'3.3'!F23=".",'3.3'!F23="*",'3.3'!F23=0),'3.3'!F23,
'3.3'!F23/'3.3'!$B23*100)</f>
        <v>42.610063457273775</v>
      </c>
      <c r="G23" s="95">
        <f>IF(OR('3.3'!G23="x",'3.3'!G23=".",'3.3'!G23="*",'3.3'!G23=0),'3.3'!G23,
'3.3'!G23/'3.3'!$B23*100)</f>
        <v>11.171044968569792</v>
      </c>
      <c r="H23" s="95">
        <f>IF(OR('3.3'!H23="x",'3.3'!H23=".",'3.3'!H23="*",'3.3'!H23=0),'3.3'!H23,
'3.3'!H23/'3.3'!$B23*100)</f>
        <v>3.4985553277148975</v>
      </c>
      <c r="I23" s="95">
        <f>IF(OR('3.3'!I23="x",'3.3'!I23=".",'3.3'!I23="*",'3.3'!I23=0),'3.3'!I23,
'3.3'!I23/'3.3'!$B23*100)</f>
        <v>10.519235978427307</v>
      </c>
      <c r="J23" s="95">
        <f>IF(OR('3.3'!J23="x",'3.3'!J23=".",'3.3'!J23="*",'3.3'!J23=0),'3.3'!J23,
'3.3'!J23/'3.3'!$B23*100)</f>
        <v>4.6251722779960085</v>
      </c>
      <c r="K23" s="95">
        <f>IF(OR('3.3'!K23="x",'3.3'!K23=".",'3.3'!K23="*",'3.3'!K23=0),'3.3'!K23,
'3.3'!K23/'3.3'!$B23*100)</f>
        <v>5.8620712650750413</v>
      </c>
      <c r="L23" s="96">
        <f>IF(OR('3.3'!L23="x",'3.3'!L23=".",'3.3'!L23="*",'3.3'!L23=0),'3.3'!L23,
'3.3'!L23/'3.3'!$B23*100)</f>
        <v>1.4310769205577107</v>
      </c>
    </row>
    <row r="24" spans="1:17" s="155" customFormat="1" ht="15" customHeight="1" x14ac:dyDescent="0.2">
      <c r="A24" s="156" t="s">
        <v>108</v>
      </c>
      <c r="B24" s="117">
        <f>IF(OR('3.3'!B24="x",'3.3'!B24=".",'3.3'!B24="*",'3.3'!B24=0),'3.3'!B24,
'3.3'!B24/'3.3'!$B24*100)</f>
        <v>100</v>
      </c>
      <c r="C24" s="99">
        <f>IF(OR('3.3'!C24="x",'3.3'!C24=".",'3.3'!C24="*",'3.3'!C24=0),'3.3'!C24,
'3.3'!C24/'3.3'!$B24*100)</f>
        <v>39.910599896630487</v>
      </c>
      <c r="D24" s="99">
        <f>IF(OR('3.3'!D24="x",'3.3'!D24=".",'3.3'!D24="*",'3.3'!D24=0),'3.3'!D24,
'3.3'!D24/'3.3'!$B24*100)</f>
        <v>60.089400103368341</v>
      </c>
      <c r="E24" s="99">
        <f>IF(OR('3.3'!E24="x",'3.3'!E24=".",'3.3'!E24="*",'3.3'!E24=0),'3.3'!E24,
'3.3'!E24/'3.3'!$B24*100)</f>
        <v>48.932639630465005</v>
      </c>
      <c r="F24" s="99">
        <f>IF(OR('3.3'!F24="x",'3.3'!F24=".",'3.3'!F24="*",'3.3'!F24=0),'3.3'!F24,
'3.3'!F24/'3.3'!$B24*100)</f>
        <v>39.212834278830108</v>
      </c>
      <c r="G24" s="99">
        <f>IF(OR('3.3'!G24="x",'3.3'!G24=".",'3.3'!G24="*",'3.3'!G24=0),'3.3'!G24,
'3.3'!G24/'3.3'!$B24*100)</f>
        <v>9.6435229087889685</v>
      </c>
      <c r="H24" s="99">
        <f>IF(OR('3.3'!H24="x",'3.3'!H24=".",'3.3'!H24="*",'3.3'!H24=0),'3.3'!H24,
'3.3'!H24/'3.3'!$B24*100)</f>
        <v>3.3516347540509681</v>
      </c>
      <c r="I24" s="99">
        <f>IF(OR('3.3'!I24="x",'3.3'!I24=".",'3.3'!I24="*",'3.3'!I24=0),'3.3'!I24,
'3.3'!I24/'3.3'!$B24*100)</f>
        <v>9.8361994876217587</v>
      </c>
      <c r="J24" s="99">
        <f>IF(OR('3.3'!J24="x",'3.3'!J24=".",'3.3'!J24="*",'3.3'!J24=0),'3.3'!J24,
'3.3'!J24/'3.3'!$B24*100)</f>
        <v>4.3627082485924218</v>
      </c>
      <c r="K24" s="99">
        <f>IF(OR('3.3'!K24="x",'3.3'!K24=".",'3.3'!K24="*",'3.3'!K24=0),'3.3'!K24,
'3.3'!K24/'3.3'!$B24*100)</f>
        <v>5.4480512153273821</v>
      </c>
      <c r="L24" s="100">
        <f>IF(OR('3.3'!L24="x",'3.3'!L24=".",'3.3'!L24="*",'3.3'!L24=0),'3.3'!L24,
'3.3'!L24/'3.3'!$B24*100)</f>
        <v>1.3205609852817148</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Niedersachsen (Gebietsstand März 2026)</v>
      </c>
    </row>
    <row r="5" spans="1:24" ht="11.25" customHeight="1" x14ac:dyDescent="0.3">
      <c r="A5" s="44" t="s">
        <v>284</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49.428253824808657</v>
      </c>
      <c r="C16" s="95">
        <f>IFERROR(IF(OR('3.3'!C16="x",'3.3'!C16=".",'3.3'!C16="*",'3.3'!C16=0),'3.3'!C16,
'3.3'!C16/'3.3'!C$15*100),"x")</f>
        <v>52.354726966383467</v>
      </c>
      <c r="D16" s="95">
        <f>IFERROR(IF(OR('3.3'!D16="x",'3.3'!D16=".",'3.3'!D16="*",'3.3'!D16=0),'3.3'!D16,
'3.3'!D16/'3.3'!D$15*100),"x")</f>
        <v>47.482208712767942</v>
      </c>
      <c r="E16" s="95">
        <f>IFERROR(IF(OR('3.3'!E16="x",'3.3'!E16=".",'3.3'!E16="*",'3.3'!E16=0),'3.3'!E16,
'3.3'!E16/'3.3'!E$15*100),"x")</f>
        <v>46.902182497205366</v>
      </c>
      <c r="F16" s="95">
        <f>IFERROR(IF(OR('3.3'!F16="x",'3.3'!F16=".",'3.3'!F16="*",'3.3'!F16=0),'3.3'!F16,
'3.3'!F16/'3.3'!F$15*100),"x")</f>
        <v>45.938137657774938</v>
      </c>
      <c r="G16" s="95">
        <f>IFERROR(IF(OR('3.3'!G16="x",'3.3'!G16=".",'3.3'!G16="*",'3.3'!G16=0),'3.3'!G16,
'3.3'!G16/'3.3'!G$15*100),"x")</f>
        <v>50.824341916204588</v>
      </c>
      <c r="H16" s="95">
        <f>IFERROR(IF(OR('3.3'!H16="x",'3.3'!H16=".",'3.3'!H16="*",'3.3'!H16=0),'3.3'!H16,
'3.3'!H16/'3.3'!H$15*100),"x")</f>
        <v>49.074337863372776</v>
      </c>
      <c r="I16" s="95">
        <f>IFERROR(IF(OR('3.3'!I16="x",'3.3'!I16=".",'3.3'!I16="*",'3.3'!I16=0),'3.3'!I16,
'3.3'!I16/'3.3'!I$15*100),"x")</f>
        <v>50.313309924408401</v>
      </c>
      <c r="J16" s="95">
        <f>IFERROR(IF(OR('3.3'!J16="x",'3.3'!J16=".",'3.3'!J16="*",'3.3'!J16=0),'3.3'!J16,
'3.3'!J16/'3.3'!J$15*100),"x")</f>
        <v>48.827504774850475</v>
      </c>
      <c r="K16" s="95">
        <f>IFERROR(IF(OR('3.3'!K16="x",'3.3'!K16=".",'3.3'!K16="*",'3.3'!K16=0),'3.3'!K16,
'3.3'!K16/'3.3'!K$15*100),"x")</f>
        <v>51.404995575414489</v>
      </c>
      <c r="L16" s="96">
        <f>IFERROR(IF(OR('3.3'!L16="x",'3.3'!L16=".",'3.3'!L16="*",'3.3'!L16=0),'3.3'!L16,
'3.3'!L16/'3.3'!L$15*100),"x")</f>
        <v>46.486438776732854</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50.571746175191343</v>
      </c>
      <c r="C17" s="95">
        <f>IFERROR(IF(OR('3.3'!C17="x",'3.3'!C17=".",'3.3'!C17="*",'3.3'!C17=0),'3.3'!C17,
'3.3'!C17/'3.3'!C$15*100),"x")</f>
        <v>47.645273033616803</v>
      </c>
      <c r="D17" s="95">
        <f>IFERROR(IF(OR('3.3'!D17="x",'3.3'!D17=".",'3.3'!D17="*",'3.3'!D17=0),'3.3'!D17,
'3.3'!D17/'3.3'!D$15*100),"x")</f>
        <v>52.517791287232065</v>
      </c>
      <c r="E17" s="95">
        <f>IFERROR(IF(OR('3.3'!E17="x",'3.3'!E17=".",'3.3'!E17="*",'3.3'!E17=0),'3.3'!E17,
'3.3'!E17/'3.3'!E$15*100),"x")</f>
        <v>53.097817502794861</v>
      </c>
      <c r="F17" s="95">
        <f>IFERROR(IF(OR('3.3'!F17="x",'3.3'!F17=".",'3.3'!F17="*",'3.3'!F17=0),'3.3'!F17,
'3.3'!F17/'3.3'!F$15*100),"x")</f>
        <v>54.06186234222514</v>
      </c>
      <c r="G17" s="95">
        <f>IFERROR(IF(OR('3.3'!G17="x",'3.3'!G17=".",'3.3'!G17="*",'3.3'!G17=0),'3.3'!G17,
'3.3'!G17/'3.3'!G$15*100),"x")</f>
        <v>49.175658083795696</v>
      </c>
      <c r="H17" s="95">
        <f>IFERROR(IF(OR('3.3'!H17="x",'3.3'!H17=".",'3.3'!H17="*",'3.3'!H17=0),'3.3'!H17,
'3.3'!H17/'3.3'!H$15*100),"x")</f>
        <v>50.925662136627146</v>
      </c>
      <c r="I17" s="95">
        <f>IFERROR(IF(OR('3.3'!I17="x",'3.3'!I17=".",'3.3'!I17="*",'3.3'!I17=0),'3.3'!I17,
'3.3'!I17/'3.3'!I$15*100),"x")</f>
        <v>49.686690075591606</v>
      </c>
      <c r="J17" s="95">
        <f>IFERROR(IF(OR('3.3'!J17="x",'3.3'!J17=".",'3.3'!J17="*",'3.3'!J17=0),'3.3'!J17,
'3.3'!J17/'3.3'!J$15*100),"x")</f>
        <v>51.17249522514927</v>
      </c>
      <c r="K17" s="95">
        <f>IFERROR(IF(OR('3.3'!K17="x",'3.3'!K17=".",'3.3'!K17="*",'3.3'!K17=0),'3.3'!K17,
'3.3'!K17/'3.3'!K$15*100),"x")</f>
        <v>48.595004424585511</v>
      </c>
      <c r="L17" s="96">
        <f>IFERROR(IF(OR('3.3'!L17="x",'3.3'!L17=".",'3.3'!L17="*",'3.3'!L17=0),'3.3'!L17,
'3.3'!L17/'3.3'!L$15*100),"x")</f>
        <v>53.513561223267146</v>
      </c>
      <c r="M17" s="164"/>
      <c r="N17" s="164"/>
      <c r="O17" s="164"/>
      <c r="P17" s="164"/>
      <c r="Q17" s="164"/>
    </row>
    <row r="18" spans="1:17" s="155" customFormat="1" ht="18.75" customHeight="1" x14ac:dyDescent="0.2">
      <c r="A18" s="156" t="s">
        <v>68</v>
      </c>
      <c r="B18" s="121">
        <f>IFERROR(IF(OR('3.3'!B18="x",'3.3'!B18=".",'3.3'!B18="*",'3.3'!B18=0),'3.3'!B18,
'3.3'!B18/'3.3'!B$15*100),"x")</f>
        <v>20.797145843093446</v>
      </c>
      <c r="C18" s="95">
        <f>IFERROR(IF(OR('3.3'!C18="x",'3.3'!C18=".",'3.3'!C18="*",'3.3'!C18=0),'3.3'!C18,
'3.3'!C18/'3.3'!C$15*100),"x")</f>
        <v>15.39112516038719</v>
      </c>
      <c r="D18" s="95">
        <f>IFERROR(IF(OR('3.3'!D18="x",'3.3'!D18=".",'3.3'!D18="*",'3.3'!D18=0),'3.3'!D18,
'3.3'!D18/'3.3'!D$15*100),"x")</f>
        <v>24.392039633748105</v>
      </c>
      <c r="E18" s="95">
        <f>IFERROR(IF(OR('3.3'!E18="x",'3.3'!E18=".",'3.3'!E18="*",'3.3'!E18=0),'3.3'!E18,
'3.3'!E18/'3.3'!E$15*100),"x")</f>
        <v>21.737588802248247</v>
      </c>
      <c r="F18" s="95">
        <f>IFERROR(IF(OR('3.3'!F18="x",'3.3'!F18=".",'3.3'!F18="*",'3.3'!F18=0),'3.3'!F18,
'3.3'!F18/'3.3'!F$15*100),"x")</f>
        <v>24.195079638231139</v>
      </c>
      <c r="G18" s="95">
        <f>IFERROR(IF(OR('3.3'!G18="x",'3.3'!G18=".",'3.3'!G18="*",'3.3'!G18=0),'3.3'!G18,
'3.3'!G18/'3.3'!G$15*100),"x")</f>
        <v>11.762515419168706</v>
      </c>
      <c r="H18" s="95">
        <f>IFERROR(IF(OR('3.3'!H18="x",'3.3'!H18=".",'3.3'!H18="*",'3.3'!H18=0),'3.3'!H18,
'3.3'!H18/'3.3'!H$15*100),"x")</f>
        <v>4.3243883704641277</v>
      </c>
      <c r="I18" s="95">
        <f>IFERROR(IF(OR('3.3'!I18="x",'3.3'!I18=".",'3.3'!I18="*",'3.3'!I18=0),'3.3'!I18,
'3.3'!I18/'3.3'!I$15*100),"x")</f>
        <v>36.052421799910917</v>
      </c>
      <c r="J18" s="95">
        <f>IFERROR(IF(OR('3.3'!J18="x",'3.3'!J18=".",'3.3'!J18="*",'3.3'!J18=0),'3.3'!J18,
'3.3'!J18/'3.3'!J$15*100),"x")</f>
        <v>24.277645073430172</v>
      </c>
      <c r="K18" s="95">
        <f>IFERROR(IF(OR('3.3'!K18="x",'3.3'!K18=".",'3.3'!K18="*",'3.3'!K18=0),'3.3'!K18,
'3.3'!K18/'3.3'!K$15*100),"x")</f>
        <v>44.600410712222214</v>
      </c>
      <c r="L18" s="96">
        <f>IFERROR(IF(OR('3.3'!L18="x",'3.3'!L18=".",'3.3'!L18="*",'3.3'!L18=0),'3.3'!L18,
'3.3'!L18/'3.3'!L$15*100),"x")</f>
        <v>29.689473699079727</v>
      </c>
      <c r="M18" s="164"/>
      <c r="N18" s="164"/>
      <c r="O18" s="164"/>
      <c r="P18" s="164"/>
      <c r="Q18" s="164"/>
    </row>
    <row r="19" spans="1:17" s="155" customFormat="1" ht="15" customHeight="1" x14ac:dyDescent="0.2">
      <c r="A19" s="136" t="s">
        <v>69</v>
      </c>
      <c r="B19" s="121">
        <f>IFERROR(IF(OR('3.3'!B19="x",'3.3'!B19=".",'3.3'!B19="*",'3.3'!B19=0),'3.3'!B19,
'3.3'!B19/'3.3'!B$15*100),"x")</f>
        <v>21.409503322365047</v>
      </c>
      <c r="C19" s="95">
        <f>IFERROR(IF(OR('3.3'!C19="x",'3.3'!C19=".",'3.3'!C19="*",'3.3'!C19=0),'3.3'!C19,
'3.3'!C19/'3.3'!C$15*100),"x")</f>
        <v>23.701586543971924</v>
      </c>
      <c r="D19" s="95">
        <f>IFERROR(IF(OR('3.3'!D19="x",'3.3'!D19=".",'3.3'!D19="*",'3.3'!D19=0),'3.3'!D19,
'3.3'!D19/'3.3'!D$15*100),"x")</f>
        <v>19.885314603040154</v>
      </c>
      <c r="E19" s="95">
        <f>IFERROR(IF(OR('3.3'!E19="x",'3.3'!E19=".",'3.3'!E19="*",'3.3'!E19=0),'3.3'!E19,
'3.3'!E19/'3.3'!E$15*100),"x")</f>
        <v>18.490481275194114</v>
      </c>
      <c r="F19" s="95">
        <f>IFERROR(IF(OR('3.3'!F19="x",'3.3'!F19=".",'3.3'!F19="*",'3.3'!F19=0),'3.3'!F19,
'3.3'!F19/'3.3'!F$15*100),"x")</f>
        <v>19.63559309429921</v>
      </c>
      <c r="G19" s="95">
        <f>IFERROR(IF(OR('3.3'!G19="x",'3.3'!G19=".",'3.3'!G19="*",'3.3'!G19=0),'3.3'!G19,
'3.3'!G19/'3.3'!G$15*100),"x")</f>
        <v>13.888965695326558</v>
      </c>
      <c r="H19" s="95">
        <f>IFERROR(IF(OR('3.3'!H19="x",'3.3'!H19=".",'3.3'!H19="*",'3.3'!H19=0),'3.3'!H19,
'3.3'!H19/'3.3'!H$15*100),"x")</f>
        <v>11.058707278074738</v>
      </c>
      <c r="I19" s="95">
        <f>IFERROR(IF(OR('3.3'!I19="x",'3.3'!I19=".",'3.3'!I19="*",'3.3'!I19=0),'3.3'!I19,
'3.3'!I19/'3.3'!I$15*100),"x")</f>
        <v>26.45897232144717</v>
      </c>
      <c r="J19" s="95">
        <f>IFERROR(IF(OR('3.3'!J19="x",'3.3'!J19=".",'3.3'!J19="*",'3.3'!J19=0),'3.3'!J19,
'3.3'!J19/'3.3'!J$15*100),"x")</f>
        <v>27.187644535114263</v>
      </c>
      <c r="K19" s="95">
        <f>IFERROR(IF(OR('3.3'!K19="x",'3.3'!K19=".",'3.3'!K19="*",'3.3'!K19=0),'3.3'!K19,
'3.3'!K19/'3.3'!K$15*100),"x")</f>
        <v>25.871485192653232</v>
      </c>
      <c r="L19" s="96">
        <f>IFERROR(IF(OR('3.3'!L19="x",'3.3'!L19=".",'3.3'!L19="*",'3.3'!L19=0),'3.3'!L19,
'3.3'!L19/'3.3'!L$15*100),"x")</f>
        <v>19.273908944425795</v>
      </c>
    </row>
    <row r="20" spans="1:17" s="155" customFormat="1" ht="15" customHeight="1" x14ac:dyDescent="0.2">
      <c r="A20" s="136" t="s">
        <v>70</v>
      </c>
      <c r="B20" s="121">
        <f>IFERROR(IF(OR('3.3'!B20="x",'3.3'!B20=".",'3.3'!B20="*",'3.3'!B20=0),'3.3'!B20,
'3.3'!B20/'3.3'!B$15*100),"x")</f>
        <v>22.264974205584679</v>
      </c>
      <c r="C20" s="95">
        <f>IFERROR(IF(OR('3.3'!C20="x",'3.3'!C20=".",'3.3'!C20="*",'3.3'!C20=0),'3.3'!C20,
'3.3'!C20/'3.3'!C$15*100),"x")</f>
        <v>21.622329288129251</v>
      </c>
      <c r="D20" s="95">
        <f>IFERROR(IF(OR('3.3'!D20="x",'3.3'!D20=".",'3.3'!D20="*",'3.3'!D20=0),'3.3'!D20,
'3.3'!D20/'3.3'!D$15*100),"x")</f>
        <v>22.692320003712709</v>
      </c>
      <c r="E20" s="95">
        <f>IFERROR(IF(OR('3.3'!E20="x",'3.3'!E20=".",'3.3'!E20="*",'3.3'!E20=0),'3.3'!E20,
'3.3'!E20/'3.3'!E$15*100),"x")</f>
        <v>23.867645671537151</v>
      </c>
      <c r="F20" s="95">
        <f>IFERROR(IF(OR('3.3'!F20="x",'3.3'!F20=".",'3.3'!F20="*",'3.3'!F20=0),'3.3'!F20,
'3.3'!F20/'3.3'!F$15*100),"x")</f>
        <v>23.602523894648677</v>
      </c>
      <c r="G20" s="95">
        <f>IFERROR(IF(OR('3.3'!G20="x",'3.3'!G20=".",'3.3'!G20="*",'3.3'!G20=0),'3.3'!G20,
'3.3'!G20/'3.3'!G$15*100),"x")</f>
        <v>24.964877499433673</v>
      </c>
      <c r="H20" s="95">
        <f>IFERROR(IF(OR('3.3'!H20="x",'3.3'!H20=".",'3.3'!H20="*",'3.3'!H20=0),'3.3'!H20,
'3.3'!H20/'3.3'!H$15*100),"x")</f>
        <v>28.720136405891246</v>
      </c>
      <c r="I20" s="95">
        <f>IFERROR(IF(OR('3.3'!I20="x",'3.3'!I20=".",'3.3'!I20="*",'3.3'!I20=0),'3.3'!I20,
'3.3'!I20/'3.3'!I$15*100),"x")</f>
        <v>17.652479931889637</v>
      </c>
      <c r="J20" s="95">
        <f>IFERROR(IF(OR('3.3'!J20="x",'3.3'!J20=".",'3.3'!J20="*",'3.3'!J20=0),'3.3'!J20,
'3.3'!J20/'3.3'!J$15*100),"x")</f>
        <v>22.173317762015941</v>
      </c>
      <c r="K20" s="95">
        <f>IFERROR(IF(OR('3.3'!K20="x",'3.3'!K20=".",'3.3'!K20="*",'3.3'!K20=0),'3.3'!K20,
'3.3'!K20/'3.3'!K$15*100),"x")</f>
        <v>14.399938272405826</v>
      </c>
      <c r="L20" s="96">
        <f>IFERROR(IF(OR('3.3'!L20="x",'3.3'!L20=".",'3.3'!L20="*",'3.3'!L20=0),'3.3'!L20,
'3.3'!L20/'3.3'!L$15*100),"x")</f>
        <v>19.41076129254413</v>
      </c>
    </row>
    <row r="21" spans="1:17" s="155" customFormat="1" ht="15" customHeight="1" x14ac:dyDescent="0.2">
      <c r="A21" s="136" t="s">
        <v>71</v>
      </c>
      <c r="B21" s="121">
        <f>IFERROR(IF(OR('3.3'!B21="x",'3.3'!B21=".",'3.3'!B21="*",'3.3'!B21=0),'3.3'!B21,
'3.3'!B21/'3.3'!B$15*100),"x")</f>
        <v>16.980514890349479</v>
      </c>
      <c r="C21" s="95">
        <f>IFERROR(IF(OR('3.3'!C21="x",'3.3'!C21=".",'3.3'!C21="*",'3.3'!C21=0),'3.3'!C21,
'3.3'!C21/'3.3'!C$15*100),"x")</f>
        <v>16.102744464712409</v>
      </c>
      <c r="D21" s="95">
        <f>IFERROR(IF(OR('3.3'!D21="x",'3.3'!D21=".",'3.3'!D21="*",'3.3'!D21=0),'3.3'!D21,
'3.3'!D21/'3.3'!D$15*100),"x")</f>
        <v>17.563956310983151</v>
      </c>
      <c r="E21" s="95">
        <f>IFERROR(IF(OR('3.3'!E21="x",'3.3'!E21=".",'3.3'!E21="*",'3.3'!E21=0),'3.3'!E21,
'3.3'!E21/'3.3'!E$15*100),"x")</f>
        <v>18.91373586710861</v>
      </c>
      <c r="F21" s="95">
        <f>IFERROR(IF(OR('3.3'!F21="x",'3.3'!F21=".",'3.3'!F21="*",'3.3'!F21=0),'3.3'!F21,
'3.3'!F21/'3.3'!F$15*100),"x")</f>
        <v>18.205526609125279</v>
      </c>
      <c r="G21" s="95">
        <f>IFERROR(IF(OR('3.3'!G21="x",'3.3'!G21=".",'3.3'!G21="*",'3.3'!G21=0),'3.3'!G21,
'3.3'!G21/'3.3'!G$15*100),"x")</f>
        <v>21.767113586157208</v>
      </c>
      <c r="H21" s="95">
        <f>IFERROR(IF(OR('3.3'!H21="x",'3.3'!H21=".",'3.3'!H21="*",'3.3'!H21=0),'3.3'!H21,
'3.3'!H21/'3.3'!H$15*100),"x")</f>
        <v>24.382693859132871</v>
      </c>
      <c r="I21" s="95">
        <f>IFERROR(IF(OR('3.3'!I21="x",'3.3'!I21=".",'3.3'!I21="*",'3.3'!I21=0),'3.3'!I21,
'3.3'!I21/'3.3'!I$15*100),"x")</f>
        <v>11.307486890032809</v>
      </c>
      <c r="J21" s="95">
        <f>IFERROR(IF(OR('3.3'!J21="x",'3.3'!J21=".",'3.3'!J21="*",'3.3'!J21=0),'3.3'!J21,
'3.3'!J21/'3.3'!J$15*100),"x")</f>
        <v>16.212686577600401</v>
      </c>
      <c r="K21" s="95">
        <f>IFERROR(IF(OR('3.3'!K21="x",'3.3'!K21=".",'3.3'!K21="*",'3.3'!K21=0),'3.3'!K21,
'3.3'!K21/'3.3'!K$15*100),"x")</f>
        <v>7.7649578537472523</v>
      </c>
      <c r="L21" s="96">
        <f>IFERROR(IF(OR('3.3'!L21="x",'3.3'!L21=".",'3.3'!L21="*",'3.3'!L21=0),'3.3'!L21,
'3.3'!L21/'3.3'!L$15*100),"x")</f>
        <v>17.358286386591843</v>
      </c>
    </row>
    <row r="22" spans="1:17" s="155" customFormat="1" ht="15" customHeight="1" x14ac:dyDescent="0.2">
      <c r="A22" s="136" t="s">
        <v>72</v>
      </c>
      <c r="B22" s="121">
        <f>IFERROR(IF(OR('3.3'!B22="x",'3.3'!B22=".",'3.3'!B22="*",'3.3'!B22=0),'3.3'!B22,
'3.3'!B22/'3.3'!B$15*100),"x")</f>
        <v>18.547861738607352</v>
      </c>
      <c r="C22" s="95">
        <f>IFERROR(IF(OR('3.3'!C22="x",'3.3'!C22=".",'3.3'!C22="*",'3.3'!C22=0),'3.3'!C22,
'3.3'!C22/'3.3'!C$15*100),"x")</f>
        <v>23.1822145427995</v>
      </c>
      <c r="D22" s="95">
        <f>IFERROR(IF(OR('3.3'!D22="x",'3.3'!D22=".",'3.3'!D22="*",'3.3'!D22=0),'3.3'!D22,
'3.3'!D22/'3.3'!D$15*100),"x")</f>
        <v>15.466369448515735</v>
      </c>
      <c r="E22" s="95">
        <f>IFERROR(IF(OR('3.3'!E22="x",'3.3'!E22=".",'3.3'!E22="*",'3.3'!E22=0),'3.3'!E22,
'3.3'!E22/'3.3'!E$15*100),"x")</f>
        <v>16.990548383912156</v>
      </c>
      <c r="F22" s="95">
        <f>IFERROR(IF(OR('3.3'!F22="x",'3.3'!F22=".",'3.3'!F22="*",'3.3'!F22=0),'3.3'!F22,
'3.3'!F22/'3.3'!F$15*100),"x")</f>
        <v>14.361276763695777</v>
      </c>
      <c r="G22" s="95">
        <f>IFERROR(IF(OR('3.3'!G22="x",'3.3'!G22=".",'3.3'!G22="*",'3.3'!G22=0),'3.3'!G22,
'3.3'!G22/'3.3'!G$15*100),"x")</f>
        <v>27.616527799913932</v>
      </c>
      <c r="H22" s="95">
        <f>IFERROR(IF(OR('3.3'!H22="x",'3.3'!H22=".",'3.3'!H22="*",'3.3'!H22=0),'3.3'!H22,
'3.3'!H22/'3.3'!H$15*100),"x")</f>
        <v>31.51407408643702</v>
      </c>
      <c r="I22" s="95">
        <f>IFERROR(IF(OR('3.3'!I22="x",'3.3'!I22=".",'3.3'!I22="*",'3.3'!I22=0),'3.3'!I22,
'3.3'!I22/'3.3'!I$15*100),"x")</f>
        <v>8.5286390567193546</v>
      </c>
      <c r="J22" s="95">
        <f>IFERROR(IF(OR('3.3'!J22="x",'3.3'!J22=".",'3.3'!J22="*",'3.3'!J22=0),'3.3'!J22,
'3.3'!J22/'3.3'!J$15*100),"x")</f>
        <v>10.148706051839033</v>
      </c>
      <c r="K22" s="95">
        <f>IFERROR(IF(OR('3.3'!K22="x",'3.3'!K22=".",'3.3'!K22="*",'3.3'!K22=0),'3.3'!K22,
'3.3'!K22/'3.3'!K$15*100),"x")</f>
        <v>7.3632079689715217</v>
      </c>
      <c r="L22" s="96">
        <f>IFERROR(IF(OR('3.3'!L22="x",'3.3'!L22=".",'3.3'!L22="*",'3.3'!L22=0),'3.3'!L22,
'3.3'!L22/'3.3'!L$15*100),"x")</f>
        <v>14.267569677358399</v>
      </c>
    </row>
    <row r="23" spans="1:17" s="155" customFormat="1" ht="26.25" customHeight="1" x14ac:dyDescent="0.2">
      <c r="A23" s="156" t="s">
        <v>107</v>
      </c>
      <c r="B23" s="121">
        <f>IFERROR(IF(OR('3.3'!B23="x",'3.3'!B23=".",'3.3'!B23="*",'3.3'!B23=0),'3.3'!B23,
'3.3'!B23/'3.3'!B$15*100),"x")</f>
        <v>20.834846439372729</v>
      </c>
      <c r="C23" s="95">
        <f>IFERROR(IF(OR('3.3'!C23="x",'3.3'!C23=".",'3.3'!C23="*",'3.3'!C23=0),'3.3'!C23,
'3.3'!C23/'3.3'!C$15*100),"x")</f>
        <v>18.315463548254463</v>
      </c>
      <c r="D23" s="95">
        <f>IFERROR(IF(OR('3.3'!D23="x",'3.3'!D23=".",'3.3'!D23="*",'3.3'!D23=0),'3.3'!D23,
'3.3'!D23/'3.3'!D$15*100),"x")</f>
        <v>22.830814854506539</v>
      </c>
      <c r="E23" s="95">
        <f>IFERROR(IF(OR('3.3'!E23="x",'3.3'!E23=".",'3.3'!E23="*",'3.3'!E23=0),'3.3'!E23,
'3.3'!E23/'3.3'!E$15*100),"x")</f>
        <v>23.226998425354065</v>
      </c>
      <c r="F23" s="95">
        <f>IFERROR(IF(OR('3.3'!F23="x",'3.3'!F23=".",'3.3'!F23="*",'3.3'!F23=0),'3.3'!F23,
'3.3'!F23/'3.3'!F$15*100),"x")</f>
        <v>22.942033402545519</v>
      </c>
      <c r="G23" s="95">
        <f>IFERROR(IF(OR('3.3'!G23="x",'3.3'!G23=".",'3.3'!G23="*",'3.3'!G23=0),'3.3'!G23,
'3.3'!G23/'3.3'!G$15*100),"x")</f>
        <v>24.380137338826703</v>
      </c>
      <c r="H23" s="95">
        <f>IFERROR(IF(OR('3.3'!H23="x",'3.3'!H23=".",'3.3'!H23="*",'3.3'!H23=0),'3.3'!H23,
'3.3'!H23/'3.3'!H$15*100),"x")</f>
        <v>23.410839841105595</v>
      </c>
      <c r="I23" s="95">
        <f>IFERROR(IF(OR('3.3'!I23="x",'3.3'!I23=".",'3.3'!I23="*",'3.3'!I23=0),'3.3'!I23,
'3.3'!I23/'3.3'!I$15*100),"x")</f>
        <v>21.116230980134187</v>
      </c>
      <c r="J23" s="95">
        <f>IFERROR(IF(OR('3.3'!J23="x",'3.3'!J23=".",'3.3'!J23="*",'3.3'!J23=0),'3.3'!J23,
'3.3'!J23/'3.3'!J$15*100),"x")</f>
        <v>22.178961790069934</v>
      </c>
      <c r="K23" s="95">
        <f>IFERROR(IF(OR('3.3'!K23="x",'3.3'!K23=".",'3.3'!K23="*",'3.3'!K23=0),'3.3'!K23,
'3.3'!K23/'3.3'!K$15*100),"x")</f>
        <v>20.34643169667633</v>
      </c>
      <c r="L23" s="96">
        <f>IFERROR(IF(OR('3.3'!L23="x",'3.3'!L23=".",'3.3'!L23="*",'3.3'!L23=0),'3.3'!L23,
'3.3'!L23/'3.3'!L$15*100),"x")</f>
        <v>21.844295373688865</v>
      </c>
    </row>
    <row r="24" spans="1:17" s="155" customFormat="1" ht="14.25" customHeight="1" x14ac:dyDescent="0.2">
      <c r="A24" s="156" t="s">
        <v>108</v>
      </c>
      <c r="B24" s="121">
        <f>IFERROR(IF(OR('3.3'!B24="x",'3.3'!B24=".",'3.3'!B24="*",'3.3'!B24=0),'3.3'!B24,
'3.3'!B24/'3.3'!B$15*100),"x")</f>
        <v>68.19289399202188</v>
      </c>
      <c r="C24" s="99">
        <f>IFERROR(IF(OR('3.3'!C24="x",'3.3'!C24=".",'3.3'!C24="*",'3.3'!C24=0),'3.3'!C24,
'3.3'!C24/'3.3'!C$15*100),"x")</f>
        <v>68.144051107214608</v>
      </c>
      <c r="D24" s="99">
        <f>IFERROR(IF(OR('3.3'!D24="x",'3.3'!D24=".",'3.3'!D24="*",'3.3'!D24=0),'3.3'!D24,
'3.3'!D24/'3.3'!D$15*100),"x")</f>
        <v>68.225373516910238</v>
      </c>
      <c r="E24" s="99">
        <f>IFERROR(IF(OR('3.3'!E24="x",'3.3'!E24=".",'3.3'!E24="*",'3.3'!E24=0),'3.3'!E24,
'3.3'!E24/'3.3'!E$15*100),"x")</f>
        <v>69.062090691321515</v>
      </c>
      <c r="F24" s="99">
        <f>IFERROR(IF(OR('3.3'!F24="x",'3.3'!F24=".",'3.3'!F24="*",'3.3'!F24=0),'3.3'!F24,
'3.3'!F24/'3.3'!F$15*100),"x")</f>
        <v>69.102980332347386</v>
      </c>
      <c r="G24" s="99">
        <f>IFERROR(IF(OR('3.3'!G24="x",'3.3'!G24=".",'3.3'!G24="*",'3.3'!G24=0),'3.3'!G24,
'3.3'!G24/'3.3'!G$15*100),"x")</f>
        <v>68.885351989850975</v>
      </c>
      <c r="H24" s="99">
        <f>IFERROR(IF(OR('3.3'!H24="x",'3.3'!H24=".",'3.3'!H24="*",'3.3'!H24=0),'3.3'!H24,
'3.3'!H24/'3.3'!H$15*100),"x")</f>
        <v>73.406370302834546</v>
      </c>
      <c r="I24" s="99">
        <f>IFERROR(IF(OR('3.3'!I24="x",'3.3'!I24=".",'3.3'!I24="*",'3.3'!I24=0),'3.3'!I24,
'3.3'!I24/'3.3'!I$15*100),"x")</f>
        <v>64.626160055684139</v>
      </c>
      <c r="J24" s="99">
        <f>IFERROR(IF(OR('3.3'!J24="x",'3.3'!J24=".",'3.3'!J24="*",'3.3'!J24=0),'3.3'!J24,
'3.3'!J24/'3.3'!J$15*100),"x")</f>
        <v>68.472831527817789</v>
      </c>
      <c r="K24" s="99">
        <f>IFERROR(IF(OR('3.3'!K24="x",'3.3'!K24=".",'3.3'!K24="*",'3.3'!K24=0),'3.3'!K24,
'3.3'!K24/'3.3'!K$15*100),"x")</f>
        <v>61.890951603805675</v>
      </c>
      <c r="L24" s="100">
        <f>IFERROR(IF(OR('3.3'!L24="x",'3.3'!L24=".",'3.3'!L24="*",'3.3'!L24=0),'3.3'!L24,
'3.3'!L24/'3.3'!L$15*100),"x")</f>
        <v>65.975447181617184</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46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360737</v>
      </c>
      <c r="E2">
        <v>360736.99999999598</v>
      </c>
      <c r="F2">
        <v>144075.49423976001</v>
      </c>
      <c r="G2">
        <v>216661.505760236</v>
      </c>
      <c r="H2">
        <v>174296.52694670201</v>
      </c>
      <c r="I2">
        <v>139592.23679928499</v>
      </c>
      <c r="J2">
        <v>34438.057387626803</v>
      </c>
      <c r="K2">
        <v>11231.887521353699</v>
      </c>
      <c r="L2">
        <v>37441.116155928401</v>
      </c>
      <c r="M2">
        <v>15673.5615730012</v>
      </c>
      <c r="N2">
        <v>21654.284189976501</v>
      </c>
      <c r="O2">
        <v>4923.86265760485</v>
      </c>
      <c r="P2" t="e">
        <v>#N/A</v>
      </c>
    </row>
    <row r="3" spans="1:16" x14ac:dyDescent="0.25">
      <c r="A3">
        <v>202603</v>
      </c>
      <c r="B3" t="s">
        <v>234</v>
      </c>
      <c r="C3" t="s">
        <v>137</v>
      </c>
      <c r="D3">
        <v>178306</v>
      </c>
      <c r="E3">
        <v>178305.99999999499</v>
      </c>
      <c r="F3">
        <v>75430.331634693895</v>
      </c>
      <c r="G3">
        <v>102875.668365301</v>
      </c>
      <c r="H3">
        <v>81748.875154832902</v>
      </c>
      <c r="I3">
        <v>64126.0739004227</v>
      </c>
      <c r="J3">
        <v>17502.9160359862</v>
      </c>
      <c r="K3">
        <v>5511.9744306631201</v>
      </c>
      <c r="L3">
        <v>18837.86481069</v>
      </c>
      <c r="M3">
        <v>7653.0090254462903</v>
      </c>
      <c r="N3">
        <v>11131.3838297451</v>
      </c>
      <c r="O3">
        <v>2288.9283997778898</v>
      </c>
      <c r="P3" t="e">
        <v>#N/A</v>
      </c>
    </row>
    <row r="4" spans="1:16" x14ac:dyDescent="0.25">
      <c r="A4">
        <v>202603</v>
      </c>
      <c r="B4" t="s">
        <v>234</v>
      </c>
      <c r="C4" t="s">
        <v>138</v>
      </c>
      <c r="D4">
        <v>182431</v>
      </c>
      <c r="E4">
        <v>182431.00000000099</v>
      </c>
      <c r="F4">
        <v>68645.162605066507</v>
      </c>
      <c r="G4">
        <v>113785.83739493501</v>
      </c>
      <c r="H4">
        <v>92547.651791869503</v>
      </c>
      <c r="I4">
        <v>75466.1628988624</v>
      </c>
      <c r="J4">
        <v>16935.141351640701</v>
      </c>
      <c r="K4">
        <v>5719.9130906905702</v>
      </c>
      <c r="L4">
        <v>18603.251345238401</v>
      </c>
      <c r="M4">
        <v>8020.5525475548702</v>
      </c>
      <c r="N4">
        <v>10522.900360231401</v>
      </c>
      <c r="O4">
        <v>2634.9342578269602</v>
      </c>
      <c r="P4" t="e">
        <v>#N/A</v>
      </c>
    </row>
    <row r="5" spans="1:16" x14ac:dyDescent="0.25">
      <c r="A5">
        <v>202603</v>
      </c>
      <c r="B5" t="s">
        <v>234</v>
      </c>
      <c r="C5" t="s">
        <v>139</v>
      </c>
      <c r="D5">
        <v>75023</v>
      </c>
      <c r="E5">
        <v>75023.000000000102</v>
      </c>
      <c r="F5">
        <v>22174.839643887899</v>
      </c>
      <c r="G5">
        <v>52848.160356112203</v>
      </c>
      <c r="H5">
        <v>37887.862324273898</v>
      </c>
      <c r="I5">
        <v>33774.452862375198</v>
      </c>
      <c r="J5">
        <v>4050.78181028177</v>
      </c>
      <c r="K5">
        <v>485.710437757031</v>
      </c>
      <c r="L5">
        <v>13498.429123129899</v>
      </c>
      <c r="M5">
        <v>3805.1716490587701</v>
      </c>
      <c r="N5">
        <v>9657.8996855213209</v>
      </c>
      <c r="O5">
        <v>1461.8689087084001</v>
      </c>
      <c r="P5" t="e">
        <v>#N/A</v>
      </c>
    </row>
    <row r="6" spans="1:16" x14ac:dyDescent="0.25">
      <c r="A6">
        <v>202603</v>
      </c>
      <c r="B6" t="s">
        <v>234</v>
      </c>
      <c r="C6" t="s">
        <v>140</v>
      </c>
      <c r="D6">
        <v>77232</v>
      </c>
      <c r="E6">
        <v>77231.999999998894</v>
      </c>
      <c r="F6">
        <v>34148.177955892003</v>
      </c>
      <c r="G6">
        <v>43083.822044106899</v>
      </c>
      <c r="H6">
        <v>32228.2666783936</v>
      </c>
      <c r="I6">
        <v>27409.763609138201</v>
      </c>
      <c r="J6">
        <v>4783.0899767043602</v>
      </c>
      <c r="K6">
        <v>1242.1015627891099</v>
      </c>
      <c r="L6">
        <v>9906.5345605379807</v>
      </c>
      <c r="M6">
        <v>4261.2722064598302</v>
      </c>
      <c r="N6">
        <v>5602.28492778482</v>
      </c>
      <c r="O6">
        <v>949.02080517534296</v>
      </c>
      <c r="P6" t="e">
        <v>#N/A</v>
      </c>
    </row>
    <row r="7" spans="1:16" x14ac:dyDescent="0.25">
      <c r="A7">
        <v>202603</v>
      </c>
      <c r="B7" t="s">
        <v>234</v>
      </c>
      <c r="C7" t="s">
        <v>141</v>
      </c>
      <c r="D7">
        <v>80318</v>
      </c>
      <c r="E7">
        <v>80317.999999995794</v>
      </c>
      <c r="F7">
        <v>31152.477788020598</v>
      </c>
      <c r="G7">
        <v>49165.5222119752</v>
      </c>
      <c r="H7">
        <v>41600.477469434103</v>
      </c>
      <c r="I7">
        <v>32947.291045625803</v>
      </c>
      <c r="J7">
        <v>8597.4188400056992</v>
      </c>
      <c r="K7">
        <v>3225.8134170890598</v>
      </c>
      <c r="L7">
        <v>6609.2855157007498</v>
      </c>
      <c r="M7">
        <v>3475.3486122067802</v>
      </c>
      <c r="N7">
        <v>3118.2035566879499</v>
      </c>
      <c r="O7">
        <v>955.75922684039699</v>
      </c>
      <c r="P7" t="e">
        <v>#N/A</v>
      </c>
    </row>
    <row r="8" spans="1:16" x14ac:dyDescent="0.25">
      <c r="A8">
        <v>202603</v>
      </c>
      <c r="B8" t="s">
        <v>234</v>
      </c>
      <c r="C8" t="s">
        <v>142</v>
      </c>
      <c r="D8">
        <v>61255</v>
      </c>
      <c r="E8">
        <v>61254.440888146099</v>
      </c>
      <c r="F8">
        <v>23200.108673700001</v>
      </c>
      <c r="G8">
        <v>38054.332214446098</v>
      </c>
      <c r="H8">
        <v>32965.984732243</v>
      </c>
      <c r="I8">
        <v>25413.501814767002</v>
      </c>
      <c r="J8">
        <v>7496.17106843073</v>
      </c>
      <c r="K8">
        <v>2738.6367489338199</v>
      </c>
      <c r="L8">
        <v>4233.6493008135603</v>
      </c>
      <c r="M8">
        <v>2541.1054133778998</v>
      </c>
      <c r="N8">
        <v>1681.44604088233</v>
      </c>
      <c r="O8">
        <v>854.698181389502</v>
      </c>
      <c r="P8" t="e">
        <v>#N/A</v>
      </c>
    </row>
    <row r="9" spans="1:16" x14ac:dyDescent="0.25">
      <c r="A9">
        <v>202603</v>
      </c>
      <c r="B9" t="s">
        <v>234</v>
      </c>
      <c r="C9" t="s">
        <v>143</v>
      </c>
      <c r="D9">
        <v>66909</v>
      </c>
      <c r="E9">
        <v>66909.559111855197</v>
      </c>
      <c r="F9">
        <v>33399.890178259899</v>
      </c>
      <c r="G9">
        <v>33509.668933595298</v>
      </c>
      <c r="H9">
        <v>29613.935742357899</v>
      </c>
      <c r="I9">
        <v>20047.2274673789</v>
      </c>
      <c r="J9">
        <v>9510.5956922042697</v>
      </c>
      <c r="K9">
        <v>3539.62535478468</v>
      </c>
      <c r="L9">
        <v>3193.2176557461698</v>
      </c>
      <c r="M9">
        <v>1590.66369189789</v>
      </c>
      <c r="N9">
        <v>1594.4499791000901</v>
      </c>
      <c r="O9">
        <v>702.51553549120297</v>
      </c>
      <c r="P9" t="e">
        <v>#N/A</v>
      </c>
    </row>
    <row r="10" spans="1:16" x14ac:dyDescent="0.25">
      <c r="A10">
        <v>202603</v>
      </c>
      <c r="B10" t="s">
        <v>234</v>
      </c>
      <c r="C10" t="s">
        <v>144</v>
      </c>
      <c r="D10">
        <v>75159</v>
      </c>
      <c r="E10">
        <v>75853.681870556102</v>
      </c>
      <c r="F10">
        <v>26388.094629450701</v>
      </c>
      <c r="G10">
        <v>49465.587241105502</v>
      </c>
      <c r="H10">
        <v>40483.851569357299</v>
      </c>
      <c r="I10">
        <v>32025.2975938524</v>
      </c>
      <c r="J10">
        <v>8396.0456879273697</v>
      </c>
      <c r="K10">
        <v>2629.4791987572398</v>
      </c>
      <c r="L10">
        <v>7906.1525690261797</v>
      </c>
      <c r="M10">
        <v>3476.2332324190202</v>
      </c>
      <c r="N10">
        <v>4405.8741421177501</v>
      </c>
      <c r="O10">
        <v>1075.5831027219699</v>
      </c>
      <c r="P10" t="e">
        <v>#N/A</v>
      </c>
    </row>
    <row r="11" spans="1:16" x14ac:dyDescent="0.25">
      <c r="A11">
        <v>202603</v>
      </c>
      <c r="B11" t="s">
        <v>234</v>
      </c>
      <c r="C11" t="s">
        <v>145</v>
      </c>
      <c r="D11">
        <v>245997</v>
      </c>
      <c r="E11">
        <v>245996.999999997</v>
      </c>
      <c r="F11">
        <v>98178.878427714095</v>
      </c>
      <c r="G11">
        <v>147818.12157228301</v>
      </c>
      <c r="H11">
        <v>120372.825511755</v>
      </c>
      <c r="I11">
        <v>96462.395940893693</v>
      </c>
      <c r="J11">
        <v>23722.7770499336</v>
      </c>
      <c r="K11">
        <v>8244.9209459227604</v>
      </c>
      <c r="L11">
        <v>24196.755653564898</v>
      </c>
      <c r="M11">
        <v>10732.1314102899</v>
      </c>
      <c r="N11">
        <v>13402.0425481689</v>
      </c>
      <c r="O11">
        <v>3248.5404069634601</v>
      </c>
      <c r="P11" t="e">
        <v>#N/A</v>
      </c>
    </row>
    <row r="12" spans="1:16" x14ac:dyDescent="0.25">
      <c r="A12">
        <v>202603</v>
      </c>
      <c r="B12" t="s">
        <v>235</v>
      </c>
      <c r="C12" t="s">
        <v>136</v>
      </c>
      <c r="D12">
        <v>12835</v>
      </c>
      <c r="E12">
        <v>12834.9999999993</v>
      </c>
      <c r="F12">
        <v>5597.9963715121403</v>
      </c>
      <c r="G12">
        <v>7237.0036284871403</v>
      </c>
      <c r="H12">
        <v>5738.0994595113698</v>
      </c>
      <c r="I12">
        <v>4323.9675769525102</v>
      </c>
      <c r="J12">
        <v>1406.7931141530801</v>
      </c>
      <c r="K12">
        <v>544.58051684799398</v>
      </c>
      <c r="L12">
        <v>1384.0513262977499</v>
      </c>
      <c r="M12">
        <v>434.93548212539099</v>
      </c>
      <c r="N12">
        <v>943.68797461166298</v>
      </c>
      <c r="O12">
        <v>114.85284267802101</v>
      </c>
      <c r="P12" t="e">
        <v>#N/A</v>
      </c>
    </row>
    <row r="13" spans="1:16" x14ac:dyDescent="0.25">
      <c r="A13">
        <v>202603</v>
      </c>
      <c r="B13" t="s">
        <v>235</v>
      </c>
      <c r="C13" t="s">
        <v>137</v>
      </c>
      <c r="D13">
        <v>6518</v>
      </c>
      <c r="E13">
        <v>6517.99999999996</v>
      </c>
      <c r="F13">
        <v>3082.40909962665</v>
      </c>
      <c r="G13">
        <v>3435.59090037331</v>
      </c>
      <c r="H13">
        <v>2713.01539649505</v>
      </c>
      <c r="I13">
        <v>2031.91880499627</v>
      </c>
      <c r="J13">
        <v>677.81536231677501</v>
      </c>
      <c r="K13">
        <v>262.051940534344</v>
      </c>
      <c r="L13">
        <v>659.94026072266604</v>
      </c>
      <c r="M13">
        <v>193.725030832307</v>
      </c>
      <c r="N13">
        <v>463.06696685399902</v>
      </c>
      <c r="O13">
        <v>62.635243155593002</v>
      </c>
      <c r="P13" t="e">
        <v>#N/A</v>
      </c>
    </row>
    <row r="14" spans="1:16" x14ac:dyDescent="0.25">
      <c r="A14">
        <v>202603</v>
      </c>
      <c r="B14" t="s">
        <v>235</v>
      </c>
      <c r="C14" t="s">
        <v>138</v>
      </c>
      <c r="D14">
        <v>6317</v>
      </c>
      <c r="E14">
        <v>6316.9999999993297</v>
      </c>
      <c r="F14">
        <v>2515.5872718854898</v>
      </c>
      <c r="G14">
        <v>3801.4127281138399</v>
      </c>
      <c r="H14">
        <v>3025.0840630163302</v>
      </c>
      <c r="I14">
        <v>2292.0487719562402</v>
      </c>
      <c r="J14">
        <v>728.97775183629994</v>
      </c>
      <c r="K14">
        <v>282.52857631364998</v>
      </c>
      <c r="L14">
        <v>724.11106557508299</v>
      </c>
      <c r="M14">
        <v>241.21045129308399</v>
      </c>
      <c r="N14">
        <v>480.62100775766402</v>
      </c>
      <c r="O14">
        <v>52.217599522428003</v>
      </c>
      <c r="P14" t="e">
        <v>#N/A</v>
      </c>
    </row>
    <row r="15" spans="1:16" x14ac:dyDescent="0.25">
      <c r="A15">
        <v>202603</v>
      </c>
      <c r="B15" t="s">
        <v>235</v>
      </c>
      <c r="C15" t="s">
        <v>139</v>
      </c>
      <c r="D15">
        <v>2452</v>
      </c>
      <c r="E15">
        <v>2451.9999999997999</v>
      </c>
      <c r="F15">
        <v>862.59264327050903</v>
      </c>
      <c r="G15">
        <v>1589.4073567293001</v>
      </c>
      <c r="H15">
        <v>1065.1735501693699</v>
      </c>
      <c r="I15">
        <v>914.64921417029905</v>
      </c>
      <c r="J15">
        <v>150.52433599907499</v>
      </c>
      <c r="K15">
        <v>29.623595710772999</v>
      </c>
      <c r="L15">
        <v>484.78174763719102</v>
      </c>
      <c r="M15">
        <v>69.908423668395002</v>
      </c>
      <c r="N15">
        <v>413.84741723304501</v>
      </c>
      <c r="O15">
        <v>39.452058922730998</v>
      </c>
      <c r="P15" t="e">
        <v>#N/A</v>
      </c>
    </row>
    <row r="16" spans="1:16" x14ac:dyDescent="0.25">
      <c r="A16">
        <v>202603</v>
      </c>
      <c r="B16" t="s">
        <v>235</v>
      </c>
      <c r="C16" t="s">
        <v>140</v>
      </c>
      <c r="D16">
        <v>2787</v>
      </c>
      <c r="E16">
        <v>2787.0000000002101</v>
      </c>
      <c r="F16">
        <v>1336.7709913736101</v>
      </c>
      <c r="G16">
        <v>1450.2290086266</v>
      </c>
      <c r="H16">
        <v>1096.1664599659</v>
      </c>
      <c r="I16">
        <v>853.98723072073506</v>
      </c>
      <c r="J16">
        <v>240.15637210230699</v>
      </c>
      <c r="K16">
        <v>82.593054835242</v>
      </c>
      <c r="L16">
        <v>328.42052664840401</v>
      </c>
      <c r="M16">
        <v>127.30339442763101</v>
      </c>
      <c r="N16">
        <v>198.765166536235</v>
      </c>
      <c r="O16">
        <v>25.642022012295001</v>
      </c>
      <c r="P16" t="e">
        <v>#N/A</v>
      </c>
    </row>
    <row r="17" spans="1:16" x14ac:dyDescent="0.25">
      <c r="A17">
        <v>202603</v>
      </c>
      <c r="B17" t="s">
        <v>235</v>
      </c>
      <c r="C17" t="s">
        <v>141</v>
      </c>
      <c r="D17">
        <v>2816</v>
      </c>
      <c r="E17">
        <v>2815.99999999989</v>
      </c>
      <c r="F17">
        <v>1101.58033907041</v>
      </c>
      <c r="G17">
        <v>1714.41966092948</v>
      </c>
      <c r="H17">
        <v>1441.6516705755</v>
      </c>
      <c r="I17">
        <v>1076.06044056581</v>
      </c>
      <c r="J17">
        <v>365.59123000968498</v>
      </c>
      <c r="K17">
        <v>166.66359290106101</v>
      </c>
      <c r="L17">
        <v>254.95950606383201</v>
      </c>
      <c r="M17">
        <v>101.104766414891</v>
      </c>
      <c r="N17">
        <v>152.827047341249</v>
      </c>
      <c r="O17">
        <v>17.808484290148002</v>
      </c>
      <c r="P17" t="e">
        <v>#N/A</v>
      </c>
    </row>
    <row r="18" spans="1:16" x14ac:dyDescent="0.25">
      <c r="A18">
        <v>202603</v>
      </c>
      <c r="B18" t="s">
        <v>235</v>
      </c>
      <c r="C18" t="s">
        <v>142</v>
      </c>
      <c r="D18">
        <v>2294</v>
      </c>
      <c r="E18">
        <v>2293.9999999996999</v>
      </c>
      <c r="F18">
        <v>991.73367045130601</v>
      </c>
      <c r="G18">
        <v>1302.2663295484001</v>
      </c>
      <c r="H18">
        <v>1098.5895961403501</v>
      </c>
      <c r="I18">
        <v>810.90087710805801</v>
      </c>
      <c r="J18">
        <v>285.599393898264</v>
      </c>
      <c r="K18">
        <v>124.45104081735001</v>
      </c>
      <c r="L18">
        <v>187.097176153802</v>
      </c>
      <c r="M18">
        <v>86.391306061251001</v>
      </c>
      <c r="N18">
        <v>100.705870092551</v>
      </c>
      <c r="O18">
        <v>16.579557254245</v>
      </c>
      <c r="P18" t="e">
        <v>#N/A</v>
      </c>
    </row>
    <row r="19" spans="1:16" x14ac:dyDescent="0.25">
      <c r="A19">
        <v>202603</v>
      </c>
      <c r="B19" t="s">
        <v>235</v>
      </c>
      <c r="C19" t="s">
        <v>143</v>
      </c>
      <c r="D19">
        <v>2486</v>
      </c>
      <c r="E19">
        <v>2485.9999999996799</v>
      </c>
      <c r="F19">
        <v>1305.3187273463</v>
      </c>
      <c r="G19">
        <v>1180.6812726533699</v>
      </c>
      <c r="H19">
        <v>1036.51818266025</v>
      </c>
      <c r="I19">
        <v>668.36981438760802</v>
      </c>
      <c r="J19">
        <v>364.921782143744</v>
      </c>
      <c r="K19">
        <v>141.24923258356799</v>
      </c>
      <c r="L19">
        <v>128.79236979452</v>
      </c>
      <c r="M19">
        <v>50.227591553223</v>
      </c>
      <c r="N19">
        <v>77.542473408583007</v>
      </c>
      <c r="O19">
        <v>15.370720198601999</v>
      </c>
      <c r="P19" t="e">
        <v>#N/A</v>
      </c>
    </row>
    <row r="20" spans="1:16" x14ac:dyDescent="0.25">
      <c r="A20">
        <v>202603</v>
      </c>
      <c r="B20" t="s">
        <v>235</v>
      </c>
      <c r="C20" t="s">
        <v>144</v>
      </c>
      <c r="D20">
        <v>2772</v>
      </c>
      <c r="E20">
        <v>2838.1513988750098</v>
      </c>
      <c r="F20">
        <v>1017.73966423142</v>
      </c>
      <c r="G20">
        <v>1820.4117346435901</v>
      </c>
      <c r="H20">
        <v>1465.17927373976</v>
      </c>
      <c r="I20">
        <v>1125.42889168547</v>
      </c>
      <c r="J20">
        <v>335.64474759241</v>
      </c>
      <c r="K20">
        <v>125.623981576529</v>
      </c>
      <c r="L20">
        <v>323.571693573998</v>
      </c>
      <c r="M20">
        <v>110.167975285824</v>
      </c>
      <c r="N20">
        <v>212.377811552423</v>
      </c>
      <c r="O20">
        <v>31.660767329837</v>
      </c>
      <c r="P20" t="e">
        <v>#N/A</v>
      </c>
    </row>
    <row r="21" spans="1:16" x14ac:dyDescent="0.25">
      <c r="A21">
        <v>202603</v>
      </c>
      <c r="B21" t="s">
        <v>235</v>
      </c>
      <c r="C21" t="s">
        <v>145</v>
      </c>
      <c r="D21">
        <v>9018</v>
      </c>
      <c r="E21">
        <v>9017.9999999994307</v>
      </c>
      <c r="F21">
        <v>3953.5733218014602</v>
      </c>
      <c r="G21">
        <v>5064.4266781979704</v>
      </c>
      <c r="H21">
        <v>4074.3677715536001</v>
      </c>
      <c r="I21">
        <v>3113.1420356072699</v>
      </c>
      <c r="J21">
        <v>954.94649135006705</v>
      </c>
      <c r="K21">
        <v>388.22691397503399</v>
      </c>
      <c r="L21">
        <v>927.37207283582802</v>
      </c>
      <c r="M21">
        <v>305.96040921384201</v>
      </c>
      <c r="N21">
        <v>618.107966692996</v>
      </c>
      <c r="O21">
        <v>62.686833808545003</v>
      </c>
      <c r="P21" t="e">
        <v>#N/A</v>
      </c>
    </row>
    <row r="22" spans="1:16" x14ac:dyDescent="0.25">
      <c r="A22">
        <v>202603</v>
      </c>
      <c r="B22" t="s">
        <v>236</v>
      </c>
      <c r="C22" t="s">
        <v>136</v>
      </c>
      <c r="D22">
        <v>8107</v>
      </c>
      <c r="E22">
        <v>8106.9999999993097</v>
      </c>
      <c r="F22">
        <v>2333.46069104143</v>
      </c>
      <c r="G22">
        <v>5773.5393089578702</v>
      </c>
      <c r="H22">
        <v>4646.5489636510201</v>
      </c>
      <c r="I22">
        <v>3886.0455622423401</v>
      </c>
      <c r="J22">
        <v>752.17510360311701</v>
      </c>
      <c r="K22">
        <v>245.54264127862001</v>
      </c>
      <c r="L22">
        <v>1061.66867351013</v>
      </c>
      <c r="M22">
        <v>445.30461113082401</v>
      </c>
      <c r="N22">
        <v>615.32376933901298</v>
      </c>
      <c r="O22">
        <v>65.321671796722001</v>
      </c>
      <c r="P22" t="e">
        <v>#N/A</v>
      </c>
    </row>
    <row r="23" spans="1:16" x14ac:dyDescent="0.25">
      <c r="A23">
        <v>202603</v>
      </c>
      <c r="B23" t="s">
        <v>236</v>
      </c>
      <c r="C23" t="s">
        <v>137</v>
      </c>
      <c r="D23">
        <v>3977</v>
      </c>
      <c r="E23">
        <v>3976.9999999995698</v>
      </c>
      <c r="F23">
        <v>1179.7561474834599</v>
      </c>
      <c r="G23">
        <v>2797.2438525161201</v>
      </c>
      <c r="H23">
        <v>2253.0816334589099</v>
      </c>
      <c r="I23">
        <v>1876.06051432865</v>
      </c>
      <c r="J23">
        <v>373.88413670712799</v>
      </c>
      <c r="K23">
        <v>114.555037806694</v>
      </c>
      <c r="L23">
        <v>512.224633997821</v>
      </c>
      <c r="M23">
        <v>221.07649048915499</v>
      </c>
      <c r="N23">
        <v>290.10785046837299</v>
      </c>
      <c r="O23">
        <v>31.937585059383</v>
      </c>
      <c r="P23" t="e">
        <v>#N/A</v>
      </c>
    </row>
    <row r="24" spans="1:16" x14ac:dyDescent="0.25">
      <c r="A24">
        <v>202603</v>
      </c>
      <c r="B24" t="s">
        <v>236</v>
      </c>
      <c r="C24" t="s">
        <v>138</v>
      </c>
      <c r="D24">
        <v>4130</v>
      </c>
      <c r="E24">
        <v>4129.9999999997399</v>
      </c>
      <c r="F24">
        <v>1153.7045435579801</v>
      </c>
      <c r="G24">
        <v>2976.2954564417601</v>
      </c>
      <c r="H24">
        <v>2393.4673301921098</v>
      </c>
      <c r="I24">
        <v>2009.9850479136901</v>
      </c>
      <c r="J24">
        <v>378.29096689598902</v>
      </c>
      <c r="K24">
        <v>130.98760347192601</v>
      </c>
      <c r="L24">
        <v>549.44403951230902</v>
      </c>
      <c r="M24">
        <v>224.22812064166899</v>
      </c>
      <c r="N24">
        <v>325.21591887064</v>
      </c>
      <c r="O24">
        <v>33.384086737338997</v>
      </c>
      <c r="P24" t="e">
        <v>#N/A</v>
      </c>
    </row>
    <row r="25" spans="1:16" x14ac:dyDescent="0.25">
      <c r="A25">
        <v>202603</v>
      </c>
      <c r="B25" t="s">
        <v>236</v>
      </c>
      <c r="C25" t="s">
        <v>139</v>
      </c>
      <c r="D25">
        <v>1724</v>
      </c>
      <c r="E25">
        <v>1723.9999999997101</v>
      </c>
      <c r="F25">
        <v>341.51043589845699</v>
      </c>
      <c r="G25">
        <v>1382.4895641012499</v>
      </c>
      <c r="H25">
        <v>984.956212194508</v>
      </c>
      <c r="I25">
        <v>905.71787127811604</v>
      </c>
      <c r="J25">
        <v>76.105753452821006</v>
      </c>
      <c r="K25">
        <v>18.788566265631999</v>
      </c>
      <c r="L25">
        <v>381.89033545908899</v>
      </c>
      <c r="M25">
        <v>101.479399047553</v>
      </c>
      <c r="N25">
        <v>280.410936411536</v>
      </c>
      <c r="O25">
        <v>15.643016447652</v>
      </c>
      <c r="P25" t="e">
        <v>#N/A</v>
      </c>
    </row>
    <row r="26" spans="1:16" x14ac:dyDescent="0.25">
      <c r="A26">
        <v>202603</v>
      </c>
      <c r="B26" t="s">
        <v>236</v>
      </c>
      <c r="C26" t="s">
        <v>140</v>
      </c>
      <c r="D26">
        <v>1767</v>
      </c>
      <c r="E26">
        <v>1766.9999999997999</v>
      </c>
      <c r="F26">
        <v>542.89701088046695</v>
      </c>
      <c r="G26">
        <v>1224.10298911933</v>
      </c>
      <c r="H26">
        <v>932.11850329818606</v>
      </c>
      <c r="I26">
        <v>829.54635319179204</v>
      </c>
      <c r="J26">
        <v>102.57215010639401</v>
      </c>
      <c r="K26">
        <v>27.517251142656999</v>
      </c>
      <c r="L26">
        <v>268.41123485632198</v>
      </c>
      <c r="M26">
        <v>128.06609612580399</v>
      </c>
      <c r="N26">
        <v>139.30484569022499</v>
      </c>
      <c r="O26">
        <v>23.573250964823</v>
      </c>
      <c r="P26" t="e">
        <v>#N/A</v>
      </c>
    </row>
    <row r="27" spans="1:16" x14ac:dyDescent="0.25">
      <c r="A27">
        <v>202603</v>
      </c>
      <c r="B27" t="s">
        <v>236</v>
      </c>
      <c r="C27" t="s">
        <v>141</v>
      </c>
      <c r="D27">
        <v>1794</v>
      </c>
      <c r="E27">
        <v>1793.9999999998299</v>
      </c>
      <c r="F27">
        <v>499.87044130444298</v>
      </c>
      <c r="G27">
        <v>1294.12955869539</v>
      </c>
      <c r="H27">
        <v>1132.2898831424</v>
      </c>
      <c r="I27">
        <v>947.03580536172899</v>
      </c>
      <c r="J27">
        <v>184.23061737011801</v>
      </c>
      <c r="K27">
        <v>67.287956653501993</v>
      </c>
      <c r="L27">
        <v>150.19032322597599</v>
      </c>
      <c r="M27">
        <v>90.937730295517994</v>
      </c>
      <c r="N27">
        <v>59.252592930458</v>
      </c>
      <c r="O27">
        <v>11.64935232701</v>
      </c>
      <c r="P27" t="e">
        <v>#N/A</v>
      </c>
    </row>
    <row r="28" spans="1:16" x14ac:dyDescent="0.25">
      <c r="A28">
        <v>202603</v>
      </c>
      <c r="B28" t="s">
        <v>236</v>
      </c>
      <c r="C28" t="s">
        <v>142</v>
      </c>
      <c r="D28">
        <v>1428</v>
      </c>
      <c r="E28">
        <v>1428.00000000004</v>
      </c>
      <c r="F28">
        <v>419.52220232615599</v>
      </c>
      <c r="G28">
        <v>1008.47779767388</v>
      </c>
      <c r="H28">
        <v>861.33284192926305</v>
      </c>
      <c r="I28">
        <v>696.03309709876896</v>
      </c>
      <c r="J28">
        <v>164.27417664867599</v>
      </c>
      <c r="K28">
        <v>57.827758383243001</v>
      </c>
      <c r="L28">
        <v>139.89191758525001</v>
      </c>
      <c r="M28">
        <v>79.933379832533006</v>
      </c>
      <c r="N28">
        <v>59.958537752717</v>
      </c>
      <c r="O28">
        <v>7.25303815937</v>
      </c>
      <c r="P28" t="e">
        <v>#N/A</v>
      </c>
    </row>
    <row r="29" spans="1:16" x14ac:dyDescent="0.25">
      <c r="A29">
        <v>202603</v>
      </c>
      <c r="B29" t="s">
        <v>236</v>
      </c>
      <c r="C29" t="s">
        <v>143</v>
      </c>
      <c r="D29">
        <v>1394</v>
      </c>
      <c r="E29">
        <v>1393.99999999993</v>
      </c>
      <c r="F29">
        <v>529.66060063191105</v>
      </c>
      <c r="G29">
        <v>864.33939936802096</v>
      </c>
      <c r="H29">
        <v>735.85152308666102</v>
      </c>
      <c r="I29">
        <v>507.71243531192999</v>
      </c>
      <c r="J29">
        <v>224.99240602510801</v>
      </c>
      <c r="K29">
        <v>74.121108833586007</v>
      </c>
      <c r="L29">
        <v>121.28486238349301</v>
      </c>
      <c r="M29">
        <v>44.888005829416002</v>
      </c>
      <c r="N29">
        <v>76.396856554077004</v>
      </c>
      <c r="O29">
        <v>7.2030138978669997</v>
      </c>
      <c r="P29" t="e">
        <v>#N/A</v>
      </c>
    </row>
    <row r="30" spans="1:16" x14ac:dyDescent="0.25">
      <c r="A30">
        <v>202603</v>
      </c>
      <c r="B30" t="s">
        <v>236</v>
      </c>
      <c r="C30" t="s">
        <v>144</v>
      </c>
      <c r="D30">
        <v>1499</v>
      </c>
      <c r="E30">
        <v>1505.0780575098299</v>
      </c>
      <c r="F30">
        <v>346.37652359727002</v>
      </c>
      <c r="G30">
        <v>1158.7015339125601</v>
      </c>
      <c r="H30">
        <v>944.159178485913</v>
      </c>
      <c r="I30">
        <v>795.37036880926996</v>
      </c>
      <c r="J30">
        <v>144.67791819687801</v>
      </c>
      <c r="K30">
        <v>47.114539745639</v>
      </c>
      <c r="L30">
        <v>201.762145188913</v>
      </c>
      <c r="M30">
        <v>82.812199216440007</v>
      </c>
      <c r="N30">
        <v>117.90965293217999</v>
      </c>
      <c r="O30">
        <v>12.780210237732</v>
      </c>
      <c r="P30" t="e">
        <v>#N/A</v>
      </c>
    </row>
    <row r="31" spans="1:16" x14ac:dyDescent="0.25">
      <c r="A31">
        <v>202603</v>
      </c>
      <c r="B31" t="s">
        <v>236</v>
      </c>
      <c r="C31" t="s">
        <v>145</v>
      </c>
      <c r="D31">
        <v>5760</v>
      </c>
      <c r="E31">
        <v>5759.9999999996899</v>
      </c>
      <c r="F31">
        <v>1700.8131617054901</v>
      </c>
      <c r="G31">
        <v>4059.1868382941998</v>
      </c>
      <c r="H31">
        <v>3306.2826992990899</v>
      </c>
      <c r="I31">
        <v>2779.0855884669199</v>
      </c>
      <c r="J31">
        <v>521.02241663021096</v>
      </c>
      <c r="K31">
        <v>184.749383897423</v>
      </c>
      <c r="L31">
        <v>707.25790356682103</v>
      </c>
      <c r="M31">
        <v>308.429229377159</v>
      </c>
      <c r="N31">
        <v>397.788381149369</v>
      </c>
      <c r="O31">
        <v>45.646235428282999</v>
      </c>
      <c r="P31" t="e">
        <v>#N/A</v>
      </c>
    </row>
    <row r="32" spans="1:16" x14ac:dyDescent="0.25">
      <c r="A32">
        <v>202603</v>
      </c>
      <c r="B32" t="s">
        <v>238</v>
      </c>
      <c r="C32" t="s">
        <v>136</v>
      </c>
      <c r="D32">
        <v>6841</v>
      </c>
      <c r="E32">
        <v>6840.9999999997599</v>
      </c>
      <c r="F32">
        <v>1722.29155927585</v>
      </c>
      <c r="G32">
        <v>5118.7084407239099</v>
      </c>
      <c r="H32">
        <v>4283.7848132785903</v>
      </c>
      <c r="I32">
        <v>3375.2243358522101</v>
      </c>
      <c r="J32">
        <v>901.40318582572399</v>
      </c>
      <c r="K32">
        <v>289.48336445812998</v>
      </c>
      <c r="L32">
        <v>724.01488646325095</v>
      </c>
      <c r="M32">
        <v>300.81620029537203</v>
      </c>
      <c r="N32">
        <v>420.980251076</v>
      </c>
      <c r="O32">
        <v>110.90874098206601</v>
      </c>
      <c r="P32" t="e">
        <v>#N/A</v>
      </c>
    </row>
    <row r="33" spans="1:16" x14ac:dyDescent="0.25">
      <c r="A33">
        <v>202603</v>
      </c>
      <c r="B33" t="s">
        <v>238</v>
      </c>
      <c r="C33" t="s">
        <v>137</v>
      </c>
      <c r="D33">
        <v>3323</v>
      </c>
      <c r="E33">
        <v>3322.9999999998699</v>
      </c>
      <c r="F33">
        <v>872.81462364731101</v>
      </c>
      <c r="G33">
        <v>2450.1853763525601</v>
      </c>
      <c r="H33">
        <v>2043.3084432062201</v>
      </c>
      <c r="I33">
        <v>1546.6744848901601</v>
      </c>
      <c r="J33">
        <v>493.59063116128902</v>
      </c>
      <c r="K33">
        <v>151.27780173452999</v>
      </c>
      <c r="L33">
        <v>355.86654277390397</v>
      </c>
      <c r="M33">
        <v>143.87646505816201</v>
      </c>
      <c r="N33">
        <v>211.99007771574199</v>
      </c>
      <c r="O33">
        <v>51.010390372433001</v>
      </c>
      <c r="P33" t="e">
        <v>#N/A</v>
      </c>
    </row>
    <row r="34" spans="1:16" x14ac:dyDescent="0.25">
      <c r="A34">
        <v>202603</v>
      </c>
      <c r="B34" t="s">
        <v>238</v>
      </c>
      <c r="C34" t="s">
        <v>138</v>
      </c>
      <c r="D34">
        <v>3518</v>
      </c>
      <c r="E34">
        <v>3517.99999999989</v>
      </c>
      <c r="F34">
        <v>849.47693562853897</v>
      </c>
      <c r="G34">
        <v>2668.5230643713498</v>
      </c>
      <c r="H34">
        <v>2240.4763700723702</v>
      </c>
      <c r="I34">
        <v>1828.54985096205</v>
      </c>
      <c r="J34">
        <v>407.81255466443503</v>
      </c>
      <c r="K34">
        <v>138.2055627236</v>
      </c>
      <c r="L34">
        <v>368.14834368934697</v>
      </c>
      <c r="M34">
        <v>156.93973523720999</v>
      </c>
      <c r="N34">
        <v>208.99017336025801</v>
      </c>
      <c r="O34">
        <v>59.898350609632999</v>
      </c>
      <c r="P34" t="e">
        <v>#N/A</v>
      </c>
    </row>
    <row r="35" spans="1:16" x14ac:dyDescent="0.25">
      <c r="A35">
        <v>202603</v>
      </c>
      <c r="B35" t="s">
        <v>238</v>
      </c>
      <c r="C35" t="s">
        <v>139</v>
      </c>
      <c r="D35">
        <v>1563</v>
      </c>
      <c r="E35">
        <v>1562.9999999998699</v>
      </c>
      <c r="F35">
        <v>271.11118462424798</v>
      </c>
      <c r="G35">
        <v>1291.88881537562</v>
      </c>
      <c r="H35">
        <v>992.461315162353</v>
      </c>
      <c r="I35">
        <v>839.47222154212204</v>
      </c>
      <c r="J35">
        <v>151.93533017937099</v>
      </c>
      <c r="K35">
        <v>19.886925207954</v>
      </c>
      <c r="L35">
        <v>237.00293197710201</v>
      </c>
      <c r="M35">
        <v>68.923923855908001</v>
      </c>
      <c r="N35">
        <v>167.074858743601</v>
      </c>
      <c r="O35">
        <v>62.424568236162997</v>
      </c>
      <c r="P35" t="e">
        <v>#N/A</v>
      </c>
    </row>
    <row r="36" spans="1:16" x14ac:dyDescent="0.25">
      <c r="A36">
        <v>202603</v>
      </c>
      <c r="B36" t="s">
        <v>238</v>
      </c>
      <c r="C36" t="s">
        <v>140</v>
      </c>
      <c r="D36">
        <v>1558</v>
      </c>
      <c r="E36">
        <v>1558.00000000001</v>
      </c>
      <c r="F36">
        <v>482.70514735976502</v>
      </c>
      <c r="G36">
        <v>1075.2948526402399</v>
      </c>
      <c r="H36">
        <v>857.86081502651803</v>
      </c>
      <c r="I36">
        <v>721.68742192904097</v>
      </c>
      <c r="J36">
        <v>136.173393097477</v>
      </c>
      <c r="K36">
        <v>33.290200463002002</v>
      </c>
      <c r="L36">
        <v>200.99541195139699</v>
      </c>
      <c r="M36">
        <v>83.324387477746001</v>
      </c>
      <c r="N36">
        <v>116.456738759365</v>
      </c>
      <c r="O36">
        <v>16.438625662326</v>
      </c>
      <c r="P36" t="e">
        <v>#N/A</v>
      </c>
    </row>
    <row r="37" spans="1:16" x14ac:dyDescent="0.25">
      <c r="A37">
        <v>202603</v>
      </c>
      <c r="B37" t="s">
        <v>238</v>
      </c>
      <c r="C37" t="s">
        <v>141</v>
      </c>
      <c r="D37">
        <v>1588</v>
      </c>
      <c r="E37">
        <v>1587.99999999989</v>
      </c>
      <c r="F37">
        <v>362.40210218977597</v>
      </c>
      <c r="G37">
        <v>1225.59789781012</v>
      </c>
      <c r="H37">
        <v>1063.68288028798</v>
      </c>
      <c r="I37">
        <v>819.50610464877104</v>
      </c>
      <c r="J37">
        <v>242.15267925366501</v>
      </c>
      <c r="K37">
        <v>111.221531232701</v>
      </c>
      <c r="L37">
        <v>145.27928665249999</v>
      </c>
      <c r="M37">
        <v>66.806971995672001</v>
      </c>
      <c r="N37">
        <v>78.472314656828004</v>
      </c>
      <c r="O37">
        <v>16.63573086964</v>
      </c>
      <c r="P37" t="e">
        <v>#N/A</v>
      </c>
    </row>
    <row r="38" spans="1:16" x14ac:dyDescent="0.25">
      <c r="A38">
        <v>202603</v>
      </c>
      <c r="B38" t="s">
        <v>238</v>
      </c>
      <c r="C38" t="s">
        <v>142</v>
      </c>
      <c r="D38">
        <v>1130</v>
      </c>
      <c r="E38">
        <v>1130.00000000008</v>
      </c>
      <c r="F38">
        <v>249.18740729503801</v>
      </c>
      <c r="G38">
        <v>880.81259270504302</v>
      </c>
      <c r="H38">
        <v>795.21743413164495</v>
      </c>
      <c r="I38">
        <v>594.37250154270305</v>
      </c>
      <c r="J38">
        <v>197.805701819711</v>
      </c>
      <c r="K38">
        <v>74.940229930651995</v>
      </c>
      <c r="L38">
        <v>79.498235496473995</v>
      </c>
      <c r="M38">
        <v>52.856822523887999</v>
      </c>
      <c r="N38">
        <v>26.641412972586</v>
      </c>
      <c r="O38">
        <v>6.0969230769239999</v>
      </c>
      <c r="P38" t="e">
        <v>#N/A</v>
      </c>
    </row>
    <row r="39" spans="1:16" x14ac:dyDescent="0.25">
      <c r="A39">
        <v>202603</v>
      </c>
      <c r="B39" t="s">
        <v>238</v>
      </c>
      <c r="C39" t="s">
        <v>143</v>
      </c>
      <c r="D39">
        <v>1002</v>
      </c>
      <c r="E39">
        <v>1001.99999999991</v>
      </c>
      <c r="F39">
        <v>356.88571780702301</v>
      </c>
      <c r="G39">
        <v>645.11428219289098</v>
      </c>
      <c r="H39">
        <v>574.5623686701</v>
      </c>
      <c r="I39">
        <v>400.18608618957501</v>
      </c>
      <c r="J39">
        <v>173.33608147550001</v>
      </c>
      <c r="K39">
        <v>50.144477623820997</v>
      </c>
      <c r="L39">
        <v>61.239020385777998</v>
      </c>
      <c r="M39">
        <v>28.904094442158001</v>
      </c>
      <c r="N39">
        <v>32.33492594362</v>
      </c>
      <c r="O39">
        <v>9.3128931370130008</v>
      </c>
      <c r="P39" t="e">
        <v>#N/A</v>
      </c>
    </row>
    <row r="40" spans="1:16" x14ac:dyDescent="0.25">
      <c r="A40">
        <v>202603</v>
      </c>
      <c r="B40" t="s">
        <v>238</v>
      </c>
      <c r="C40" t="s">
        <v>144</v>
      </c>
      <c r="D40">
        <v>1276</v>
      </c>
      <c r="E40">
        <v>1295.3714643681701</v>
      </c>
      <c r="F40">
        <v>258.384581932245</v>
      </c>
      <c r="G40">
        <v>1036.9868824359301</v>
      </c>
      <c r="H40">
        <v>854.98995559799596</v>
      </c>
      <c r="I40">
        <v>646.254330468489</v>
      </c>
      <c r="J40">
        <v>204.68229797473401</v>
      </c>
      <c r="K40">
        <v>59.916523183445001</v>
      </c>
      <c r="L40">
        <v>155.06111078719499</v>
      </c>
      <c r="M40">
        <v>72.016249938935999</v>
      </c>
      <c r="N40">
        <v>83.044860848259006</v>
      </c>
      <c r="O40">
        <v>26.935816050734001</v>
      </c>
      <c r="P40" t="e">
        <v>#N/A</v>
      </c>
    </row>
    <row r="41" spans="1:16" x14ac:dyDescent="0.25">
      <c r="A41">
        <v>202603</v>
      </c>
      <c r="B41" t="s">
        <v>238</v>
      </c>
      <c r="C41" t="s">
        <v>145</v>
      </c>
      <c r="D41">
        <v>4606</v>
      </c>
      <c r="E41">
        <v>4605.99999999995</v>
      </c>
      <c r="F41">
        <v>1155.99054690407</v>
      </c>
      <c r="G41">
        <v>3450.00945309588</v>
      </c>
      <c r="H41">
        <v>2884.6414740257201</v>
      </c>
      <c r="I41">
        <v>2280.9111762626899</v>
      </c>
      <c r="J41">
        <v>597.62676960322403</v>
      </c>
      <c r="K41">
        <v>207.85169177265701</v>
      </c>
      <c r="L41">
        <v>477.99681062485399</v>
      </c>
      <c r="M41">
        <v>215.425753522901</v>
      </c>
      <c r="N41">
        <v>260.35262201007401</v>
      </c>
      <c r="O41">
        <v>87.371168445311994</v>
      </c>
      <c r="P41" t="e">
        <v>#N/A</v>
      </c>
    </row>
    <row r="42" spans="1:16" x14ac:dyDescent="0.25">
      <c r="A42">
        <v>202603</v>
      </c>
      <c r="B42" t="s">
        <v>239</v>
      </c>
      <c r="C42" t="s">
        <v>136</v>
      </c>
      <c r="D42">
        <v>5804</v>
      </c>
      <c r="E42">
        <v>5803.9999999998699</v>
      </c>
      <c r="F42">
        <v>2461.6045732938901</v>
      </c>
      <c r="G42">
        <v>3342.3954267059798</v>
      </c>
      <c r="H42">
        <v>2748.9385229015002</v>
      </c>
      <c r="I42">
        <v>2092.1052810312399</v>
      </c>
      <c r="J42">
        <v>654.74128784726497</v>
      </c>
      <c r="K42">
        <v>296.80168100921702</v>
      </c>
      <c r="L42">
        <v>545.64835003783401</v>
      </c>
      <c r="M42">
        <v>197.108070638545</v>
      </c>
      <c r="N42">
        <v>347.429168288178</v>
      </c>
      <c r="O42">
        <v>47.808553766652999</v>
      </c>
      <c r="P42" t="e">
        <v>#N/A</v>
      </c>
    </row>
    <row r="43" spans="1:16" x14ac:dyDescent="0.25">
      <c r="A43">
        <v>202603</v>
      </c>
      <c r="B43" t="s">
        <v>239</v>
      </c>
      <c r="C43" t="s">
        <v>137</v>
      </c>
      <c r="D43">
        <v>2924</v>
      </c>
      <c r="E43">
        <v>2923.9999999997999</v>
      </c>
      <c r="F43">
        <v>1345.26449033991</v>
      </c>
      <c r="G43">
        <v>1578.7355096598999</v>
      </c>
      <c r="H43">
        <v>1279.8697264780201</v>
      </c>
      <c r="I43">
        <v>947.06782103524995</v>
      </c>
      <c r="J43">
        <v>330.70995141978</v>
      </c>
      <c r="K43">
        <v>147.08609885274001</v>
      </c>
      <c r="L43">
        <v>281.383810054496</v>
      </c>
      <c r="M43">
        <v>89.213739451847999</v>
      </c>
      <c r="N43">
        <v>191.058959491537</v>
      </c>
      <c r="O43">
        <v>17.481973127381998</v>
      </c>
      <c r="P43" t="e">
        <v>#N/A</v>
      </c>
    </row>
    <row r="44" spans="1:16" x14ac:dyDescent="0.25">
      <c r="A44">
        <v>202603</v>
      </c>
      <c r="B44" t="s">
        <v>239</v>
      </c>
      <c r="C44" t="s">
        <v>138</v>
      </c>
      <c r="D44">
        <v>2880</v>
      </c>
      <c r="E44">
        <v>2880.00000000007</v>
      </c>
      <c r="F44">
        <v>1116.3400829539801</v>
      </c>
      <c r="G44">
        <v>1763.65991704609</v>
      </c>
      <c r="H44">
        <v>1469.0687964234801</v>
      </c>
      <c r="I44">
        <v>1145.0374599960001</v>
      </c>
      <c r="J44">
        <v>324.03133642748497</v>
      </c>
      <c r="K44">
        <v>149.71558215647701</v>
      </c>
      <c r="L44">
        <v>264.26453998333801</v>
      </c>
      <c r="M44">
        <v>107.894331186697</v>
      </c>
      <c r="N44">
        <v>156.37020879664101</v>
      </c>
      <c r="O44">
        <v>30.326580639271</v>
      </c>
      <c r="P44" t="e">
        <v>#N/A</v>
      </c>
    </row>
    <row r="45" spans="1:16" x14ac:dyDescent="0.25">
      <c r="A45">
        <v>202603</v>
      </c>
      <c r="B45" t="s">
        <v>239</v>
      </c>
      <c r="C45" t="s">
        <v>139</v>
      </c>
      <c r="D45">
        <v>1139</v>
      </c>
      <c r="E45">
        <v>1139.00000000004</v>
      </c>
      <c r="F45">
        <v>357.96614171141601</v>
      </c>
      <c r="G45">
        <v>781.03385828862201</v>
      </c>
      <c r="H45">
        <v>583.26123034057798</v>
      </c>
      <c r="I45">
        <v>504.50442487241702</v>
      </c>
      <c r="J45">
        <v>78.756805468161005</v>
      </c>
      <c r="K45">
        <v>11.035052234243</v>
      </c>
      <c r="L45">
        <v>184.69610170298799</v>
      </c>
      <c r="M45">
        <v>40.627833862503003</v>
      </c>
      <c r="N45">
        <v>144.06826784048499</v>
      </c>
      <c r="O45">
        <v>13.076526245056</v>
      </c>
      <c r="P45" t="e">
        <v>#N/A</v>
      </c>
    </row>
    <row r="46" spans="1:16" x14ac:dyDescent="0.25">
      <c r="A46">
        <v>202603</v>
      </c>
      <c r="B46" t="s">
        <v>239</v>
      </c>
      <c r="C46" t="s">
        <v>140</v>
      </c>
      <c r="D46">
        <v>1153</v>
      </c>
      <c r="E46">
        <v>1152.99999999997</v>
      </c>
      <c r="F46">
        <v>566.12533119052603</v>
      </c>
      <c r="G46">
        <v>586.87466880944896</v>
      </c>
      <c r="H46">
        <v>437.80158917149203</v>
      </c>
      <c r="I46">
        <v>359.13948226576002</v>
      </c>
      <c r="J46">
        <v>78.662106905732003</v>
      </c>
      <c r="K46">
        <v>21.381334227288999</v>
      </c>
      <c r="L46" t="s">
        <v>237</v>
      </c>
      <c r="M46" t="s">
        <v>237</v>
      </c>
      <c r="N46">
        <v>98.053466470187999</v>
      </c>
      <c r="O46" t="s">
        <v>237</v>
      </c>
      <c r="P46" t="e">
        <v>#N/A</v>
      </c>
    </row>
    <row r="47" spans="1:16" x14ac:dyDescent="0.25">
      <c r="A47">
        <v>202603</v>
      </c>
      <c r="B47" t="s">
        <v>239</v>
      </c>
      <c r="C47" t="s">
        <v>141</v>
      </c>
      <c r="D47">
        <v>1384</v>
      </c>
      <c r="E47">
        <v>1383.99999999996</v>
      </c>
      <c r="F47">
        <v>545.45571860069094</v>
      </c>
      <c r="G47">
        <v>838.54428139926802</v>
      </c>
      <c r="H47">
        <v>719.31835093095299</v>
      </c>
      <c r="I47">
        <v>536.99731070753103</v>
      </c>
      <c r="J47">
        <v>180.22908620043401</v>
      </c>
      <c r="K47">
        <v>97.150151545198</v>
      </c>
      <c r="L47">
        <v>105.393210351943</v>
      </c>
      <c r="M47">
        <v>53.229333249897998</v>
      </c>
      <c r="N47">
        <v>52.163877102044999</v>
      </c>
      <c r="O47">
        <v>13.832720116372</v>
      </c>
      <c r="P47" t="e">
        <v>#N/A</v>
      </c>
    </row>
    <row r="48" spans="1:16" x14ac:dyDescent="0.25">
      <c r="A48">
        <v>202603</v>
      </c>
      <c r="B48" t="s">
        <v>239</v>
      </c>
      <c r="C48" t="s">
        <v>142</v>
      </c>
      <c r="D48">
        <v>1014</v>
      </c>
      <c r="E48">
        <v>1014</v>
      </c>
      <c r="F48">
        <v>418.63828892174598</v>
      </c>
      <c r="G48">
        <v>595.36171107825101</v>
      </c>
      <c r="H48">
        <v>519.55131553095305</v>
      </c>
      <c r="I48">
        <v>378.74061599596803</v>
      </c>
      <c r="J48">
        <v>140.81069953498499</v>
      </c>
      <c r="K48">
        <v>75.612012520614996</v>
      </c>
      <c r="L48">
        <v>60.810924647825999</v>
      </c>
      <c r="M48">
        <v>38.372982100644002</v>
      </c>
      <c r="N48">
        <v>22.437942547182001</v>
      </c>
      <c r="O48">
        <v>14.999470899472</v>
      </c>
      <c r="P48" t="e">
        <v>#N/A</v>
      </c>
    </row>
    <row r="49" spans="1:16" x14ac:dyDescent="0.25">
      <c r="A49">
        <v>202603</v>
      </c>
      <c r="B49" t="s">
        <v>239</v>
      </c>
      <c r="C49" t="s">
        <v>143</v>
      </c>
      <c r="D49">
        <v>1114</v>
      </c>
      <c r="E49">
        <v>1113.9999999999</v>
      </c>
      <c r="F49">
        <v>573.41909286950602</v>
      </c>
      <c r="G49">
        <v>540.58090713039496</v>
      </c>
      <c r="H49">
        <v>489.00603692752202</v>
      </c>
      <c r="I49">
        <v>312.72344718956901</v>
      </c>
      <c r="J49">
        <v>176.282589737953</v>
      </c>
      <c r="K49">
        <v>91.623130481871996</v>
      </c>
      <c r="L49" t="s">
        <v>237</v>
      </c>
      <c r="M49" t="s">
        <v>237</v>
      </c>
      <c r="N49">
        <v>30.705614328277999</v>
      </c>
      <c r="O49" t="s">
        <v>237</v>
      </c>
      <c r="P49" t="e">
        <v>#N/A</v>
      </c>
    </row>
    <row r="50" spans="1:16" x14ac:dyDescent="0.25">
      <c r="A50">
        <v>202603</v>
      </c>
      <c r="B50" t="s">
        <v>239</v>
      </c>
      <c r="C50" t="s">
        <v>144</v>
      </c>
      <c r="D50">
        <v>1137</v>
      </c>
      <c r="E50">
        <v>1145.3012399261199</v>
      </c>
      <c r="F50">
        <v>415.21319735470303</v>
      </c>
      <c r="G50">
        <v>730.08804257141696</v>
      </c>
      <c r="H50">
        <v>611.25534620419705</v>
      </c>
      <c r="I50">
        <v>465.08294471522601</v>
      </c>
      <c r="J50">
        <v>146.17240148897099</v>
      </c>
      <c r="K50">
        <v>64.961153627187997</v>
      </c>
      <c r="L50">
        <v>110.264276560658</v>
      </c>
      <c r="M50">
        <v>44.038755510286002</v>
      </c>
      <c r="N50">
        <v>66.225521050371995</v>
      </c>
      <c r="O50">
        <v>8.5684198065619999</v>
      </c>
      <c r="P50" t="e">
        <v>#N/A</v>
      </c>
    </row>
    <row r="51" spans="1:16" x14ac:dyDescent="0.25">
      <c r="A51">
        <v>202603</v>
      </c>
      <c r="B51" t="s">
        <v>239</v>
      </c>
      <c r="C51" t="s">
        <v>145</v>
      </c>
      <c r="D51">
        <v>3886</v>
      </c>
      <c r="E51">
        <v>3885.9999999998499</v>
      </c>
      <c r="F51">
        <v>1630.65571916923</v>
      </c>
      <c r="G51">
        <v>2255.3442808306199</v>
      </c>
      <c r="H51">
        <v>1887.0584832867501</v>
      </c>
      <c r="I51">
        <v>1447.7007318579699</v>
      </c>
      <c r="J51">
        <v>437.26579740578501</v>
      </c>
      <c r="K51">
        <v>221.52135751058501</v>
      </c>
      <c r="L51">
        <v>330.11796652471497</v>
      </c>
      <c r="M51">
        <v>134.160792013367</v>
      </c>
      <c r="N51">
        <v>195.957174511348</v>
      </c>
      <c r="O51">
        <v>38.167831019159998</v>
      </c>
      <c r="P51" t="e">
        <v>#N/A</v>
      </c>
    </row>
    <row r="52" spans="1:16" x14ac:dyDescent="0.25">
      <c r="A52">
        <v>202603</v>
      </c>
      <c r="B52" t="s">
        <v>240</v>
      </c>
      <c r="C52" t="s">
        <v>136</v>
      </c>
      <c r="D52">
        <v>6799</v>
      </c>
      <c r="E52">
        <v>6799.00000000005</v>
      </c>
      <c r="F52">
        <v>3678.6355248781601</v>
      </c>
      <c r="G52">
        <v>3120.3644751218899</v>
      </c>
      <c r="H52">
        <v>2607.0798970670098</v>
      </c>
      <c r="I52">
        <v>2174.0431722875901</v>
      </c>
      <c r="J52">
        <v>428.91356890214303</v>
      </c>
      <c r="K52">
        <v>125.508593195305</v>
      </c>
      <c r="L52">
        <v>472.38356865034899</v>
      </c>
      <c r="M52">
        <v>211.47161338624699</v>
      </c>
      <c r="N52">
        <v>258.73321963191802</v>
      </c>
      <c r="O52">
        <v>40.901009404535003</v>
      </c>
      <c r="P52" t="e">
        <v>#N/A</v>
      </c>
    </row>
    <row r="53" spans="1:16" x14ac:dyDescent="0.25">
      <c r="A53">
        <v>202603</v>
      </c>
      <c r="B53" t="s">
        <v>240</v>
      </c>
      <c r="C53" t="s">
        <v>137</v>
      </c>
      <c r="D53">
        <v>3477</v>
      </c>
      <c r="E53">
        <v>3477.0000000001301</v>
      </c>
      <c r="F53">
        <v>1988.81839119043</v>
      </c>
      <c r="G53">
        <v>1488.1816088097</v>
      </c>
      <c r="H53">
        <v>1240.6293719702301</v>
      </c>
      <c r="I53">
        <v>990.96271781503901</v>
      </c>
      <c r="J53">
        <v>247.579594534596</v>
      </c>
      <c r="K53">
        <v>65.039880945199997</v>
      </c>
      <c r="L53">
        <v>221.63660500692001</v>
      </c>
      <c r="M53">
        <v>101.241003308497</v>
      </c>
      <c r="N53">
        <v>120.39560169842299</v>
      </c>
      <c r="O53">
        <v>25.915631832553</v>
      </c>
      <c r="P53" t="e">
        <v>#N/A</v>
      </c>
    </row>
    <row r="54" spans="1:16" x14ac:dyDescent="0.25">
      <c r="A54">
        <v>202603</v>
      </c>
      <c r="B54" t="s">
        <v>240</v>
      </c>
      <c r="C54" t="s">
        <v>138</v>
      </c>
      <c r="D54">
        <v>3322</v>
      </c>
      <c r="E54">
        <v>3321.99999999992</v>
      </c>
      <c r="F54">
        <v>1689.8171336877299</v>
      </c>
      <c r="G54">
        <v>1632.1828663121901</v>
      </c>
      <c r="H54">
        <v>1366.45052509678</v>
      </c>
      <c r="I54">
        <v>1183.0804544725499</v>
      </c>
      <c r="J54">
        <v>181.333974367547</v>
      </c>
      <c r="K54">
        <v>60.468712250105</v>
      </c>
      <c r="L54">
        <v>250.74696364342901</v>
      </c>
      <c r="M54">
        <v>110.23061007775</v>
      </c>
      <c r="N54">
        <v>138.33761793349501</v>
      </c>
      <c r="O54">
        <v>14.985377571981999</v>
      </c>
      <c r="P54" t="e">
        <v>#N/A</v>
      </c>
    </row>
    <row r="55" spans="1:16" x14ac:dyDescent="0.25">
      <c r="A55">
        <v>202603</v>
      </c>
      <c r="B55" t="s">
        <v>240</v>
      </c>
      <c r="C55" t="s">
        <v>139</v>
      </c>
      <c r="D55">
        <v>1410</v>
      </c>
      <c r="E55">
        <v>1410.00000000004</v>
      </c>
      <c r="F55">
        <v>588.77385196405305</v>
      </c>
      <c r="G55">
        <v>821.22614803599095</v>
      </c>
      <c r="H55">
        <v>656.58256866654301</v>
      </c>
      <c r="I55">
        <v>601.87254907049805</v>
      </c>
      <c r="J55">
        <v>54.710019596045001</v>
      </c>
      <c r="K55">
        <v>4.1195402298849997</v>
      </c>
      <c r="L55">
        <v>151.226018531656</v>
      </c>
      <c r="M55">
        <v>57.120603158445</v>
      </c>
      <c r="N55">
        <v>94.105415373211002</v>
      </c>
      <c r="O55">
        <v>13.417560837791999</v>
      </c>
      <c r="P55" t="e">
        <v>#N/A</v>
      </c>
    </row>
    <row r="56" spans="1:16" x14ac:dyDescent="0.25">
      <c r="A56">
        <v>202603</v>
      </c>
      <c r="B56" t="s">
        <v>240</v>
      </c>
      <c r="C56" t="s">
        <v>140</v>
      </c>
      <c r="D56">
        <v>1435</v>
      </c>
      <c r="E56">
        <v>1435.0000000002501</v>
      </c>
      <c r="F56">
        <v>811.52755596465499</v>
      </c>
      <c r="G56">
        <v>623.47244403559705</v>
      </c>
      <c r="H56">
        <v>490.25489145031099</v>
      </c>
      <c r="I56">
        <v>406.370574049818</v>
      </c>
      <c r="J56">
        <v>83.884317400493003</v>
      </c>
      <c r="K56">
        <v>14.233737993711999</v>
      </c>
      <c r="L56">
        <v>123.756564967318</v>
      </c>
      <c r="M56">
        <v>51.512098062088</v>
      </c>
      <c r="N56">
        <v>71.215731273046003</v>
      </c>
      <c r="O56">
        <v>9.4609876179679997</v>
      </c>
      <c r="P56" t="e">
        <v>#N/A</v>
      </c>
    </row>
    <row r="57" spans="1:16" x14ac:dyDescent="0.25">
      <c r="A57">
        <v>202603</v>
      </c>
      <c r="B57" t="s">
        <v>240</v>
      </c>
      <c r="C57" t="s">
        <v>141</v>
      </c>
      <c r="D57">
        <v>1456</v>
      </c>
      <c r="E57">
        <v>1455.9999999997799</v>
      </c>
      <c r="F57">
        <v>789.66665921567096</v>
      </c>
      <c r="G57">
        <v>666.33334078410803</v>
      </c>
      <c r="H57">
        <v>585.93474467845294</v>
      </c>
      <c r="I57">
        <v>479.64113240183502</v>
      </c>
      <c r="J57">
        <v>105.27972338772901</v>
      </c>
      <c r="K57">
        <v>40.601816749840999</v>
      </c>
      <c r="L57">
        <v>77.369892401952001</v>
      </c>
      <c r="M57">
        <v>41.962796662876997</v>
      </c>
      <c r="N57">
        <v>34.257095739074998</v>
      </c>
      <c r="O57">
        <v>3.028703703703</v>
      </c>
      <c r="P57" t="e">
        <v>#N/A</v>
      </c>
    </row>
    <row r="58" spans="1:16" x14ac:dyDescent="0.25">
      <c r="A58">
        <v>202603</v>
      </c>
      <c r="B58" t="s">
        <v>240</v>
      </c>
      <c r="C58" t="s">
        <v>142</v>
      </c>
      <c r="D58">
        <v>1133</v>
      </c>
      <c r="E58">
        <v>1133.00000000001</v>
      </c>
      <c r="F58">
        <v>609.20717377856602</v>
      </c>
      <c r="G58">
        <v>523.79282622144603</v>
      </c>
      <c r="H58">
        <v>447.08498981267599</v>
      </c>
      <c r="I58">
        <v>374.37377962276599</v>
      </c>
      <c r="J58">
        <v>70.616649083870996</v>
      </c>
      <c r="K58">
        <v>17.999835085548</v>
      </c>
      <c r="L58">
        <v>71.317356935383998</v>
      </c>
      <c r="M58">
        <v>47.584250108029003</v>
      </c>
      <c r="N58">
        <v>23.733106827355002</v>
      </c>
      <c r="O58">
        <v>5.3904794733859998</v>
      </c>
      <c r="P58" t="e">
        <v>#N/A</v>
      </c>
    </row>
    <row r="59" spans="1:16" x14ac:dyDescent="0.25">
      <c r="A59">
        <v>202603</v>
      </c>
      <c r="B59" t="s">
        <v>240</v>
      </c>
      <c r="C59" t="s">
        <v>143</v>
      </c>
      <c r="D59">
        <v>1365</v>
      </c>
      <c r="E59">
        <v>1364.99999999996</v>
      </c>
      <c r="F59">
        <v>879.46028395521</v>
      </c>
      <c r="G59">
        <v>485.539716044751</v>
      </c>
      <c r="H59">
        <v>427.22270245902598</v>
      </c>
      <c r="I59">
        <v>311.78513714266802</v>
      </c>
      <c r="J59">
        <v>114.42285943400501</v>
      </c>
      <c r="K59">
        <v>48.553663136319003</v>
      </c>
      <c r="L59">
        <v>48.713735814038998</v>
      </c>
      <c r="M59">
        <v>13.291865394807999</v>
      </c>
      <c r="N59">
        <v>35.421870419230999</v>
      </c>
      <c r="O59">
        <v>9.6032777716860007</v>
      </c>
      <c r="P59" t="e">
        <v>#N/A</v>
      </c>
    </row>
    <row r="60" spans="1:16" x14ac:dyDescent="0.25">
      <c r="A60">
        <v>202603</v>
      </c>
      <c r="B60" t="s">
        <v>240</v>
      </c>
      <c r="C60" t="s">
        <v>144</v>
      </c>
      <c r="D60">
        <v>1425</v>
      </c>
      <c r="E60">
        <v>1408.15493456432</v>
      </c>
      <c r="F60">
        <v>732.96732095737002</v>
      </c>
      <c r="G60">
        <v>675.18761360695305</v>
      </c>
      <c r="H60">
        <v>558.45948752674099</v>
      </c>
      <c r="I60">
        <v>454.08957131743898</v>
      </c>
      <c r="J60">
        <v>104.369916209302</v>
      </c>
      <c r="K60">
        <v>30.119726161772999</v>
      </c>
      <c r="L60">
        <v>108.27159281169401</v>
      </c>
      <c r="M60">
        <v>50.926738005182997</v>
      </c>
      <c r="N60">
        <v>57.344854806511002</v>
      </c>
      <c r="O60">
        <v>8.4565332685179992</v>
      </c>
      <c r="P60" t="e">
        <v>#N/A</v>
      </c>
    </row>
    <row r="61" spans="1:16" x14ac:dyDescent="0.25">
      <c r="A61">
        <v>202603</v>
      </c>
      <c r="B61" t="s">
        <v>240</v>
      </c>
      <c r="C61" t="s">
        <v>145</v>
      </c>
      <c r="D61">
        <v>4644</v>
      </c>
      <c r="E61">
        <v>4643.99999999996</v>
      </c>
      <c r="F61">
        <v>2568.7737769444698</v>
      </c>
      <c r="G61">
        <v>2075.2262230554902</v>
      </c>
      <c r="H61">
        <v>1756.3311240942401</v>
      </c>
      <c r="I61">
        <v>1499.56195897207</v>
      </c>
      <c r="J61">
        <v>253.71917997660401</v>
      </c>
      <c r="K61">
        <v>82.850038687700007</v>
      </c>
      <c r="L61">
        <v>292.00319598153499</v>
      </c>
      <c r="M61">
        <v>132.81424255299001</v>
      </c>
      <c r="N61">
        <v>158.160217796361</v>
      </c>
      <c r="O61">
        <v>26.891902979706</v>
      </c>
      <c r="P61" t="e">
        <v>#N/A</v>
      </c>
    </row>
    <row r="62" spans="1:16" x14ac:dyDescent="0.25">
      <c r="A62">
        <v>202603</v>
      </c>
      <c r="B62" t="s">
        <v>241</v>
      </c>
      <c r="C62" t="s">
        <v>136</v>
      </c>
      <c r="D62">
        <v>4462</v>
      </c>
      <c r="E62">
        <v>4462.00000000006</v>
      </c>
      <c r="F62">
        <v>2447.06532896722</v>
      </c>
      <c r="G62">
        <v>2014.93467103284</v>
      </c>
      <c r="H62">
        <v>1598.1012478651801</v>
      </c>
      <c r="I62">
        <v>1364.5641779545299</v>
      </c>
      <c r="J62">
        <v>230.96720623002099</v>
      </c>
      <c r="K62">
        <v>88.630366865428002</v>
      </c>
      <c r="L62">
        <v>405.06504522053802</v>
      </c>
      <c r="M62">
        <v>234.729162470158</v>
      </c>
      <c r="N62">
        <v>170.33588275037999</v>
      </c>
      <c r="O62">
        <v>11.768377947125</v>
      </c>
      <c r="P62" t="e">
        <v>#N/A</v>
      </c>
    </row>
    <row r="63" spans="1:16" x14ac:dyDescent="0.25">
      <c r="A63">
        <v>202603</v>
      </c>
      <c r="B63" t="s">
        <v>241</v>
      </c>
      <c r="C63" t="s">
        <v>137</v>
      </c>
      <c r="D63">
        <v>2219</v>
      </c>
      <c r="E63">
        <v>2218.99999999996</v>
      </c>
      <c r="F63">
        <v>1301.77995906876</v>
      </c>
      <c r="G63">
        <v>917.22004093119597</v>
      </c>
      <c r="H63">
        <v>698.07457469320502</v>
      </c>
      <c r="I63">
        <v>584.52571248094796</v>
      </c>
      <c r="J63">
        <v>112.49822930086501</v>
      </c>
      <c r="K63">
        <v>38.923243967959003</v>
      </c>
      <c r="L63">
        <v>214.721636762066</v>
      </c>
      <c r="M63">
        <v>120.870181927768</v>
      </c>
      <c r="N63">
        <v>93.851454834297996</v>
      </c>
      <c r="O63">
        <v>4.4238294759250003</v>
      </c>
      <c r="P63" t="e">
        <v>#N/A</v>
      </c>
    </row>
    <row r="64" spans="1:16" x14ac:dyDescent="0.25">
      <c r="A64">
        <v>202603</v>
      </c>
      <c r="B64" t="s">
        <v>241</v>
      </c>
      <c r="C64" t="s">
        <v>138</v>
      </c>
      <c r="D64">
        <v>2243</v>
      </c>
      <c r="E64">
        <v>2243.0000000001</v>
      </c>
      <c r="F64">
        <v>1145.28536989846</v>
      </c>
      <c r="G64">
        <v>1097.7146301016401</v>
      </c>
      <c r="H64">
        <v>900.02667317197097</v>
      </c>
      <c r="I64">
        <v>780.03846547358398</v>
      </c>
      <c r="J64">
        <v>118.468976929156</v>
      </c>
      <c r="K64">
        <v>49.707122897468999</v>
      </c>
      <c r="L64">
        <v>190.343408458472</v>
      </c>
      <c r="M64">
        <v>113.85898054239</v>
      </c>
      <c r="N64">
        <v>76.484427916081998</v>
      </c>
      <c r="O64">
        <v>7.3445484712000004</v>
      </c>
      <c r="P64" t="e">
        <v>#N/A</v>
      </c>
    </row>
    <row r="65" spans="1:16" x14ac:dyDescent="0.25">
      <c r="A65">
        <v>202603</v>
      </c>
      <c r="B65" t="s">
        <v>241</v>
      </c>
      <c r="C65" t="s">
        <v>139</v>
      </c>
      <c r="D65">
        <v>937</v>
      </c>
      <c r="E65">
        <v>936.99999999997306</v>
      </c>
      <c r="F65">
        <v>402.555452035847</v>
      </c>
      <c r="G65">
        <v>534.44454796412595</v>
      </c>
      <c r="H65">
        <v>394.03346979109699</v>
      </c>
      <c r="I65" t="s">
        <v>237</v>
      </c>
      <c r="J65" t="s">
        <v>237</v>
      </c>
      <c r="K65" t="s">
        <v>237</v>
      </c>
      <c r="L65">
        <v>137.226049313</v>
      </c>
      <c r="M65">
        <v>80.038747725703999</v>
      </c>
      <c r="N65">
        <v>57.187301587295998</v>
      </c>
      <c r="O65">
        <v>3.185028860029</v>
      </c>
      <c r="P65" t="e">
        <v>#N/A</v>
      </c>
    </row>
    <row r="66" spans="1:16" x14ac:dyDescent="0.25">
      <c r="A66">
        <v>202603</v>
      </c>
      <c r="B66" t="s">
        <v>241</v>
      </c>
      <c r="C66" t="s">
        <v>140</v>
      </c>
      <c r="D66">
        <v>929</v>
      </c>
      <c r="E66">
        <v>928.99999999997794</v>
      </c>
      <c r="F66">
        <v>562.44193706711405</v>
      </c>
      <c r="G66">
        <v>366.558062932864</v>
      </c>
      <c r="H66">
        <v>267.75818573303798</v>
      </c>
      <c r="I66" t="s">
        <v>237</v>
      </c>
      <c r="J66" t="s">
        <v>237</v>
      </c>
      <c r="K66" t="s">
        <v>237</v>
      </c>
      <c r="L66" t="s">
        <v>237</v>
      </c>
      <c r="M66">
        <v>58.266068713898001</v>
      </c>
      <c r="N66" t="s">
        <v>237</v>
      </c>
      <c r="O66" t="s">
        <v>237</v>
      </c>
      <c r="P66" t="e">
        <v>#N/A</v>
      </c>
    </row>
    <row r="67" spans="1:16" x14ac:dyDescent="0.25">
      <c r="A67">
        <v>202603</v>
      </c>
      <c r="B67" t="s">
        <v>241</v>
      </c>
      <c r="C67" t="s">
        <v>141</v>
      </c>
      <c r="D67">
        <v>988</v>
      </c>
      <c r="E67">
        <v>988.00000000003899</v>
      </c>
      <c r="F67">
        <v>545.28265518275498</v>
      </c>
      <c r="G67">
        <v>442.71734481728402</v>
      </c>
      <c r="H67">
        <v>381.61825921820298</v>
      </c>
      <c r="I67">
        <v>327.06362304355798</v>
      </c>
      <c r="J67">
        <v>53.035405405413997</v>
      </c>
      <c r="K67">
        <v>27.475919215924002</v>
      </c>
      <c r="L67" t="s">
        <v>237</v>
      </c>
      <c r="M67">
        <v>41.314179154172002</v>
      </c>
      <c r="N67" t="s">
        <v>237</v>
      </c>
      <c r="O67" t="s">
        <v>237</v>
      </c>
      <c r="P67" t="e">
        <v>#N/A</v>
      </c>
    </row>
    <row r="68" spans="1:16" x14ac:dyDescent="0.25">
      <c r="A68">
        <v>202603</v>
      </c>
      <c r="B68" t="s">
        <v>241</v>
      </c>
      <c r="C68" t="s">
        <v>142</v>
      </c>
      <c r="D68">
        <v>752</v>
      </c>
      <c r="E68">
        <v>752.00000000010004</v>
      </c>
      <c r="F68">
        <v>391.50980080798001</v>
      </c>
      <c r="G68">
        <v>360.49019919211997</v>
      </c>
      <c r="H68">
        <v>302.76516397404703</v>
      </c>
      <c r="I68">
        <v>252.03710729154699</v>
      </c>
      <c r="J68">
        <v>49.677423771108003</v>
      </c>
      <c r="K68">
        <v>19.065174994732001</v>
      </c>
      <c r="L68">
        <v>54.554433092924</v>
      </c>
      <c r="M68" t="s">
        <v>237</v>
      </c>
      <c r="N68" t="s">
        <v>237</v>
      </c>
      <c r="O68">
        <v>3.1706021251490002</v>
      </c>
      <c r="P68" t="e">
        <v>#N/A</v>
      </c>
    </row>
    <row r="69" spans="1:16" x14ac:dyDescent="0.25">
      <c r="A69">
        <v>202603</v>
      </c>
      <c r="B69" t="s">
        <v>241</v>
      </c>
      <c r="C69" t="s">
        <v>143</v>
      </c>
      <c r="D69">
        <v>856</v>
      </c>
      <c r="E69">
        <v>855.99999999996999</v>
      </c>
      <c r="F69">
        <v>545.27548387352499</v>
      </c>
      <c r="G69">
        <v>310.724516126445</v>
      </c>
      <c r="H69">
        <v>251.92616914879099</v>
      </c>
      <c r="I69">
        <v>183.757814992074</v>
      </c>
      <c r="J69">
        <v>68.168354156717001</v>
      </c>
      <c r="K69">
        <v>30.761184873364002</v>
      </c>
      <c r="L69" t="s">
        <v>237</v>
      </c>
      <c r="M69" t="s">
        <v>237</v>
      </c>
      <c r="N69">
        <v>29.977214601252001</v>
      </c>
      <c r="O69" t="s">
        <v>237</v>
      </c>
      <c r="P69" t="e">
        <v>#N/A</v>
      </c>
    </row>
    <row r="70" spans="1:16" x14ac:dyDescent="0.25">
      <c r="A70">
        <v>202603</v>
      </c>
      <c r="B70" t="s">
        <v>241</v>
      </c>
      <c r="C70" t="s">
        <v>144</v>
      </c>
      <c r="D70">
        <v>692</v>
      </c>
      <c r="E70">
        <v>697.13382136799305</v>
      </c>
      <c r="F70">
        <v>368.793860440868</v>
      </c>
      <c r="G70">
        <v>328.33996092712499</v>
      </c>
      <c r="H70">
        <v>265.44887790214102</v>
      </c>
      <c r="I70">
        <v>228.62710427144799</v>
      </c>
      <c r="J70">
        <v>35.771140719301002</v>
      </c>
      <c r="K70">
        <v>16.738938530586999</v>
      </c>
      <c r="L70">
        <v>59.732273501173999</v>
      </c>
      <c r="M70">
        <v>34.03531924987</v>
      </c>
      <c r="N70">
        <v>25.696954251304</v>
      </c>
      <c r="O70">
        <v>3.15880952381</v>
      </c>
      <c r="P70" t="e">
        <v>#N/A</v>
      </c>
    </row>
    <row r="71" spans="1:16" x14ac:dyDescent="0.25">
      <c r="A71">
        <v>202603</v>
      </c>
      <c r="B71" t="s">
        <v>241</v>
      </c>
      <c r="C71" t="s">
        <v>145</v>
      </c>
      <c r="D71">
        <v>2968</v>
      </c>
      <c r="E71">
        <v>2968.00000000007</v>
      </c>
      <c r="F71">
        <v>1690.4294316400801</v>
      </c>
      <c r="G71">
        <v>1277.5705683599799</v>
      </c>
      <c r="H71">
        <v>1023.9502378168</v>
      </c>
      <c r="I71">
        <v>875.37530780233806</v>
      </c>
      <c r="J71">
        <v>147.52429710307399</v>
      </c>
      <c r="K71">
        <v>73.627910451164993</v>
      </c>
      <c r="L71">
        <v>244.016238310342</v>
      </c>
      <c r="M71">
        <v>129.149642955855</v>
      </c>
      <c r="N71">
        <v>114.866595354487</v>
      </c>
      <c r="O71">
        <v>9.6040922328389993</v>
      </c>
      <c r="P71" t="e">
        <v>#N/A</v>
      </c>
    </row>
    <row r="72" spans="1:16" x14ac:dyDescent="0.25">
      <c r="A72">
        <v>202603</v>
      </c>
      <c r="B72" t="s">
        <v>242</v>
      </c>
      <c r="C72" t="s">
        <v>136</v>
      </c>
      <c r="D72">
        <v>6025</v>
      </c>
      <c r="E72">
        <v>6025.0000000002601</v>
      </c>
      <c r="F72">
        <v>3034.4842915301601</v>
      </c>
      <c r="G72">
        <v>2990.5157084701</v>
      </c>
      <c r="H72">
        <v>2399.0394407133999</v>
      </c>
      <c r="I72">
        <v>1979.7076384755401</v>
      </c>
      <c r="J72">
        <v>418.11341143326501</v>
      </c>
      <c r="K72">
        <v>158.16898252952399</v>
      </c>
      <c r="L72">
        <v>563.23524469866504</v>
      </c>
      <c r="M72">
        <v>216.19457525198601</v>
      </c>
      <c r="N72">
        <v>340.13598119661299</v>
      </c>
      <c r="O72">
        <v>28.241023058033001</v>
      </c>
      <c r="P72" t="e">
        <v>#N/A</v>
      </c>
    </row>
    <row r="73" spans="1:16" x14ac:dyDescent="0.25">
      <c r="A73">
        <v>202603</v>
      </c>
      <c r="B73" t="s">
        <v>242</v>
      </c>
      <c r="C73" t="s">
        <v>137</v>
      </c>
      <c r="D73">
        <v>3046</v>
      </c>
      <c r="E73">
        <v>3046.0000000002701</v>
      </c>
      <c r="F73">
        <v>1612.0638572969001</v>
      </c>
      <c r="G73">
        <v>1433.93614270337</v>
      </c>
      <c r="H73">
        <v>1122.6580854405399</v>
      </c>
      <c r="I73">
        <v>903.87164284856794</v>
      </c>
      <c r="J73">
        <v>218.78644259197</v>
      </c>
      <c r="K73">
        <v>80.021158330852003</v>
      </c>
      <c r="L73">
        <v>296.92518220864503</v>
      </c>
      <c r="M73">
        <v>113.35620276071199</v>
      </c>
      <c r="N73">
        <v>180.19699183432201</v>
      </c>
      <c r="O73">
        <v>14.352875054185001</v>
      </c>
      <c r="P73" t="e">
        <v>#N/A</v>
      </c>
    </row>
    <row r="74" spans="1:16" x14ac:dyDescent="0.25">
      <c r="A74">
        <v>202603</v>
      </c>
      <c r="B74" t="s">
        <v>242</v>
      </c>
      <c r="C74" t="s">
        <v>138</v>
      </c>
      <c r="D74">
        <v>2979</v>
      </c>
      <c r="E74">
        <v>2979</v>
      </c>
      <c r="F74">
        <v>1422.42043423326</v>
      </c>
      <c r="G74">
        <v>1556.57956576673</v>
      </c>
      <c r="H74">
        <v>1276.38135527286</v>
      </c>
      <c r="I74">
        <v>1075.8359956269701</v>
      </c>
      <c r="J74">
        <v>199.32696884129501</v>
      </c>
      <c r="K74">
        <v>78.147824198671998</v>
      </c>
      <c r="L74">
        <v>266.31006249002002</v>
      </c>
      <c r="M74">
        <v>102.838372491274</v>
      </c>
      <c r="N74">
        <v>159.93898936229101</v>
      </c>
      <c r="O74">
        <v>13.888148003848</v>
      </c>
      <c r="P74" t="e">
        <v>#N/A</v>
      </c>
    </row>
    <row r="75" spans="1:16" x14ac:dyDescent="0.25">
      <c r="A75">
        <v>202603</v>
      </c>
      <c r="B75" t="s">
        <v>242</v>
      </c>
      <c r="C75" t="s">
        <v>139</v>
      </c>
      <c r="D75">
        <v>1249</v>
      </c>
      <c r="E75">
        <v>1249.0000000002001</v>
      </c>
      <c r="F75">
        <v>480.630813905536</v>
      </c>
      <c r="G75">
        <v>768.36918609466704</v>
      </c>
      <c r="H75">
        <v>518.71448702709699</v>
      </c>
      <c r="I75">
        <v>477.07397331803003</v>
      </c>
      <c r="J75">
        <v>40.422122904468999</v>
      </c>
      <c r="K75">
        <v>11.620917241071</v>
      </c>
      <c r="L75" t="s">
        <v>237</v>
      </c>
      <c r="M75" t="s">
        <v>237</v>
      </c>
      <c r="N75">
        <v>158.20309620784801</v>
      </c>
      <c r="O75" t="s">
        <v>237</v>
      </c>
      <c r="P75" t="e">
        <v>#N/A</v>
      </c>
    </row>
    <row r="76" spans="1:16" x14ac:dyDescent="0.25">
      <c r="A76">
        <v>202603</v>
      </c>
      <c r="B76" t="s">
        <v>242</v>
      </c>
      <c r="C76" t="s">
        <v>140</v>
      </c>
      <c r="D76">
        <v>1238</v>
      </c>
      <c r="E76">
        <v>1237.99999999993</v>
      </c>
      <c r="F76">
        <v>665.10232862851399</v>
      </c>
      <c r="G76">
        <v>572.89767137141496</v>
      </c>
      <c r="H76">
        <v>433.91679539624897</v>
      </c>
      <c r="I76">
        <v>378.32736584684898</v>
      </c>
      <c r="J76">
        <v>55.589429549400002</v>
      </c>
      <c r="K76">
        <v>14.311102094322001</v>
      </c>
      <c r="L76">
        <v>131.382892961408</v>
      </c>
      <c r="M76">
        <v>43.489494291042</v>
      </c>
      <c r="N76">
        <v>87.893398670365997</v>
      </c>
      <c r="O76">
        <v>7.5979830137580002</v>
      </c>
      <c r="P76" t="e">
        <v>#N/A</v>
      </c>
    </row>
    <row r="77" spans="1:16" x14ac:dyDescent="0.25">
      <c r="A77">
        <v>202603</v>
      </c>
      <c r="B77" t="s">
        <v>242</v>
      </c>
      <c r="C77" t="s">
        <v>141</v>
      </c>
      <c r="D77">
        <v>1354</v>
      </c>
      <c r="E77">
        <v>1354.00000000003</v>
      </c>
      <c r="F77">
        <v>659.521861748182</v>
      </c>
      <c r="G77">
        <v>694.47813825184699</v>
      </c>
      <c r="H77">
        <v>592.52052982463897</v>
      </c>
      <c r="I77">
        <v>485.74377594291701</v>
      </c>
      <c r="J77">
        <v>106.776753881722</v>
      </c>
      <c r="K77">
        <v>40.572659705440003</v>
      </c>
      <c r="L77">
        <v>94.574022281409995</v>
      </c>
      <c r="M77">
        <v>41.717824088154998</v>
      </c>
      <c r="N77">
        <v>50.738178833611997</v>
      </c>
      <c r="O77">
        <v>7.3835861457979997</v>
      </c>
      <c r="P77" t="e">
        <v>#N/A</v>
      </c>
    </row>
    <row r="78" spans="1:16" x14ac:dyDescent="0.25">
      <c r="A78">
        <v>202603</v>
      </c>
      <c r="B78" t="s">
        <v>242</v>
      </c>
      <c r="C78" t="s">
        <v>142</v>
      </c>
      <c r="D78">
        <v>1062</v>
      </c>
      <c r="E78">
        <v>1062.00000000001</v>
      </c>
      <c r="F78">
        <v>524.26616883113604</v>
      </c>
      <c r="G78">
        <v>537.73383116886998</v>
      </c>
      <c r="H78">
        <v>482.60073119732198</v>
      </c>
      <c r="I78">
        <v>383.89152037714399</v>
      </c>
      <c r="J78">
        <v>98.709210820178001</v>
      </c>
      <c r="K78">
        <v>38.643325942348</v>
      </c>
      <c r="L78">
        <v>49.914827958319002</v>
      </c>
      <c r="M78">
        <v>32.243709808177996</v>
      </c>
      <c r="N78">
        <v>16.622337662336001</v>
      </c>
      <c r="O78">
        <v>5.2182720132289999</v>
      </c>
      <c r="P78" t="e">
        <v>#N/A</v>
      </c>
    </row>
    <row r="79" spans="1:16" x14ac:dyDescent="0.25">
      <c r="A79">
        <v>202603</v>
      </c>
      <c r="B79" t="s">
        <v>242</v>
      </c>
      <c r="C79" t="s">
        <v>143</v>
      </c>
      <c r="D79">
        <v>1122</v>
      </c>
      <c r="E79">
        <v>1122.0000000001</v>
      </c>
      <c r="F79">
        <v>704.96311841679403</v>
      </c>
      <c r="G79">
        <v>417.03688158330198</v>
      </c>
      <c r="H79">
        <v>371.28689726809603</v>
      </c>
      <c r="I79">
        <v>254.67100299059999</v>
      </c>
      <c r="J79">
        <v>116.615894277496</v>
      </c>
      <c r="K79">
        <v>53.020977546342998</v>
      </c>
      <c r="L79" t="s">
        <v>237</v>
      </c>
      <c r="M79" t="s">
        <v>237</v>
      </c>
      <c r="N79">
        <v>26.678969822450998</v>
      </c>
      <c r="O79" t="s">
        <v>237</v>
      </c>
      <c r="P79" t="e">
        <v>#N/A</v>
      </c>
    </row>
    <row r="80" spans="1:16" x14ac:dyDescent="0.25">
      <c r="A80">
        <v>202603</v>
      </c>
      <c r="B80" t="s">
        <v>242</v>
      </c>
      <c r="C80" t="s">
        <v>144</v>
      </c>
      <c r="D80">
        <v>1129</v>
      </c>
      <c r="E80">
        <v>1142.29126276133</v>
      </c>
      <c r="F80">
        <v>529.12725569195004</v>
      </c>
      <c r="G80">
        <v>613.164007069376</v>
      </c>
      <c r="H80">
        <v>507.29147342102402</v>
      </c>
      <c r="I80">
        <v>419.81039317157399</v>
      </c>
      <c r="J80">
        <v>87.481080249450002</v>
      </c>
      <c r="K80">
        <v>32.653706370462999</v>
      </c>
      <c r="L80">
        <v>100.495881647423</v>
      </c>
      <c r="M80">
        <v>39.831115389743999</v>
      </c>
      <c r="N80">
        <v>57.332605751199999</v>
      </c>
      <c r="O80">
        <v>5.376652000929</v>
      </c>
      <c r="P80" t="e">
        <v>#N/A</v>
      </c>
    </row>
    <row r="81" spans="1:16" x14ac:dyDescent="0.25">
      <c r="A81">
        <v>202603</v>
      </c>
      <c r="B81" t="s">
        <v>242</v>
      </c>
      <c r="C81" t="s">
        <v>145</v>
      </c>
      <c r="D81">
        <v>4092</v>
      </c>
      <c r="E81">
        <v>4092.0000000001301</v>
      </c>
      <c r="F81">
        <v>2078.3942441245099</v>
      </c>
      <c r="G81">
        <v>2013.6057558756099</v>
      </c>
      <c r="H81">
        <v>1655.2329089986799</v>
      </c>
      <c r="I81">
        <v>1384.6622671989801</v>
      </c>
      <c r="J81">
        <v>270.57064179970098</v>
      </c>
      <c r="K81">
        <v>109.702583234271</v>
      </c>
      <c r="L81">
        <v>338.38737175319397</v>
      </c>
      <c r="M81">
        <v>131.981201683759</v>
      </c>
      <c r="N81">
        <v>203.15531594641999</v>
      </c>
      <c r="O81">
        <v>19.985475123741999</v>
      </c>
      <c r="P81" t="e">
        <v>#N/A</v>
      </c>
    </row>
    <row r="82" spans="1:16" x14ac:dyDescent="0.25">
      <c r="A82">
        <v>202603</v>
      </c>
      <c r="B82" t="s">
        <v>243</v>
      </c>
      <c r="C82" t="s">
        <v>136</v>
      </c>
      <c r="D82">
        <v>6407</v>
      </c>
      <c r="E82">
        <v>6407.0000000002001</v>
      </c>
      <c r="F82">
        <v>2410.2167787768599</v>
      </c>
      <c r="G82">
        <v>3996.7832212233302</v>
      </c>
      <c r="H82">
        <v>2218.9441325112898</v>
      </c>
      <c r="I82">
        <v>1819.92920085436</v>
      </c>
      <c r="J82">
        <v>397.37440878111602</v>
      </c>
      <c r="K82">
        <v>112.624636905838</v>
      </c>
      <c r="L82">
        <v>1552.30759450132</v>
      </c>
      <c r="M82">
        <v>1161.7898217049701</v>
      </c>
      <c r="N82">
        <v>390.51777279635297</v>
      </c>
      <c r="O82">
        <v>225.531494210717</v>
      </c>
      <c r="P82" t="e">
        <v>#N/A</v>
      </c>
    </row>
    <row r="83" spans="1:16" x14ac:dyDescent="0.25">
      <c r="A83">
        <v>202603</v>
      </c>
      <c r="B83" t="s">
        <v>243</v>
      </c>
      <c r="C83" t="s">
        <v>137</v>
      </c>
      <c r="D83">
        <v>3121</v>
      </c>
      <c r="E83">
        <v>3121.0000000001901</v>
      </c>
      <c r="F83">
        <v>1235.47692880664</v>
      </c>
      <c r="G83">
        <v>1885.5230711935401</v>
      </c>
      <c r="H83">
        <v>1013.89149899612</v>
      </c>
      <c r="I83">
        <v>827.07278105155206</v>
      </c>
      <c r="J83">
        <v>186.818717944572</v>
      </c>
      <c r="K83">
        <v>51.791079870278999</v>
      </c>
      <c r="L83">
        <v>764.65558496330198</v>
      </c>
      <c r="M83">
        <v>559.60063053989302</v>
      </c>
      <c r="N83">
        <v>205.05495442340899</v>
      </c>
      <c r="O83">
        <v>106.975987234117</v>
      </c>
      <c r="P83" t="e">
        <v>#N/A</v>
      </c>
    </row>
    <row r="84" spans="1:16" x14ac:dyDescent="0.25">
      <c r="A84">
        <v>202603</v>
      </c>
      <c r="B84" t="s">
        <v>243</v>
      </c>
      <c r="C84" t="s">
        <v>138</v>
      </c>
      <c r="D84">
        <v>3286</v>
      </c>
      <c r="E84">
        <v>3286.00000000001</v>
      </c>
      <c r="F84">
        <v>1174.7398499702199</v>
      </c>
      <c r="G84">
        <v>2111.2601500297901</v>
      </c>
      <c r="H84">
        <v>1205.0526335151701</v>
      </c>
      <c r="I84">
        <v>992.856419802809</v>
      </c>
      <c r="J84">
        <v>210.55569083654399</v>
      </c>
      <c r="K84">
        <v>60.833557035558997</v>
      </c>
      <c r="L84">
        <v>787.652009538019</v>
      </c>
      <c r="M84">
        <v>602.18919116507504</v>
      </c>
      <c r="N84">
        <v>185.46281837294401</v>
      </c>
      <c r="O84">
        <v>118.5555069766</v>
      </c>
      <c r="P84" t="e">
        <v>#N/A</v>
      </c>
    </row>
    <row r="85" spans="1:16" x14ac:dyDescent="0.25">
      <c r="A85">
        <v>202603</v>
      </c>
      <c r="B85" t="s">
        <v>243</v>
      </c>
      <c r="C85" t="s">
        <v>139</v>
      </c>
      <c r="D85">
        <v>1561</v>
      </c>
      <c r="E85">
        <v>1561.00000000004</v>
      </c>
      <c r="F85">
        <v>449.65275724726098</v>
      </c>
      <c r="G85">
        <v>1111.3472427527799</v>
      </c>
      <c r="H85">
        <v>601.99163143018995</v>
      </c>
      <c r="I85">
        <v>553.53986028306099</v>
      </c>
      <c r="J85">
        <v>46.811248271312003</v>
      </c>
      <c r="K85">
        <v>5.5463371579879999</v>
      </c>
      <c r="L85">
        <v>447.28847780251601</v>
      </c>
      <c r="M85">
        <v>308.52530075727998</v>
      </c>
      <c r="N85">
        <v>138.76317704523601</v>
      </c>
      <c r="O85">
        <v>62.067133520077</v>
      </c>
      <c r="P85" t="e">
        <v>#N/A</v>
      </c>
    </row>
    <row r="86" spans="1:16" x14ac:dyDescent="0.25">
      <c r="A86">
        <v>202603</v>
      </c>
      <c r="B86" t="s">
        <v>243</v>
      </c>
      <c r="C86" t="s">
        <v>140</v>
      </c>
      <c r="D86">
        <v>1368</v>
      </c>
      <c r="E86">
        <v>1368.00000000002</v>
      </c>
      <c r="F86">
        <v>551.87086659382896</v>
      </c>
      <c r="G86">
        <v>816.12913340619195</v>
      </c>
      <c r="H86">
        <v>395.04375781790498</v>
      </c>
      <c r="I86">
        <v>332.30608826713802</v>
      </c>
      <c r="J86">
        <v>62.737669550767002</v>
      </c>
      <c r="K86">
        <v>14.021508074991001</v>
      </c>
      <c r="L86">
        <v>373.44587009954</v>
      </c>
      <c r="M86">
        <v>262.11090944812298</v>
      </c>
      <c r="N86">
        <v>111.33496065141701</v>
      </c>
      <c r="O86">
        <v>47.639505488746998</v>
      </c>
      <c r="P86" t="e">
        <v>#N/A</v>
      </c>
    </row>
    <row r="87" spans="1:16" x14ac:dyDescent="0.25">
      <c r="A87">
        <v>202603</v>
      </c>
      <c r="B87" t="s">
        <v>243</v>
      </c>
      <c r="C87" t="s">
        <v>141</v>
      </c>
      <c r="D87">
        <v>1342</v>
      </c>
      <c r="E87">
        <v>1342.00000000009</v>
      </c>
      <c r="F87">
        <v>501.30802713025901</v>
      </c>
      <c r="G87">
        <v>840.69197286983297</v>
      </c>
      <c r="H87">
        <v>467.84161348666697</v>
      </c>
      <c r="I87">
        <v>371.10636500706198</v>
      </c>
      <c r="J87">
        <v>96.735248479605005</v>
      </c>
      <c r="K87">
        <v>27.796099337623001</v>
      </c>
      <c r="L87">
        <v>320.277097532521</v>
      </c>
      <c r="M87">
        <v>259.55150533628301</v>
      </c>
      <c r="N87">
        <v>60.725592196237997</v>
      </c>
      <c r="O87">
        <v>52.573261850644997</v>
      </c>
      <c r="P87" t="e">
        <v>#N/A</v>
      </c>
    </row>
    <row r="88" spans="1:16" x14ac:dyDescent="0.25">
      <c r="A88">
        <v>202603</v>
      </c>
      <c r="B88" t="s">
        <v>243</v>
      </c>
      <c r="C88" t="s">
        <v>142</v>
      </c>
      <c r="D88">
        <v>1101</v>
      </c>
      <c r="E88">
        <v>1101</v>
      </c>
      <c r="F88">
        <v>375.850174122883</v>
      </c>
      <c r="G88">
        <v>725.14982587711802</v>
      </c>
      <c r="H88">
        <v>439.328225346598</v>
      </c>
      <c r="I88">
        <v>350.885999908364</v>
      </c>
      <c r="J88">
        <v>88.442225438234004</v>
      </c>
      <c r="K88">
        <v>28.432548125633001</v>
      </c>
      <c r="L88">
        <v>248.83372065495101</v>
      </c>
      <c r="M88">
        <v>209.50712491027099</v>
      </c>
      <c r="N88">
        <v>39.326595744679999</v>
      </c>
      <c r="O88">
        <v>36.987879875569</v>
      </c>
      <c r="P88" t="e">
        <v>#N/A</v>
      </c>
    </row>
    <row r="89" spans="1:16" x14ac:dyDescent="0.25">
      <c r="A89">
        <v>202603</v>
      </c>
      <c r="B89" t="s">
        <v>243</v>
      </c>
      <c r="C89" t="s">
        <v>143</v>
      </c>
      <c r="D89">
        <v>1035</v>
      </c>
      <c r="E89">
        <v>1035.00000000004</v>
      </c>
      <c r="F89">
        <v>531.53495368263304</v>
      </c>
      <c r="G89">
        <v>503.46504631740601</v>
      </c>
      <c r="H89">
        <v>314.738904429934</v>
      </c>
      <c r="I89">
        <v>212.09088738873601</v>
      </c>
      <c r="J89">
        <v>102.648017041198</v>
      </c>
      <c r="K89">
        <v>36.828144209603003</v>
      </c>
      <c r="L89">
        <v>162.46242841179301</v>
      </c>
      <c r="M89">
        <v>122.094981253011</v>
      </c>
      <c r="N89">
        <v>40.367447158781999</v>
      </c>
      <c r="O89">
        <v>26.263713475679001</v>
      </c>
      <c r="P89" t="e">
        <v>#N/A</v>
      </c>
    </row>
    <row r="90" spans="1:16" x14ac:dyDescent="0.25">
      <c r="A90">
        <v>202603</v>
      </c>
      <c r="B90" t="s">
        <v>243</v>
      </c>
      <c r="C90" t="s">
        <v>144</v>
      </c>
      <c r="D90">
        <v>1397</v>
      </c>
      <c r="E90">
        <v>1476.85284407821</v>
      </c>
      <c r="F90">
        <v>518.65592709983798</v>
      </c>
      <c r="G90">
        <v>958.196916978373</v>
      </c>
      <c r="H90">
        <v>570.84160647215901</v>
      </c>
      <c r="I90">
        <v>453.41413665039801</v>
      </c>
      <c r="J90">
        <v>115.786946945944</v>
      </c>
      <c r="K90">
        <v>33.784100061427999</v>
      </c>
      <c r="L90">
        <v>337.38253549915402</v>
      </c>
      <c r="M90">
        <v>262.521967548188</v>
      </c>
      <c r="N90">
        <v>74.860567950966001</v>
      </c>
      <c r="O90">
        <v>49.972775007060001</v>
      </c>
      <c r="P90" t="e">
        <v>#N/A</v>
      </c>
    </row>
    <row r="91" spans="1:16" x14ac:dyDescent="0.25">
      <c r="A91">
        <v>202603</v>
      </c>
      <c r="B91" t="s">
        <v>243</v>
      </c>
      <c r="C91" t="s">
        <v>145</v>
      </c>
      <c r="D91">
        <v>4396</v>
      </c>
      <c r="E91">
        <v>4396.0000000001701</v>
      </c>
      <c r="F91">
        <v>1637.1108629723001</v>
      </c>
      <c r="G91">
        <v>2758.8891370278702</v>
      </c>
      <c r="H91">
        <v>1494.3576309710199</v>
      </c>
      <c r="I91">
        <v>1238.2384164085099</v>
      </c>
      <c r="J91">
        <v>254.47869168669499</v>
      </c>
      <c r="K91">
        <v>68.348045420269003</v>
      </c>
      <c r="L91">
        <v>1101.02127160281</v>
      </c>
      <c r="M91">
        <v>857.23601304121405</v>
      </c>
      <c r="N91">
        <v>243.78525856159399</v>
      </c>
      <c r="O91">
        <v>163.510234454044</v>
      </c>
      <c r="P91" t="e">
        <v>#N/A</v>
      </c>
    </row>
    <row r="92" spans="1:16" x14ac:dyDescent="0.25">
      <c r="A92">
        <v>202603</v>
      </c>
      <c r="B92" t="s">
        <v>244</v>
      </c>
      <c r="C92" t="s">
        <v>136</v>
      </c>
      <c r="D92">
        <v>4805</v>
      </c>
      <c r="E92">
        <v>4804.99999999997</v>
      </c>
      <c r="F92">
        <v>2050.4656806401399</v>
      </c>
      <c r="G92">
        <v>2754.5343193598301</v>
      </c>
      <c r="H92">
        <v>2219.4573009074102</v>
      </c>
      <c r="I92">
        <v>1839.3810584038399</v>
      </c>
      <c r="J92">
        <v>377.86141732873898</v>
      </c>
      <c r="K92">
        <v>81.494431776455997</v>
      </c>
      <c r="L92">
        <v>469.57442476807802</v>
      </c>
      <c r="M92">
        <v>230.12034973182301</v>
      </c>
      <c r="N92">
        <v>239.45407503625501</v>
      </c>
      <c r="O92">
        <v>65.502593684348994</v>
      </c>
      <c r="P92" t="e">
        <v>#N/A</v>
      </c>
    </row>
    <row r="93" spans="1:16" x14ac:dyDescent="0.25">
      <c r="A93">
        <v>202603</v>
      </c>
      <c r="B93" t="s">
        <v>244</v>
      </c>
      <c r="C93" t="s">
        <v>137</v>
      </c>
      <c r="D93">
        <v>2468</v>
      </c>
      <c r="E93">
        <v>2467.99999999993</v>
      </c>
      <c r="F93">
        <v>1105.1865473078999</v>
      </c>
      <c r="G93">
        <v>1362.8134526920401</v>
      </c>
      <c r="H93">
        <v>1109.39582676738</v>
      </c>
      <c r="I93">
        <v>916.960737094514</v>
      </c>
      <c r="J93">
        <v>191.260264498037</v>
      </c>
      <c r="K93">
        <v>40.395313357721001</v>
      </c>
      <c r="L93">
        <v>225.72584516759201</v>
      </c>
      <c r="M93">
        <v>101.099221968843</v>
      </c>
      <c r="N93">
        <v>124.626623198749</v>
      </c>
      <c r="O93">
        <v>27.691780757067999</v>
      </c>
      <c r="P93" t="e">
        <v>#N/A</v>
      </c>
    </row>
    <row r="94" spans="1:16" x14ac:dyDescent="0.25">
      <c r="A94">
        <v>202603</v>
      </c>
      <c r="B94" t="s">
        <v>244</v>
      </c>
      <c r="C94" t="s">
        <v>138</v>
      </c>
      <c r="D94">
        <v>2337</v>
      </c>
      <c r="E94">
        <v>2337.00000000004</v>
      </c>
      <c r="F94">
        <v>945.27913333224706</v>
      </c>
      <c r="G94">
        <v>1391.7208666678</v>
      </c>
      <c r="H94">
        <v>1110.06147414003</v>
      </c>
      <c r="I94">
        <v>922.42032130932705</v>
      </c>
      <c r="J94">
        <v>186.60115283070201</v>
      </c>
      <c r="K94">
        <v>41.099118418735003</v>
      </c>
      <c r="L94">
        <v>243.848579600486</v>
      </c>
      <c r="M94">
        <v>129.02112776298</v>
      </c>
      <c r="N94">
        <v>114.827451837506</v>
      </c>
      <c r="O94">
        <v>37.810812927280999</v>
      </c>
      <c r="P94" t="e">
        <v>#N/A</v>
      </c>
    </row>
    <row r="95" spans="1:16" x14ac:dyDescent="0.25">
      <c r="A95">
        <v>202603</v>
      </c>
      <c r="B95" t="s">
        <v>244</v>
      </c>
      <c r="C95" t="s">
        <v>139</v>
      </c>
      <c r="D95">
        <v>1014</v>
      </c>
      <c r="E95">
        <v>1013.99999999998</v>
      </c>
      <c r="F95">
        <v>285.149438434167</v>
      </c>
      <c r="G95">
        <v>728.85056156581197</v>
      </c>
      <c r="H95">
        <v>570.39448323652596</v>
      </c>
      <c r="I95">
        <v>522.13223488597305</v>
      </c>
      <c r="J95">
        <v>48.262248350553001</v>
      </c>
      <c r="K95">
        <v>4.2672974571260003</v>
      </c>
      <c r="L95">
        <v>143.92680228052799</v>
      </c>
      <c r="M95">
        <v>51.590141205685001</v>
      </c>
      <c r="N95">
        <v>92.336661074842993</v>
      </c>
      <c r="O95">
        <v>14.529276048758</v>
      </c>
      <c r="P95" t="e">
        <v>#N/A</v>
      </c>
    </row>
    <row r="96" spans="1:16" x14ac:dyDescent="0.25">
      <c r="A96">
        <v>202603</v>
      </c>
      <c r="B96" t="s">
        <v>244</v>
      </c>
      <c r="C96" t="s">
        <v>140</v>
      </c>
      <c r="D96">
        <v>996</v>
      </c>
      <c r="E96">
        <v>996.00000000008799</v>
      </c>
      <c r="F96">
        <v>464.796107568916</v>
      </c>
      <c r="G96">
        <v>531.20389243117199</v>
      </c>
      <c r="H96">
        <v>424.46055818270401</v>
      </c>
      <c r="I96">
        <v>364.34331109155602</v>
      </c>
      <c r="J96">
        <v>58.942421916322999</v>
      </c>
      <c r="K96">
        <v>11.784786904273</v>
      </c>
      <c r="L96">
        <v>95.476469317780996</v>
      </c>
      <c r="M96">
        <v>51.348438157764001</v>
      </c>
      <c r="N96">
        <v>44.128031160017002</v>
      </c>
      <c r="O96">
        <v>11.266864930686999</v>
      </c>
      <c r="P96" t="e">
        <v>#N/A</v>
      </c>
    </row>
    <row r="97" spans="1:16" x14ac:dyDescent="0.25">
      <c r="A97">
        <v>202603</v>
      </c>
      <c r="B97" t="s">
        <v>244</v>
      </c>
      <c r="C97" t="s">
        <v>141</v>
      </c>
      <c r="D97">
        <v>1032</v>
      </c>
      <c r="E97">
        <v>1031.99999999996</v>
      </c>
      <c r="F97">
        <v>461.04317645185699</v>
      </c>
      <c r="G97">
        <v>570.95682354810401</v>
      </c>
      <c r="H97">
        <v>458.97040141312903</v>
      </c>
      <c r="I97">
        <v>392.31459454725803</v>
      </c>
      <c r="J97">
        <v>66.655806865871</v>
      </c>
      <c r="K97">
        <v>12.366394446715001</v>
      </c>
      <c r="L97">
        <v>98.554413304958004</v>
      </c>
      <c r="M97">
        <v>60.228842382777998</v>
      </c>
      <c r="N97">
        <v>38.325570922179999</v>
      </c>
      <c r="O97">
        <v>13.432008830017001</v>
      </c>
      <c r="P97" t="e">
        <v>#N/A</v>
      </c>
    </row>
    <row r="98" spans="1:16" x14ac:dyDescent="0.25">
      <c r="A98">
        <v>202603</v>
      </c>
      <c r="B98" t="s">
        <v>244</v>
      </c>
      <c r="C98" t="s">
        <v>142</v>
      </c>
      <c r="D98">
        <v>847</v>
      </c>
      <c r="E98">
        <v>847.00000000008401</v>
      </c>
      <c r="F98">
        <v>364.83167430775501</v>
      </c>
      <c r="G98">
        <v>482.16832569232901</v>
      </c>
      <c r="H98">
        <v>403.372404237306</v>
      </c>
      <c r="I98">
        <v>325.55077944360698</v>
      </c>
      <c r="J98">
        <v>76.781624793698995</v>
      </c>
      <c r="K98">
        <v>18.809407665508001</v>
      </c>
      <c r="L98">
        <v>61.957834954366</v>
      </c>
      <c r="M98">
        <v>41.002446483187001</v>
      </c>
      <c r="N98">
        <v>20.955388471178999</v>
      </c>
      <c r="O98">
        <v>16.838086500656999</v>
      </c>
      <c r="P98" t="e">
        <v>#N/A</v>
      </c>
    </row>
    <row r="99" spans="1:16" x14ac:dyDescent="0.25">
      <c r="A99">
        <v>202603</v>
      </c>
      <c r="B99" t="s">
        <v>244</v>
      </c>
      <c r="C99" t="s">
        <v>143</v>
      </c>
      <c r="D99">
        <v>916</v>
      </c>
      <c r="E99">
        <v>915.99999999986301</v>
      </c>
      <c r="F99">
        <v>474.64528387744798</v>
      </c>
      <c r="G99">
        <v>441.35471612241503</v>
      </c>
      <c r="H99">
        <v>362.25945383774001</v>
      </c>
      <c r="I99">
        <v>235.04013843544701</v>
      </c>
      <c r="J99">
        <v>127.21931540229301</v>
      </c>
      <c r="K99">
        <v>34.266545302833997</v>
      </c>
      <c r="L99">
        <v>69.658904910445003</v>
      </c>
      <c r="M99">
        <v>25.950481502409001</v>
      </c>
      <c r="N99">
        <v>43.708423408035998</v>
      </c>
      <c r="O99">
        <v>9.4363573742300009</v>
      </c>
      <c r="P99" t="e">
        <v>#N/A</v>
      </c>
    </row>
    <row r="100" spans="1:16" x14ac:dyDescent="0.25">
      <c r="A100">
        <v>202603</v>
      </c>
      <c r="B100" t="s">
        <v>244</v>
      </c>
      <c r="C100" t="s">
        <v>144</v>
      </c>
      <c r="D100">
        <v>1007</v>
      </c>
      <c r="E100">
        <v>1006.28525893148</v>
      </c>
      <c r="F100">
        <v>372.49837255793199</v>
      </c>
      <c r="G100">
        <v>633.78688637354503</v>
      </c>
      <c r="H100">
        <v>515.29434691772099</v>
      </c>
      <c r="I100">
        <v>420.30364824753701</v>
      </c>
      <c r="J100">
        <v>92.775873495358994</v>
      </c>
      <c r="K100">
        <v>26.516629423415999</v>
      </c>
      <c r="L100">
        <v>95.922206354531994</v>
      </c>
      <c r="M100">
        <v>44.384645134433001</v>
      </c>
      <c r="N100">
        <v>51.537561220099001</v>
      </c>
      <c r="O100">
        <v>22.570333101292</v>
      </c>
      <c r="P100" t="e">
        <v>#N/A</v>
      </c>
    </row>
    <row r="101" spans="1:16" x14ac:dyDescent="0.25">
      <c r="A101">
        <v>202603</v>
      </c>
      <c r="B101" t="s">
        <v>244</v>
      </c>
      <c r="C101" t="s">
        <v>145</v>
      </c>
      <c r="D101">
        <v>3377</v>
      </c>
      <c r="E101">
        <v>3376.9999999997999</v>
      </c>
      <c r="F101">
        <v>1434.0674163738399</v>
      </c>
      <c r="G101">
        <v>1942.93258362595</v>
      </c>
      <c r="H101">
        <v>1536.44064951265</v>
      </c>
      <c r="I101">
        <v>1284.70810663667</v>
      </c>
      <c r="J101">
        <v>249.51771770115801</v>
      </c>
      <c r="K101">
        <v>56.836055622897</v>
      </c>
      <c r="L101">
        <v>352.06078534526199</v>
      </c>
      <c r="M101">
        <v>186.779714083584</v>
      </c>
      <c r="N101">
        <v>165.28107126167799</v>
      </c>
      <c r="O101">
        <v>54.431148768043997</v>
      </c>
      <c r="P101" t="e">
        <v>#N/A</v>
      </c>
    </row>
    <row r="102" spans="1:16" x14ac:dyDescent="0.25">
      <c r="A102">
        <v>202603</v>
      </c>
      <c r="B102" t="s">
        <v>245</v>
      </c>
      <c r="C102" t="s">
        <v>136</v>
      </c>
      <c r="D102">
        <v>14474</v>
      </c>
      <c r="E102">
        <v>14473.9999999998</v>
      </c>
      <c r="F102">
        <v>5896.2860437517302</v>
      </c>
      <c r="G102">
        <v>8577.7139562480697</v>
      </c>
      <c r="H102">
        <v>7104.0236277536596</v>
      </c>
      <c r="I102">
        <v>5264.5149020484796</v>
      </c>
      <c r="J102">
        <v>1836.16319220642</v>
      </c>
      <c r="K102">
        <v>467.68413780468597</v>
      </c>
      <c r="L102">
        <v>1246.5127387683799</v>
      </c>
      <c r="M102">
        <v>409.35580302462199</v>
      </c>
      <c r="N102">
        <v>837.15693574376303</v>
      </c>
      <c r="O102">
        <v>227.177589726024</v>
      </c>
      <c r="P102" t="e">
        <v>#N/A</v>
      </c>
    </row>
    <row r="103" spans="1:16" x14ac:dyDescent="0.25">
      <c r="A103">
        <v>202603</v>
      </c>
      <c r="B103" t="s">
        <v>245</v>
      </c>
      <c r="C103" t="s">
        <v>137</v>
      </c>
      <c r="D103">
        <v>7409</v>
      </c>
      <c r="E103">
        <v>7408.99999999991</v>
      </c>
      <c r="F103">
        <v>3291.3648195084802</v>
      </c>
      <c r="G103">
        <v>4117.6351804914302</v>
      </c>
      <c r="H103">
        <v>3351.2833126218302</v>
      </c>
      <c r="I103">
        <v>2343.1259203006698</v>
      </c>
      <c r="J103">
        <v>1004.8118588224</v>
      </c>
      <c r="K103">
        <v>215.000545994041</v>
      </c>
      <c r="L103">
        <v>649.04059580590194</v>
      </c>
      <c r="M103">
        <v>223.67291622491399</v>
      </c>
      <c r="N103">
        <v>425.36767958098801</v>
      </c>
      <c r="O103">
        <v>117.31127206369899</v>
      </c>
      <c r="P103" t="e">
        <v>#N/A</v>
      </c>
    </row>
    <row r="104" spans="1:16" x14ac:dyDescent="0.25">
      <c r="A104">
        <v>202603</v>
      </c>
      <c r="B104" t="s">
        <v>245</v>
      </c>
      <c r="C104" t="s">
        <v>138</v>
      </c>
      <c r="D104">
        <v>7065</v>
      </c>
      <c r="E104">
        <v>7064.99999999989</v>
      </c>
      <c r="F104">
        <v>2604.92122424326</v>
      </c>
      <c r="G104">
        <v>4460.0787757566304</v>
      </c>
      <c r="H104">
        <v>3752.7403151318299</v>
      </c>
      <c r="I104">
        <v>2921.3889817477998</v>
      </c>
      <c r="J104">
        <v>831.35133338402102</v>
      </c>
      <c r="K104">
        <v>252.683591810645</v>
      </c>
      <c r="L104">
        <v>597.47214296248296</v>
      </c>
      <c r="M104">
        <v>185.682886799708</v>
      </c>
      <c r="N104">
        <v>411.78925616277502</v>
      </c>
      <c r="O104">
        <v>109.866317662325</v>
      </c>
      <c r="P104" t="e">
        <v>#N/A</v>
      </c>
    </row>
    <row r="105" spans="1:16" x14ac:dyDescent="0.25">
      <c r="A105">
        <v>202603</v>
      </c>
      <c r="B105" t="s">
        <v>245</v>
      </c>
      <c r="C105" t="s">
        <v>139</v>
      </c>
      <c r="D105">
        <v>2792</v>
      </c>
      <c r="E105">
        <v>2791.9999999998199</v>
      </c>
      <c r="F105">
        <v>897.04133196078396</v>
      </c>
      <c r="G105">
        <v>1894.95866803904</v>
      </c>
      <c r="H105">
        <v>1365.2401701092899</v>
      </c>
      <c r="I105">
        <v>1209.8774348151601</v>
      </c>
      <c r="J105">
        <v>155.36273529413501</v>
      </c>
      <c r="K105">
        <v>27.967132677721001</v>
      </c>
      <c r="L105">
        <v>455.07590300959401</v>
      </c>
      <c r="M105">
        <v>134.030847395069</v>
      </c>
      <c r="N105">
        <v>321.04505561452498</v>
      </c>
      <c r="O105">
        <v>74.642594920150003</v>
      </c>
      <c r="P105" t="e">
        <v>#N/A</v>
      </c>
    </row>
    <row r="106" spans="1:16" x14ac:dyDescent="0.25">
      <c r="A106">
        <v>202603</v>
      </c>
      <c r="B106" t="s">
        <v>245</v>
      </c>
      <c r="C106" t="s">
        <v>140</v>
      </c>
      <c r="D106">
        <v>3137</v>
      </c>
      <c r="E106">
        <v>3137.00000000006</v>
      </c>
      <c r="F106">
        <v>1427.0346057064</v>
      </c>
      <c r="G106">
        <v>1709.96539429367</v>
      </c>
      <c r="H106">
        <v>1253.2729286813201</v>
      </c>
      <c r="I106">
        <v>1049.11491760288</v>
      </c>
      <c r="J106">
        <v>204.15801107844399</v>
      </c>
      <c r="K106">
        <v>48.464203255527003</v>
      </c>
      <c r="L106">
        <v>387.83756567233797</v>
      </c>
      <c r="M106">
        <v>147.30579352401901</v>
      </c>
      <c r="N106">
        <v>240.53177214831899</v>
      </c>
      <c r="O106">
        <v>68.854899940007996</v>
      </c>
      <c r="P106" t="e">
        <v>#N/A</v>
      </c>
    </row>
    <row r="107" spans="1:16" x14ac:dyDescent="0.25">
      <c r="A107">
        <v>202603</v>
      </c>
      <c r="B107" t="s">
        <v>245</v>
      </c>
      <c r="C107" t="s">
        <v>141</v>
      </c>
      <c r="D107">
        <v>3212</v>
      </c>
      <c r="E107">
        <v>3212.0000000004402</v>
      </c>
      <c r="F107">
        <v>1351.44182060156</v>
      </c>
      <c r="G107">
        <v>1860.5581793988799</v>
      </c>
      <c r="H107">
        <v>1661.21336648744</v>
      </c>
      <c r="I107">
        <v>1217.5064371067899</v>
      </c>
      <c r="J107">
        <v>442.55370357419901</v>
      </c>
      <c r="K107">
        <v>108.87075839568401</v>
      </c>
      <c r="L107">
        <v>161.92344044421901</v>
      </c>
      <c r="M107">
        <v>57.115860402187003</v>
      </c>
      <c r="N107">
        <v>104.807580042032</v>
      </c>
      <c r="O107">
        <v>37.421372467227002</v>
      </c>
      <c r="P107" t="e">
        <v>#N/A</v>
      </c>
    </row>
    <row r="108" spans="1:16" x14ac:dyDescent="0.25">
      <c r="A108">
        <v>202603</v>
      </c>
      <c r="B108" t="s">
        <v>245</v>
      </c>
      <c r="C108" t="s">
        <v>142</v>
      </c>
      <c r="D108">
        <v>2496</v>
      </c>
      <c r="E108">
        <v>2495.9999999996999</v>
      </c>
      <c r="F108">
        <v>944.88829186800797</v>
      </c>
      <c r="G108">
        <v>1551.11170813169</v>
      </c>
      <c r="H108">
        <v>1382.03304192975</v>
      </c>
      <c r="I108">
        <v>984.29383557663903</v>
      </c>
      <c r="J108">
        <v>397.73920635310799</v>
      </c>
      <c r="K108">
        <v>116.782694231775</v>
      </c>
      <c r="L108">
        <v>132.57692087227599</v>
      </c>
      <c r="M108">
        <v>50.493504623886999</v>
      </c>
      <c r="N108">
        <v>82.083416248389</v>
      </c>
      <c r="O108">
        <v>36.501745329671003</v>
      </c>
      <c r="P108" t="e">
        <v>#N/A</v>
      </c>
    </row>
    <row r="109" spans="1:16" x14ac:dyDescent="0.25">
      <c r="A109">
        <v>202603</v>
      </c>
      <c r="B109" t="s">
        <v>245</v>
      </c>
      <c r="C109" t="s">
        <v>143</v>
      </c>
      <c r="D109">
        <v>2837</v>
      </c>
      <c r="E109">
        <v>2836.9999999997799</v>
      </c>
      <c r="F109">
        <v>1275.8799936149901</v>
      </c>
      <c r="G109">
        <v>1561.12000638479</v>
      </c>
      <c r="H109">
        <v>1442.2641205458599</v>
      </c>
      <c r="I109">
        <v>803.72227694701905</v>
      </c>
      <c r="J109">
        <v>636.34953590653402</v>
      </c>
      <c r="K109">
        <v>165.59934924397899</v>
      </c>
      <c r="L109">
        <v>109.098908769958</v>
      </c>
      <c r="M109">
        <v>20.409797079459999</v>
      </c>
      <c r="N109">
        <v>88.689111690497995</v>
      </c>
      <c r="O109">
        <v>9.7569770689680002</v>
      </c>
      <c r="P109" t="e">
        <v>#N/A</v>
      </c>
    </row>
    <row r="110" spans="1:16" x14ac:dyDescent="0.25">
      <c r="A110">
        <v>202603</v>
      </c>
      <c r="B110" t="s">
        <v>245</v>
      </c>
      <c r="C110" t="s">
        <v>144</v>
      </c>
      <c r="D110">
        <v>2989</v>
      </c>
      <c r="E110">
        <v>2986.7178518188598</v>
      </c>
      <c r="F110">
        <v>1002.45252939393</v>
      </c>
      <c r="G110">
        <v>1984.26532242493</v>
      </c>
      <c r="H110">
        <v>1707.0939885053599</v>
      </c>
      <c r="I110">
        <v>1277.4304477513399</v>
      </c>
      <c r="J110">
        <v>429.66354075401301</v>
      </c>
      <c r="K110">
        <v>105.75301940938201</v>
      </c>
      <c r="L110">
        <v>224.06989757252401</v>
      </c>
      <c r="M110">
        <v>77.886173082420996</v>
      </c>
      <c r="N110">
        <v>146.183724490103</v>
      </c>
      <c r="O110">
        <v>53.101436347049997</v>
      </c>
      <c r="P110" t="e">
        <v>#N/A</v>
      </c>
    </row>
    <row r="111" spans="1:16" x14ac:dyDescent="0.25">
      <c r="A111">
        <v>202603</v>
      </c>
      <c r="B111" t="s">
        <v>245</v>
      </c>
      <c r="C111" t="s">
        <v>145</v>
      </c>
      <c r="D111">
        <v>10277</v>
      </c>
      <c r="E111">
        <v>10276.9999999999</v>
      </c>
      <c r="F111">
        <v>4121.9247761843499</v>
      </c>
      <c r="G111">
        <v>6155.0752238155901</v>
      </c>
      <c r="H111">
        <v>5279.8437517975199</v>
      </c>
      <c r="I111">
        <v>3879.7893211718201</v>
      </c>
      <c r="J111">
        <v>1400.0544306257</v>
      </c>
      <c r="K111">
        <v>357.384428278771</v>
      </c>
      <c r="L111">
        <v>833.79210068713599</v>
      </c>
      <c r="M111">
        <v>277.17803045038499</v>
      </c>
      <c r="N111">
        <v>556.61407023675099</v>
      </c>
      <c r="O111">
        <v>41.439371330934001</v>
      </c>
      <c r="P111" t="e">
        <v>#N/A</v>
      </c>
    </row>
    <row r="112" spans="1:16" x14ac:dyDescent="0.25">
      <c r="A112">
        <v>202603</v>
      </c>
      <c r="B112" t="s">
        <v>246</v>
      </c>
      <c r="C112" t="s">
        <v>136</v>
      </c>
      <c r="D112">
        <v>74735</v>
      </c>
      <c r="E112">
        <v>74734.999999998894</v>
      </c>
      <c r="F112">
        <v>20975.387156430599</v>
      </c>
      <c r="G112">
        <v>53759.612843568299</v>
      </c>
      <c r="H112">
        <v>41957.429401646099</v>
      </c>
      <c r="I112">
        <v>33537.7841937712</v>
      </c>
      <c r="J112">
        <v>8346.5139308179805</v>
      </c>
      <c r="K112">
        <v>2253.5567091159501</v>
      </c>
      <c r="L112">
        <v>10245.183835497501</v>
      </c>
      <c r="M112">
        <v>4118.2331028255103</v>
      </c>
      <c r="N112">
        <v>6077.3205605780104</v>
      </c>
      <c r="O112">
        <v>1556.9996064247</v>
      </c>
      <c r="P112" t="e">
        <v>#N/A</v>
      </c>
    </row>
    <row r="113" spans="1:16" x14ac:dyDescent="0.25">
      <c r="A113">
        <v>202603</v>
      </c>
      <c r="B113" t="s">
        <v>246</v>
      </c>
      <c r="C113" t="s">
        <v>137</v>
      </c>
      <c r="D113">
        <v>37542</v>
      </c>
      <c r="E113">
        <v>37541.999999995802</v>
      </c>
      <c r="F113">
        <v>11470.0747608293</v>
      </c>
      <c r="G113">
        <v>26071.9252391665</v>
      </c>
      <c r="H113">
        <v>20023.675702578999</v>
      </c>
      <c r="I113">
        <v>15697.2205989428</v>
      </c>
      <c r="J113">
        <v>4294.6487684179501</v>
      </c>
      <c r="K113">
        <v>1151.06115964945</v>
      </c>
      <c r="L113">
        <v>5332.6991151705797</v>
      </c>
      <c r="M113">
        <v>2123.74772226507</v>
      </c>
      <c r="N113">
        <v>3185.7872109791701</v>
      </c>
      <c r="O113">
        <v>715.55042141690603</v>
      </c>
      <c r="P113" t="e">
        <v>#N/A</v>
      </c>
    </row>
    <row r="114" spans="1:16" x14ac:dyDescent="0.25">
      <c r="A114">
        <v>202603</v>
      </c>
      <c r="B114" t="s">
        <v>246</v>
      </c>
      <c r="C114" t="s">
        <v>138</v>
      </c>
      <c r="D114">
        <v>37193</v>
      </c>
      <c r="E114">
        <v>37193.000000003201</v>
      </c>
      <c r="F114">
        <v>9505.3123956013496</v>
      </c>
      <c r="G114">
        <v>27687.687604401799</v>
      </c>
      <c r="H114">
        <v>21933.7536990671</v>
      </c>
      <c r="I114">
        <v>17840.5635948284</v>
      </c>
      <c r="J114">
        <v>4051.8651624000199</v>
      </c>
      <c r="K114">
        <v>1102.4955494665001</v>
      </c>
      <c r="L114">
        <v>4912.4847203269201</v>
      </c>
      <c r="M114">
        <v>1994.48538056044</v>
      </c>
      <c r="N114">
        <v>2891.5333495988398</v>
      </c>
      <c r="O114">
        <v>841.44918500779102</v>
      </c>
      <c r="P114" t="e">
        <v>#N/A</v>
      </c>
    </row>
    <row r="115" spans="1:16" x14ac:dyDescent="0.25">
      <c r="A115">
        <v>202603</v>
      </c>
      <c r="B115" t="s">
        <v>246</v>
      </c>
      <c r="C115" t="s">
        <v>139</v>
      </c>
      <c r="D115">
        <v>14946</v>
      </c>
      <c r="E115">
        <v>14946.000000001401</v>
      </c>
      <c r="F115">
        <v>2958.7509490850498</v>
      </c>
      <c r="G115">
        <v>11987.2490509163</v>
      </c>
      <c r="H115">
        <v>7978.6385577312103</v>
      </c>
      <c r="I115">
        <v>6948.2189352775504</v>
      </c>
      <c r="J115">
        <v>1021.54484960655</v>
      </c>
      <c r="K115">
        <v>86.569119869632999</v>
      </c>
      <c r="L115">
        <v>3635.20841990483</v>
      </c>
      <c r="M115">
        <v>747.90075577496896</v>
      </c>
      <c r="N115">
        <v>2871.3203760291799</v>
      </c>
      <c r="O115">
        <v>373.40207328030101</v>
      </c>
      <c r="P115" t="e">
        <v>#N/A</v>
      </c>
    </row>
    <row r="116" spans="1:16" x14ac:dyDescent="0.25">
      <c r="A116">
        <v>202603</v>
      </c>
      <c r="B116" t="s">
        <v>246</v>
      </c>
      <c r="C116" t="s">
        <v>140</v>
      </c>
      <c r="D116">
        <v>16074</v>
      </c>
      <c r="E116">
        <v>16073.9999999989</v>
      </c>
      <c r="F116">
        <v>4911.64819583195</v>
      </c>
      <c r="G116">
        <v>11162.351804167</v>
      </c>
      <c r="H116">
        <v>8068.1969596745303</v>
      </c>
      <c r="I116">
        <v>6983.9060990294101</v>
      </c>
      <c r="J116">
        <v>1073.3279552374399</v>
      </c>
      <c r="K116">
        <v>222.14427070240001</v>
      </c>
      <c r="L116">
        <v>2822.16297397265</v>
      </c>
      <c r="M116">
        <v>1216.1177384944499</v>
      </c>
      <c r="N116">
        <v>1585.1623557952901</v>
      </c>
      <c r="O116">
        <v>271.991870519803</v>
      </c>
      <c r="P116" t="e">
        <v>#N/A</v>
      </c>
    </row>
    <row r="117" spans="1:16" x14ac:dyDescent="0.25">
      <c r="A117">
        <v>202603</v>
      </c>
      <c r="B117" t="s">
        <v>246</v>
      </c>
      <c r="C117" t="s">
        <v>141</v>
      </c>
      <c r="D117">
        <v>16773</v>
      </c>
      <c r="E117">
        <v>16772.999999996999</v>
      </c>
      <c r="F117">
        <v>4609.9454244811304</v>
      </c>
      <c r="G117">
        <v>12163.0545755158</v>
      </c>
      <c r="H117">
        <v>9934.2308300094501</v>
      </c>
      <c r="I117">
        <v>7875.6046978197</v>
      </c>
      <c r="J117">
        <v>2038.40697797193</v>
      </c>
      <c r="K117">
        <v>646.13082993780097</v>
      </c>
      <c r="L117">
        <v>1895.5239236508801</v>
      </c>
      <c r="M117">
        <v>1016.51647178184</v>
      </c>
      <c r="N117">
        <v>875.72758399701399</v>
      </c>
      <c r="O117">
        <v>333.29982185549602</v>
      </c>
      <c r="P117" t="e">
        <v>#N/A</v>
      </c>
    </row>
    <row r="118" spans="1:16" x14ac:dyDescent="0.25">
      <c r="A118">
        <v>202603</v>
      </c>
      <c r="B118" t="s">
        <v>246</v>
      </c>
      <c r="C118" t="s">
        <v>142</v>
      </c>
      <c r="D118">
        <v>13216</v>
      </c>
      <c r="E118">
        <v>13216.000000001601</v>
      </c>
      <c r="F118">
        <v>3508.20175425554</v>
      </c>
      <c r="G118">
        <v>9707.7982457461003</v>
      </c>
      <c r="H118">
        <v>8241.6380248498408</v>
      </c>
      <c r="I118">
        <v>6376.0827712601204</v>
      </c>
      <c r="J118">
        <v>1849.27520397274</v>
      </c>
      <c r="K118">
        <v>582.94497123074302</v>
      </c>
      <c r="L118">
        <v>1153.5789794923301</v>
      </c>
      <c r="M118">
        <v>689.84916803698297</v>
      </c>
      <c r="N118">
        <v>458.04246062419298</v>
      </c>
      <c r="O118">
        <v>312.58124140392698</v>
      </c>
      <c r="P118" t="e">
        <v>#N/A</v>
      </c>
    </row>
    <row r="119" spans="1:16" x14ac:dyDescent="0.25">
      <c r="A119">
        <v>202603</v>
      </c>
      <c r="B119" t="s">
        <v>246</v>
      </c>
      <c r="C119" t="s">
        <v>143</v>
      </c>
      <c r="D119">
        <v>13726</v>
      </c>
      <c r="E119">
        <v>13726</v>
      </c>
      <c r="F119">
        <v>4986.8408327769703</v>
      </c>
      <c r="G119">
        <v>8739.1591672230406</v>
      </c>
      <c r="H119">
        <v>7734.7250293810703</v>
      </c>
      <c r="I119">
        <v>5353.9716903844001</v>
      </c>
      <c r="J119">
        <v>2363.9589440293098</v>
      </c>
      <c r="K119">
        <v>715.76751737537097</v>
      </c>
      <c r="L119">
        <v>738.70953847679198</v>
      </c>
      <c r="M119">
        <v>447.84896873726302</v>
      </c>
      <c r="N119">
        <v>287.06778413232598</v>
      </c>
      <c r="O119">
        <v>265.72459936516998</v>
      </c>
      <c r="P119" t="e">
        <v>#N/A</v>
      </c>
    </row>
    <row r="120" spans="1:16" x14ac:dyDescent="0.25">
      <c r="A120">
        <v>202603</v>
      </c>
      <c r="B120" t="s">
        <v>246</v>
      </c>
      <c r="C120" t="s">
        <v>144</v>
      </c>
      <c r="D120">
        <v>16299</v>
      </c>
      <c r="E120">
        <v>16404.474435209799</v>
      </c>
      <c r="F120">
        <v>3500.3791528533102</v>
      </c>
      <c r="G120">
        <v>12904.0952823565</v>
      </c>
      <c r="H120">
        <v>10337.739019348999</v>
      </c>
      <c r="I120">
        <v>8266.2879437205102</v>
      </c>
      <c r="J120">
        <v>2057.9657391872302</v>
      </c>
      <c r="K120">
        <v>550.50146798771004</v>
      </c>
      <c r="L120">
        <v>2173.6968746635698</v>
      </c>
      <c r="M120">
        <v>943.17357589921596</v>
      </c>
      <c r="N120">
        <v>1225.82869291618</v>
      </c>
      <c r="O120">
        <v>392.65938834393899</v>
      </c>
      <c r="P120" t="e">
        <v>#N/A</v>
      </c>
    </row>
    <row r="121" spans="1:16" x14ac:dyDescent="0.25">
      <c r="A121">
        <v>202603</v>
      </c>
      <c r="B121" t="s">
        <v>246</v>
      </c>
      <c r="C121" t="s">
        <v>145</v>
      </c>
      <c r="D121">
        <v>53651</v>
      </c>
      <c r="E121">
        <v>53650.999999999098</v>
      </c>
      <c r="F121">
        <v>14699.931158310001</v>
      </c>
      <c r="G121">
        <v>38951.068841689099</v>
      </c>
      <c r="H121">
        <v>30954.086521884801</v>
      </c>
      <c r="I121">
        <v>24901.068397730702</v>
      </c>
      <c r="J121">
        <v>5995.94742229857</v>
      </c>
      <c r="K121">
        <v>1757.78125962788</v>
      </c>
      <c r="L121">
        <v>6830.1401331246298</v>
      </c>
      <c r="M121">
        <v>2953.0984410700598</v>
      </c>
      <c r="N121">
        <v>3846.4428637455899</v>
      </c>
      <c r="O121">
        <v>1166.8421866797601</v>
      </c>
      <c r="P121" t="e">
        <v>#N/A</v>
      </c>
    </row>
    <row r="122" spans="1:16" x14ac:dyDescent="0.25">
      <c r="A122">
        <v>202603</v>
      </c>
      <c r="B122" t="s">
        <v>247</v>
      </c>
      <c r="C122" t="s">
        <v>136</v>
      </c>
      <c r="D122">
        <v>6631</v>
      </c>
      <c r="E122">
        <v>6631.00000000007</v>
      </c>
      <c r="F122">
        <v>2689.82148301609</v>
      </c>
      <c r="G122">
        <v>3941.17851698399</v>
      </c>
      <c r="H122">
        <v>3209.29449785111</v>
      </c>
      <c r="I122">
        <v>2697.6049753659299</v>
      </c>
      <c r="J122">
        <v>510.667300262955</v>
      </c>
      <c r="K122">
        <v>166.50987050135299</v>
      </c>
      <c r="L122">
        <v>647.05018423716695</v>
      </c>
      <c r="M122">
        <v>258.691173021503</v>
      </c>
      <c r="N122">
        <v>387.23029834437699</v>
      </c>
      <c r="O122">
        <v>84.833834895712002</v>
      </c>
      <c r="P122" t="e">
        <v>#N/A</v>
      </c>
    </row>
    <row r="123" spans="1:16" x14ac:dyDescent="0.25">
      <c r="A123">
        <v>202603</v>
      </c>
      <c r="B123" t="s">
        <v>247</v>
      </c>
      <c r="C123" t="s">
        <v>137</v>
      </c>
      <c r="D123">
        <v>3229</v>
      </c>
      <c r="E123">
        <v>3229.00000000009</v>
      </c>
      <c r="F123">
        <v>1430.67960332034</v>
      </c>
      <c r="G123">
        <v>1798.32039667975</v>
      </c>
      <c r="H123">
        <v>1454.44724334228</v>
      </c>
      <c r="I123">
        <v>1175.2496130776301</v>
      </c>
      <c r="J123">
        <v>278.17540804242998</v>
      </c>
      <c r="K123">
        <v>90.631059139833994</v>
      </c>
      <c r="L123">
        <v>302.02913123547899</v>
      </c>
      <c r="M123">
        <v>104.2507759401</v>
      </c>
      <c r="N123">
        <v>196.64964242409201</v>
      </c>
      <c r="O123">
        <v>41.844022101988998</v>
      </c>
      <c r="P123" t="e">
        <v>#N/A</v>
      </c>
    </row>
    <row r="124" spans="1:16" x14ac:dyDescent="0.25">
      <c r="A124">
        <v>202603</v>
      </c>
      <c r="B124" t="s">
        <v>247</v>
      </c>
      <c r="C124" t="s">
        <v>138</v>
      </c>
      <c r="D124">
        <v>3402</v>
      </c>
      <c r="E124">
        <v>3401.99999999999</v>
      </c>
      <c r="F124">
        <v>1259.14187969575</v>
      </c>
      <c r="G124">
        <v>2142.8581203042399</v>
      </c>
      <c r="H124">
        <v>1754.84725450883</v>
      </c>
      <c r="I124">
        <v>1522.3553622883101</v>
      </c>
      <c r="J124">
        <v>232.49189222052499</v>
      </c>
      <c r="K124">
        <v>75.878811361518999</v>
      </c>
      <c r="L124">
        <v>345.02105300168802</v>
      </c>
      <c r="M124">
        <v>154.44039708140301</v>
      </c>
      <c r="N124">
        <v>190.58065592028501</v>
      </c>
      <c r="O124">
        <v>42.989812793722997</v>
      </c>
      <c r="P124" t="e">
        <v>#N/A</v>
      </c>
    </row>
    <row r="125" spans="1:16" x14ac:dyDescent="0.25">
      <c r="A125">
        <v>202603</v>
      </c>
      <c r="B125" t="s">
        <v>247</v>
      </c>
      <c r="C125" t="s">
        <v>139</v>
      </c>
      <c r="D125">
        <v>1438</v>
      </c>
      <c r="E125">
        <v>1438.0000000001301</v>
      </c>
      <c r="F125">
        <v>386.01028551366801</v>
      </c>
      <c r="G125">
        <v>1051.9897144864599</v>
      </c>
      <c r="H125">
        <v>781.86351315568595</v>
      </c>
      <c r="I125" t="s">
        <v>237</v>
      </c>
      <c r="J125" t="s">
        <v>237</v>
      </c>
      <c r="K125" t="s">
        <v>237</v>
      </c>
      <c r="L125">
        <v>258.92715420959399</v>
      </c>
      <c r="M125">
        <v>76.579567780163998</v>
      </c>
      <c r="N125">
        <v>181.218873558143</v>
      </c>
      <c r="O125">
        <v>11.19904712118</v>
      </c>
      <c r="P125" t="e">
        <v>#N/A</v>
      </c>
    </row>
    <row r="126" spans="1:16" x14ac:dyDescent="0.25">
      <c r="A126">
        <v>202603</v>
      </c>
      <c r="B126" t="s">
        <v>247</v>
      </c>
      <c r="C126" t="s">
        <v>140</v>
      </c>
      <c r="D126">
        <v>1381</v>
      </c>
      <c r="E126">
        <v>1380.9999999998499</v>
      </c>
      <c r="F126">
        <v>620.39550052643096</v>
      </c>
      <c r="G126">
        <v>760.60449947341897</v>
      </c>
      <c r="H126">
        <v>552.10232789665201</v>
      </c>
      <c r="I126" t="s">
        <v>237</v>
      </c>
      <c r="J126" t="s">
        <v>237</v>
      </c>
      <c r="K126" t="s">
        <v>237</v>
      </c>
      <c r="L126">
        <v>185.06361695088199</v>
      </c>
      <c r="M126">
        <v>70.093572997086</v>
      </c>
      <c r="N126">
        <v>114.97004395379599</v>
      </c>
      <c r="O126">
        <v>23.438554625885001</v>
      </c>
      <c r="P126" t="e">
        <v>#N/A</v>
      </c>
    </row>
    <row r="127" spans="1:16" x14ac:dyDescent="0.25">
      <c r="A127">
        <v>202603</v>
      </c>
      <c r="B127" t="s">
        <v>247</v>
      </c>
      <c r="C127" t="s">
        <v>141</v>
      </c>
      <c r="D127">
        <v>1531</v>
      </c>
      <c r="E127">
        <v>1531.00000000004</v>
      </c>
      <c r="F127">
        <v>592.03920409184195</v>
      </c>
      <c r="G127">
        <v>938.96079590820204</v>
      </c>
      <c r="H127">
        <v>820.69109139829504</v>
      </c>
      <c r="I127">
        <v>697.69637171916997</v>
      </c>
      <c r="J127">
        <v>122.994719679125</v>
      </c>
      <c r="K127">
        <v>48.387776190846999</v>
      </c>
      <c r="L127">
        <v>100.57627761329999</v>
      </c>
      <c r="M127">
        <v>52.572322708950999</v>
      </c>
      <c r="N127">
        <v>48.003954904349001</v>
      </c>
      <c r="O127">
        <v>17.693426896607001</v>
      </c>
      <c r="P127" t="e">
        <v>#N/A</v>
      </c>
    </row>
    <row r="128" spans="1:16" x14ac:dyDescent="0.25">
      <c r="A128">
        <v>202603</v>
      </c>
      <c r="B128" t="s">
        <v>247</v>
      </c>
      <c r="C128" t="s">
        <v>142</v>
      </c>
      <c r="D128">
        <v>1105</v>
      </c>
      <c r="E128">
        <v>1105.0000000001</v>
      </c>
      <c r="F128">
        <v>463.75996811668801</v>
      </c>
      <c r="G128">
        <v>641.24003188340998</v>
      </c>
      <c r="H128">
        <v>568.18089520110505</v>
      </c>
      <c r="I128">
        <v>463.310951712796</v>
      </c>
      <c r="J128">
        <v>103.84772126608701</v>
      </c>
      <c r="K128">
        <v>37.719220006603997</v>
      </c>
      <c r="L128">
        <v>57.202767440587998</v>
      </c>
      <c r="M128">
        <v>35.445833897942002</v>
      </c>
      <c r="N128">
        <v>21.756933542645999</v>
      </c>
      <c r="O128">
        <v>15.856369241716999</v>
      </c>
      <c r="P128" t="e">
        <v>#N/A</v>
      </c>
    </row>
    <row r="129" spans="1:16" x14ac:dyDescent="0.25">
      <c r="A129">
        <v>202603</v>
      </c>
      <c r="B129" t="s">
        <v>247</v>
      </c>
      <c r="C129" t="s">
        <v>143</v>
      </c>
      <c r="D129">
        <v>1176</v>
      </c>
      <c r="E129">
        <v>1175.99999999995</v>
      </c>
      <c r="F129">
        <v>627.61652476745599</v>
      </c>
      <c r="G129">
        <v>548.38347523249797</v>
      </c>
      <c r="H129">
        <v>486.45667019937201</v>
      </c>
      <c r="I129">
        <v>359.65081443523798</v>
      </c>
      <c r="J129">
        <v>126.80585576413399</v>
      </c>
      <c r="K129">
        <v>54.821328910942</v>
      </c>
      <c r="L129">
        <v>45.280368022803003</v>
      </c>
      <c r="M129">
        <v>23.999875637359999</v>
      </c>
      <c r="N129">
        <v>21.280492385443001</v>
      </c>
      <c r="O129">
        <v>16.646437010323002</v>
      </c>
      <c r="P129" t="e">
        <v>#N/A</v>
      </c>
    </row>
    <row r="130" spans="1:16" x14ac:dyDescent="0.25">
      <c r="A130">
        <v>202603</v>
      </c>
      <c r="B130" t="s">
        <v>247</v>
      </c>
      <c r="C130" t="s">
        <v>144</v>
      </c>
      <c r="D130">
        <v>1327</v>
      </c>
      <c r="E130">
        <v>1336.71947697213</v>
      </c>
      <c r="F130">
        <v>494.06106146029299</v>
      </c>
      <c r="G130">
        <v>842.65841551184099</v>
      </c>
      <c r="H130">
        <v>681.98608718882895</v>
      </c>
      <c r="I130">
        <v>561.38531643641295</v>
      </c>
      <c r="J130">
        <v>120.600770752416</v>
      </c>
      <c r="K130">
        <v>43.564404802269998</v>
      </c>
      <c r="L130">
        <v>140.696278290534</v>
      </c>
      <c r="M130">
        <v>60.588139016043002</v>
      </c>
      <c r="N130">
        <v>78.979426403204002</v>
      </c>
      <c r="O130">
        <v>19.976050032478</v>
      </c>
      <c r="P130" t="e">
        <v>#N/A</v>
      </c>
    </row>
    <row r="131" spans="1:16" x14ac:dyDescent="0.25">
      <c r="A131">
        <v>202603</v>
      </c>
      <c r="B131" t="s">
        <v>247</v>
      </c>
      <c r="C131" t="s">
        <v>145</v>
      </c>
      <c r="D131">
        <v>4409</v>
      </c>
      <c r="E131">
        <v>4409.00000000001</v>
      </c>
      <c r="F131">
        <v>1769.3794999741899</v>
      </c>
      <c r="G131">
        <v>2639.6205000258201</v>
      </c>
      <c r="H131">
        <v>2194.2864180357601</v>
      </c>
      <c r="I131">
        <v>1852.7598719811999</v>
      </c>
      <c r="J131">
        <v>341.526546054557</v>
      </c>
      <c r="K131">
        <v>106.450883007949</v>
      </c>
      <c r="L131">
        <v>381.69125074944401</v>
      </c>
      <c r="M131">
        <v>172.27497574697301</v>
      </c>
      <c r="N131">
        <v>209.416275002471</v>
      </c>
      <c r="O131">
        <v>63.642831240618001</v>
      </c>
      <c r="P131" t="e">
        <v>#N/A</v>
      </c>
    </row>
    <row r="132" spans="1:16" x14ac:dyDescent="0.25">
      <c r="A132">
        <v>202603</v>
      </c>
      <c r="B132" t="s">
        <v>248</v>
      </c>
      <c r="C132" t="s">
        <v>136</v>
      </c>
      <c r="D132">
        <v>8158</v>
      </c>
      <c r="E132">
        <v>8158.0000000003201</v>
      </c>
      <c r="F132">
        <v>3187.4844244558999</v>
      </c>
      <c r="G132">
        <v>4970.5155755444202</v>
      </c>
      <c r="H132">
        <v>3800.7290476612802</v>
      </c>
      <c r="I132">
        <v>3173.5394885873802</v>
      </c>
      <c r="J132">
        <v>618.68027574195901</v>
      </c>
      <c r="K132">
        <v>214.11318083569299</v>
      </c>
      <c r="L132">
        <v>911.30296454381801</v>
      </c>
      <c r="M132">
        <v>457.00260992652602</v>
      </c>
      <c r="N132">
        <v>451.43423740117402</v>
      </c>
      <c r="O132">
        <v>258.483563339331</v>
      </c>
      <c r="P132" t="e">
        <v>#N/A</v>
      </c>
    </row>
    <row r="133" spans="1:16" x14ac:dyDescent="0.25">
      <c r="A133">
        <v>202603</v>
      </c>
      <c r="B133" t="s">
        <v>248</v>
      </c>
      <c r="C133" t="s">
        <v>137</v>
      </c>
      <c r="D133">
        <v>4067</v>
      </c>
      <c r="E133">
        <v>4067.0000000002301</v>
      </c>
      <c r="F133">
        <v>1644.56229643866</v>
      </c>
      <c r="G133">
        <v>2422.4377035615698</v>
      </c>
      <c r="H133">
        <v>1832.4321361654499</v>
      </c>
      <c r="I133">
        <v>1493.97438266514</v>
      </c>
      <c r="J133">
        <v>334.34342409882902</v>
      </c>
      <c r="K133">
        <v>123.278488923323</v>
      </c>
      <c r="L133">
        <v>488.20926018833501</v>
      </c>
      <c r="M133">
        <v>247.80468135161601</v>
      </c>
      <c r="N133">
        <v>237.538461620601</v>
      </c>
      <c r="O133">
        <v>101.796307207778</v>
      </c>
      <c r="P133" t="e">
        <v>#N/A</v>
      </c>
    </row>
    <row r="134" spans="1:16" x14ac:dyDescent="0.25">
      <c r="A134">
        <v>202603</v>
      </c>
      <c r="B134" t="s">
        <v>248</v>
      </c>
      <c r="C134" t="s">
        <v>138</v>
      </c>
      <c r="D134">
        <v>4091</v>
      </c>
      <c r="E134">
        <v>4091.00000000009</v>
      </c>
      <c r="F134">
        <v>1542.9221280172401</v>
      </c>
      <c r="G134">
        <v>2548.07787198286</v>
      </c>
      <c r="H134">
        <v>1968.29691149582</v>
      </c>
      <c r="I134">
        <v>1679.56510592224</v>
      </c>
      <c r="J134">
        <v>284.33685164312999</v>
      </c>
      <c r="K134">
        <v>90.834691912370005</v>
      </c>
      <c r="L134">
        <v>423.093704355483</v>
      </c>
      <c r="M134">
        <v>209.19792857491001</v>
      </c>
      <c r="N134">
        <v>213.89577578057299</v>
      </c>
      <c r="O134">
        <v>156.687256131553</v>
      </c>
      <c r="P134" t="e">
        <v>#N/A</v>
      </c>
    </row>
    <row r="135" spans="1:16" x14ac:dyDescent="0.25">
      <c r="A135">
        <v>202603</v>
      </c>
      <c r="B135" t="s">
        <v>248</v>
      </c>
      <c r="C135" t="s">
        <v>139</v>
      </c>
      <c r="D135">
        <v>1798</v>
      </c>
      <c r="E135">
        <v>1798.00000000009</v>
      </c>
      <c r="F135">
        <v>503.770348450337</v>
      </c>
      <c r="G135">
        <v>1294.2296515497501</v>
      </c>
      <c r="H135">
        <v>902.77054658816701</v>
      </c>
      <c r="I135">
        <v>832.49923228222099</v>
      </c>
      <c r="J135">
        <v>68.993536528167994</v>
      </c>
      <c r="K135">
        <v>9.5725359911420007</v>
      </c>
      <c r="L135">
        <v>321.74283631680402</v>
      </c>
      <c r="M135">
        <v>114.712581139025</v>
      </c>
      <c r="N135">
        <v>207.030255177779</v>
      </c>
      <c r="O135">
        <v>69.716268644780001</v>
      </c>
      <c r="P135" t="e">
        <v>#N/A</v>
      </c>
    </row>
    <row r="136" spans="1:16" x14ac:dyDescent="0.25">
      <c r="A136">
        <v>202603</v>
      </c>
      <c r="B136" t="s">
        <v>248</v>
      </c>
      <c r="C136" t="s">
        <v>140</v>
      </c>
      <c r="D136">
        <v>1758</v>
      </c>
      <c r="E136">
        <v>1758.00000000007</v>
      </c>
      <c r="F136">
        <v>807.31545548787403</v>
      </c>
      <c r="G136">
        <v>950.684544512196</v>
      </c>
      <c r="H136">
        <v>660.89936823793005</v>
      </c>
      <c r="I136">
        <v>585.46517027379605</v>
      </c>
      <c r="J136">
        <v>74.217531297467005</v>
      </c>
      <c r="K136">
        <v>22.253005754092001</v>
      </c>
      <c r="L136">
        <v>237.32561198608201</v>
      </c>
      <c r="M136">
        <v>134.03533766897701</v>
      </c>
      <c r="N136">
        <v>101.697966624797</v>
      </c>
      <c r="O136">
        <v>52.459564288183998</v>
      </c>
      <c r="P136" t="e">
        <v>#N/A</v>
      </c>
    </row>
    <row r="137" spans="1:16" x14ac:dyDescent="0.25">
      <c r="A137">
        <v>202603</v>
      </c>
      <c r="B137" t="s">
        <v>248</v>
      </c>
      <c r="C137" t="s">
        <v>141</v>
      </c>
      <c r="D137">
        <v>1866</v>
      </c>
      <c r="E137">
        <v>1866.00000000006</v>
      </c>
      <c r="F137">
        <v>706.24393796028505</v>
      </c>
      <c r="G137">
        <v>1159.7560620397801</v>
      </c>
      <c r="H137">
        <v>930.02692736567894</v>
      </c>
      <c r="I137">
        <v>757.92229504304305</v>
      </c>
      <c r="J137">
        <v>169.20696958781701</v>
      </c>
      <c r="K137">
        <v>58.437532398077998</v>
      </c>
      <c r="L137">
        <v>172.14641395456701</v>
      </c>
      <c r="M137">
        <v>101.36584966483299</v>
      </c>
      <c r="N137">
        <v>69.506754765924001</v>
      </c>
      <c r="O137">
        <v>57.582720719530997</v>
      </c>
      <c r="P137" t="e">
        <v>#N/A</v>
      </c>
    </row>
    <row r="138" spans="1:16" x14ac:dyDescent="0.25">
      <c r="A138">
        <v>202603</v>
      </c>
      <c r="B138" t="s">
        <v>248</v>
      </c>
      <c r="C138" t="s">
        <v>142</v>
      </c>
      <c r="D138">
        <v>1381</v>
      </c>
      <c r="E138">
        <v>1381.00000000006</v>
      </c>
      <c r="F138">
        <v>470.18734015350401</v>
      </c>
      <c r="G138">
        <v>910.81265984655101</v>
      </c>
      <c r="H138">
        <v>760.36265984654904</v>
      </c>
      <c r="I138">
        <v>607.90946291558703</v>
      </c>
      <c r="J138">
        <v>152.45319693096201</v>
      </c>
      <c r="K138">
        <v>59.155498721233002</v>
      </c>
      <c r="L138">
        <v>107.520843989772</v>
      </c>
      <c r="M138">
        <v>67.044117647057007</v>
      </c>
      <c r="N138">
        <v>40.476726342714997</v>
      </c>
      <c r="O138">
        <v>42.929156010230002</v>
      </c>
      <c r="P138" t="e">
        <v>#N/A</v>
      </c>
    </row>
    <row r="139" spans="1:16" x14ac:dyDescent="0.25">
      <c r="A139">
        <v>202603</v>
      </c>
      <c r="B139" t="s">
        <v>248</v>
      </c>
      <c r="C139" t="s">
        <v>143</v>
      </c>
      <c r="D139">
        <v>1355</v>
      </c>
      <c r="E139">
        <v>1355.00000000005</v>
      </c>
      <c r="F139">
        <v>699.96734240389901</v>
      </c>
      <c r="G139">
        <v>655.03265759614999</v>
      </c>
      <c r="H139">
        <v>546.66954562295098</v>
      </c>
      <c r="I139">
        <v>389.74332807272901</v>
      </c>
      <c r="J139">
        <v>153.809041397545</v>
      </c>
      <c r="K139">
        <v>64.694607971148002</v>
      </c>
      <c r="L139">
        <v>72.567258296592996</v>
      </c>
      <c r="M139">
        <v>39.844723806634001</v>
      </c>
      <c r="N139">
        <v>32.722534489959003</v>
      </c>
      <c r="O139">
        <v>35.795853676606001</v>
      </c>
      <c r="P139" t="e">
        <v>#N/A</v>
      </c>
    </row>
    <row r="140" spans="1:16" x14ac:dyDescent="0.25">
      <c r="A140">
        <v>202603</v>
      </c>
      <c r="B140" t="s">
        <v>248</v>
      </c>
      <c r="C140" t="s">
        <v>144</v>
      </c>
      <c r="D140">
        <v>1559</v>
      </c>
      <c r="E140">
        <v>1616.09776993133</v>
      </c>
      <c r="F140">
        <v>545.01676254712402</v>
      </c>
      <c r="G140">
        <v>1071.0810073842099</v>
      </c>
      <c r="H140">
        <v>829.39816730160703</v>
      </c>
      <c r="I140">
        <v>706.50312658582402</v>
      </c>
      <c r="J140">
        <v>119.955058472516</v>
      </c>
      <c r="K140">
        <v>33.015090257661001</v>
      </c>
      <c r="L140">
        <v>193.27465297991199</v>
      </c>
      <c r="M140">
        <v>107.209230377507</v>
      </c>
      <c r="N140">
        <v>84.473114910096996</v>
      </c>
      <c r="O140">
        <v>48.408187102687997</v>
      </c>
      <c r="P140" t="e">
        <v>#N/A</v>
      </c>
    </row>
    <row r="141" spans="1:16" x14ac:dyDescent="0.25">
      <c r="A141">
        <v>202603</v>
      </c>
      <c r="B141" t="s">
        <v>248</v>
      </c>
      <c r="C141" t="s">
        <v>145</v>
      </c>
      <c r="D141">
        <v>5650</v>
      </c>
      <c r="E141">
        <v>5650.00000000006</v>
      </c>
      <c r="F141">
        <v>2219.0671127152</v>
      </c>
      <c r="G141">
        <v>3430.93288728486</v>
      </c>
      <c r="H141">
        <v>2658.1269369372098</v>
      </c>
      <c r="I141">
        <v>2186.2229103658601</v>
      </c>
      <c r="J141">
        <v>467.162997207665</v>
      </c>
      <c r="K141">
        <v>169.741502295207</v>
      </c>
      <c r="L141">
        <v>579.26304875457697</v>
      </c>
      <c r="M141">
        <v>290.52541206094298</v>
      </c>
      <c r="N141">
        <v>288.73763669363399</v>
      </c>
      <c r="O141">
        <v>193.54290159306299</v>
      </c>
      <c r="P141" t="e">
        <v>#N/A</v>
      </c>
    </row>
    <row r="142" spans="1:16" x14ac:dyDescent="0.25">
      <c r="A142">
        <v>202603</v>
      </c>
      <c r="B142" t="s">
        <v>249</v>
      </c>
      <c r="C142" t="s">
        <v>136</v>
      </c>
      <c r="D142">
        <v>14614</v>
      </c>
      <c r="E142">
        <v>14613.9999999999</v>
      </c>
      <c r="F142">
        <v>6184.7089736237904</v>
      </c>
      <c r="G142">
        <v>8429.2910263761005</v>
      </c>
      <c r="H142">
        <v>7019.0815647084</v>
      </c>
      <c r="I142">
        <v>5749.4439485959902</v>
      </c>
      <c r="J142">
        <v>1261.4500842678899</v>
      </c>
      <c r="K142">
        <v>303.93014360336099</v>
      </c>
      <c r="L142">
        <v>1269.3955579687599</v>
      </c>
      <c r="M142">
        <v>548.77972109712402</v>
      </c>
      <c r="N142">
        <v>720.61583687163204</v>
      </c>
      <c r="O142">
        <v>140.81390369894299</v>
      </c>
      <c r="P142" t="e">
        <v>#N/A</v>
      </c>
    </row>
    <row r="143" spans="1:16" x14ac:dyDescent="0.25">
      <c r="A143">
        <v>202603</v>
      </c>
      <c r="B143" t="s">
        <v>249</v>
      </c>
      <c r="C143" t="s">
        <v>137</v>
      </c>
      <c r="D143">
        <v>7494</v>
      </c>
      <c r="E143">
        <v>7493.9999999998099</v>
      </c>
      <c r="F143">
        <v>3365.1392627370801</v>
      </c>
      <c r="G143">
        <v>4128.8607372627202</v>
      </c>
      <c r="H143">
        <v>3425.3884643698402</v>
      </c>
      <c r="I143">
        <v>2743.8654379849099</v>
      </c>
      <c r="J143">
        <v>676.38748816082705</v>
      </c>
      <c r="K143">
        <v>155.41361347136399</v>
      </c>
      <c r="L143">
        <v>641.45082480497501</v>
      </c>
      <c r="M143">
        <v>276.32621341959401</v>
      </c>
      <c r="N143">
        <v>365.124611385381</v>
      </c>
      <c r="O143">
        <v>62.021448087903998</v>
      </c>
      <c r="P143" t="e">
        <v>#N/A</v>
      </c>
    </row>
    <row r="144" spans="1:16" x14ac:dyDescent="0.25">
      <c r="A144">
        <v>202603</v>
      </c>
      <c r="B144" t="s">
        <v>249</v>
      </c>
      <c r="C144" t="s">
        <v>138</v>
      </c>
      <c r="D144">
        <v>7120</v>
      </c>
      <c r="E144">
        <v>7120.00000000009</v>
      </c>
      <c r="F144">
        <v>2819.5697108867098</v>
      </c>
      <c r="G144">
        <v>4300.4302891133802</v>
      </c>
      <c r="H144">
        <v>3593.6931003385598</v>
      </c>
      <c r="I144">
        <v>3005.5785106110802</v>
      </c>
      <c r="J144">
        <v>585.06259610706195</v>
      </c>
      <c r="K144">
        <v>148.516530131997</v>
      </c>
      <c r="L144">
        <v>627.94473316378105</v>
      </c>
      <c r="M144">
        <v>272.45350767753001</v>
      </c>
      <c r="N144">
        <v>355.49122548625098</v>
      </c>
      <c r="O144">
        <v>78.792455611039003</v>
      </c>
      <c r="P144" t="e">
        <v>#N/A</v>
      </c>
    </row>
    <row r="145" spans="1:16" x14ac:dyDescent="0.25">
      <c r="A145">
        <v>202603</v>
      </c>
      <c r="B145" t="s">
        <v>249</v>
      </c>
      <c r="C145" t="s">
        <v>139</v>
      </c>
      <c r="D145">
        <v>3069</v>
      </c>
      <c r="E145">
        <v>3068.9999999995998</v>
      </c>
      <c r="F145">
        <v>918.76401086487601</v>
      </c>
      <c r="G145">
        <v>2150.2359891347301</v>
      </c>
      <c r="H145">
        <v>1654.4319340434499</v>
      </c>
      <c r="I145">
        <v>1474.79671997177</v>
      </c>
      <c r="J145">
        <v>178.61958907168699</v>
      </c>
      <c r="K145">
        <v>12.489336498424001</v>
      </c>
      <c r="L145">
        <v>460.53100502536398</v>
      </c>
      <c r="M145">
        <v>129.981854006117</v>
      </c>
      <c r="N145">
        <v>330.54915101924701</v>
      </c>
      <c r="O145">
        <v>35.273050065909999</v>
      </c>
      <c r="P145" t="e">
        <v>#N/A</v>
      </c>
    </row>
    <row r="146" spans="1:16" x14ac:dyDescent="0.25">
      <c r="A146">
        <v>202603</v>
      </c>
      <c r="B146" t="s">
        <v>249</v>
      </c>
      <c r="C146" t="s">
        <v>140</v>
      </c>
      <c r="D146">
        <v>3204</v>
      </c>
      <c r="E146">
        <v>3203.99999999992</v>
      </c>
      <c r="F146">
        <v>1505.65895339848</v>
      </c>
      <c r="G146">
        <v>1698.34104660144</v>
      </c>
      <c r="H146">
        <v>1338.0934107068299</v>
      </c>
      <c r="I146">
        <v>1140.0996463352501</v>
      </c>
      <c r="J146">
        <v>195.93836270953599</v>
      </c>
      <c r="K146">
        <v>34.657193283239003</v>
      </c>
      <c r="L146">
        <v>331.89554706454902</v>
      </c>
      <c r="M146">
        <v>145.90522277355299</v>
      </c>
      <c r="N146">
        <v>185.990324290996</v>
      </c>
      <c r="O146">
        <v>28.352088830056999</v>
      </c>
      <c r="P146" t="e">
        <v>#N/A</v>
      </c>
    </row>
    <row r="147" spans="1:16" x14ac:dyDescent="0.25">
      <c r="A147">
        <v>202603</v>
      </c>
      <c r="B147" t="s">
        <v>249</v>
      </c>
      <c r="C147" t="s">
        <v>141</v>
      </c>
      <c r="D147">
        <v>3255</v>
      </c>
      <c r="E147">
        <v>3255.00000000008</v>
      </c>
      <c r="F147">
        <v>1351.7265598224899</v>
      </c>
      <c r="G147">
        <v>1903.2734401775899</v>
      </c>
      <c r="H147">
        <v>1642.1186148798299</v>
      </c>
      <c r="I147">
        <v>1338.42109775887</v>
      </c>
      <c r="J147">
        <v>303.69751712097002</v>
      </c>
      <c r="K147">
        <v>94.373692486292001</v>
      </c>
      <c r="L147">
        <v>231.11330868333101</v>
      </c>
      <c r="M147">
        <v>125.208425654363</v>
      </c>
      <c r="N147">
        <v>105.904883028968</v>
      </c>
      <c r="O147">
        <v>30.041516614424001</v>
      </c>
      <c r="P147" t="e">
        <v>#N/A</v>
      </c>
    </row>
    <row r="148" spans="1:16" x14ac:dyDescent="0.25">
      <c r="A148">
        <v>202603</v>
      </c>
      <c r="B148" t="s">
        <v>249</v>
      </c>
      <c r="C148" t="s">
        <v>142</v>
      </c>
      <c r="D148">
        <v>2502</v>
      </c>
      <c r="E148">
        <v>2502.0000000004002</v>
      </c>
      <c r="F148">
        <v>1053.6595276980199</v>
      </c>
      <c r="G148">
        <v>1448.34047230238</v>
      </c>
      <c r="H148">
        <v>1271.76246662159</v>
      </c>
      <c r="I148">
        <v>1007.22361526738</v>
      </c>
      <c r="J148">
        <v>262.48995750776697</v>
      </c>
      <c r="K148">
        <v>82.854361069928004</v>
      </c>
      <c r="L148">
        <v>152.27904930629001</v>
      </c>
      <c r="M148">
        <v>95.456102098510996</v>
      </c>
      <c r="N148">
        <v>56.822947207779002</v>
      </c>
      <c r="O148">
        <v>24.298956374500001</v>
      </c>
      <c r="P148" t="e">
        <v>#N/A</v>
      </c>
    </row>
    <row r="149" spans="1:16" x14ac:dyDescent="0.25">
      <c r="A149">
        <v>202603</v>
      </c>
      <c r="B149" t="s">
        <v>249</v>
      </c>
      <c r="C149" t="s">
        <v>143</v>
      </c>
      <c r="D149">
        <v>2584</v>
      </c>
      <c r="E149">
        <v>2583.9999999999</v>
      </c>
      <c r="F149">
        <v>1354.8999218399299</v>
      </c>
      <c r="G149">
        <v>1229.1000781599701</v>
      </c>
      <c r="H149">
        <v>1112.6751384567001</v>
      </c>
      <c r="I149">
        <v>788.90286926273302</v>
      </c>
      <c r="J149">
        <v>320.70465785792902</v>
      </c>
      <c r="K149">
        <v>79.555560265477993</v>
      </c>
      <c r="L149">
        <v>93.576647889222002</v>
      </c>
      <c r="M149">
        <v>52.228116564579999</v>
      </c>
      <c r="N149">
        <v>41.348531324642003</v>
      </c>
      <c r="O149">
        <v>22.848291814052001</v>
      </c>
      <c r="P149" t="e">
        <v>#N/A</v>
      </c>
    </row>
    <row r="150" spans="1:16" x14ac:dyDescent="0.25">
      <c r="A150">
        <v>202603</v>
      </c>
      <c r="B150" t="s">
        <v>249</v>
      </c>
      <c r="C150" t="s">
        <v>144</v>
      </c>
      <c r="D150">
        <v>2918</v>
      </c>
      <c r="E150">
        <v>2955.1303380865702</v>
      </c>
      <c r="F150">
        <v>1032.6481083496301</v>
      </c>
      <c r="G150">
        <v>1922.4822297369401</v>
      </c>
      <c r="H150">
        <v>1612.4466877621001</v>
      </c>
      <c r="I150">
        <v>1294.5084554201001</v>
      </c>
      <c r="J150">
        <v>317.93823234200698</v>
      </c>
      <c r="K150">
        <v>63.136856131366997</v>
      </c>
      <c r="L150">
        <v>283.36343558268698</v>
      </c>
      <c r="M150">
        <v>119.122217441392</v>
      </c>
      <c r="N150">
        <v>164.24121814129501</v>
      </c>
      <c r="O150">
        <v>26.672106392149001</v>
      </c>
      <c r="P150" t="e">
        <v>#N/A</v>
      </c>
    </row>
    <row r="151" spans="1:16" x14ac:dyDescent="0.25">
      <c r="A151">
        <v>202603</v>
      </c>
      <c r="B151" t="s">
        <v>249</v>
      </c>
      <c r="C151" t="s">
        <v>145</v>
      </c>
      <c r="D151">
        <v>10129</v>
      </c>
      <c r="E151">
        <v>10129.0000000002</v>
      </c>
      <c r="F151">
        <v>4354.9102239247204</v>
      </c>
      <c r="G151">
        <v>5774.0897760754997</v>
      </c>
      <c r="H151">
        <v>4832.4998499766398</v>
      </c>
      <c r="I151">
        <v>3961.1236550452099</v>
      </c>
      <c r="J151">
        <v>863.18866308690895</v>
      </c>
      <c r="K151">
        <v>218.938889914323</v>
      </c>
      <c r="L151">
        <v>849.07127422810197</v>
      </c>
      <c r="M151">
        <v>411.18434706821398</v>
      </c>
      <c r="N151">
        <v>437.88692715988799</v>
      </c>
      <c r="O151">
        <v>92.518651870756997</v>
      </c>
      <c r="P151" t="e">
        <v>#N/A</v>
      </c>
    </row>
    <row r="152" spans="1:16" x14ac:dyDescent="0.25">
      <c r="A152">
        <v>202603</v>
      </c>
      <c r="B152" t="s">
        <v>250</v>
      </c>
      <c r="C152" t="s">
        <v>136</v>
      </c>
      <c r="D152">
        <v>3543</v>
      </c>
      <c r="E152">
        <v>3543.0000000002301</v>
      </c>
      <c r="F152">
        <v>1763.1966799708</v>
      </c>
      <c r="G152">
        <v>1779.8033200294301</v>
      </c>
      <c r="H152">
        <v>1474.8281553663301</v>
      </c>
      <c r="I152">
        <v>1258.7107488527399</v>
      </c>
      <c r="J152">
        <v>212.949608305189</v>
      </c>
      <c r="K152">
        <v>97.614301027571003</v>
      </c>
      <c r="L152">
        <v>266.08895570238099</v>
      </c>
      <c r="M152">
        <v>90.579637491157996</v>
      </c>
      <c r="N152">
        <v>173.44571693584101</v>
      </c>
      <c r="O152">
        <v>38.886208960726997</v>
      </c>
      <c r="P152" t="e">
        <v>#N/A</v>
      </c>
    </row>
    <row r="153" spans="1:16" x14ac:dyDescent="0.25">
      <c r="A153">
        <v>202603</v>
      </c>
      <c r="B153" t="s">
        <v>250</v>
      </c>
      <c r="C153" t="s">
        <v>137</v>
      </c>
      <c r="D153">
        <v>1780</v>
      </c>
      <c r="E153">
        <v>1780.0000000001</v>
      </c>
      <c r="F153">
        <v>936.44020670920997</v>
      </c>
      <c r="G153">
        <v>843.559793290892</v>
      </c>
      <c r="H153">
        <v>690.09755910308104</v>
      </c>
      <c r="I153">
        <v>572.00219633342294</v>
      </c>
      <c r="J153">
        <v>117.023934198229</v>
      </c>
      <c r="K153">
        <v>58.571865239422998</v>
      </c>
      <c r="L153">
        <v>134.00947172907999</v>
      </c>
      <c r="M153">
        <v>49.353027956342999</v>
      </c>
      <c r="N153">
        <v>84.656443772737006</v>
      </c>
      <c r="O153">
        <v>19.452762458731002</v>
      </c>
      <c r="P153" t="e">
        <v>#N/A</v>
      </c>
    </row>
    <row r="154" spans="1:16" x14ac:dyDescent="0.25">
      <c r="A154">
        <v>202603</v>
      </c>
      <c r="B154" t="s">
        <v>250</v>
      </c>
      <c r="C154" t="s">
        <v>138</v>
      </c>
      <c r="D154">
        <v>1763</v>
      </c>
      <c r="E154">
        <v>1763.0000000001301</v>
      </c>
      <c r="F154">
        <v>826.75647326158696</v>
      </c>
      <c r="G154">
        <v>936.24352673854105</v>
      </c>
      <c r="H154">
        <v>784.73059626324402</v>
      </c>
      <c r="I154">
        <v>686.70855251932005</v>
      </c>
      <c r="J154">
        <v>95.925674106960003</v>
      </c>
      <c r="K154">
        <v>39.042435788147998</v>
      </c>
      <c r="L154">
        <v>132.079483973301</v>
      </c>
      <c r="M154">
        <v>41.226609534814997</v>
      </c>
      <c r="N154">
        <v>88.789273163103999</v>
      </c>
      <c r="O154">
        <v>19.433446501995999</v>
      </c>
      <c r="P154" t="e">
        <v>#N/A</v>
      </c>
    </row>
    <row r="155" spans="1:16" x14ac:dyDescent="0.25">
      <c r="A155">
        <v>202603</v>
      </c>
      <c r="B155" t="s">
        <v>250</v>
      </c>
      <c r="C155" t="s">
        <v>139</v>
      </c>
      <c r="D155">
        <v>759</v>
      </c>
      <c r="E155">
        <v>758.99999999994702</v>
      </c>
      <c r="F155">
        <v>300.94675307589802</v>
      </c>
      <c r="G155">
        <v>458.05324692404901</v>
      </c>
      <c r="H155">
        <v>372.26317327145802</v>
      </c>
      <c r="I155" t="s">
        <v>237</v>
      </c>
      <c r="J155" t="s">
        <v>237</v>
      </c>
      <c r="K155" t="s">
        <v>237</v>
      </c>
      <c r="L155">
        <v>74.394042574055007</v>
      </c>
      <c r="M155">
        <v>20.40037746806</v>
      </c>
      <c r="N155">
        <v>53.993665105994999</v>
      </c>
      <c r="O155">
        <v>11.396031078536</v>
      </c>
      <c r="P155" t="e">
        <v>#N/A</v>
      </c>
    </row>
    <row r="156" spans="1:16" x14ac:dyDescent="0.25">
      <c r="A156">
        <v>202603</v>
      </c>
      <c r="B156" t="s">
        <v>250</v>
      </c>
      <c r="C156" t="s">
        <v>140</v>
      </c>
      <c r="D156">
        <v>757</v>
      </c>
      <c r="E156">
        <v>757.00000000007503</v>
      </c>
      <c r="F156">
        <v>389.11657194233197</v>
      </c>
      <c r="G156">
        <v>367.883428057743</v>
      </c>
      <c r="H156">
        <v>282.47545508492402</v>
      </c>
      <c r="I156" t="s">
        <v>237</v>
      </c>
      <c r="J156" t="s">
        <v>237</v>
      </c>
      <c r="K156" t="s">
        <v>237</v>
      </c>
      <c r="L156">
        <v>77.005051350263003</v>
      </c>
      <c r="M156">
        <v>30.833055725217999</v>
      </c>
      <c r="N156">
        <v>46.171995625045</v>
      </c>
      <c r="O156">
        <v>8.4029216225560006</v>
      </c>
      <c r="P156" t="e">
        <v>#N/A</v>
      </c>
    </row>
    <row r="157" spans="1:16" x14ac:dyDescent="0.25">
      <c r="A157">
        <v>202603</v>
      </c>
      <c r="B157" t="s">
        <v>250</v>
      </c>
      <c r="C157" t="s">
        <v>141</v>
      </c>
      <c r="D157">
        <v>780</v>
      </c>
      <c r="E157">
        <v>780.00000000004502</v>
      </c>
      <c r="F157">
        <v>359.33153846156699</v>
      </c>
      <c r="G157">
        <v>420.66846153847803</v>
      </c>
      <c r="H157">
        <v>362.23276943698198</v>
      </c>
      <c r="I157">
        <v>307.82810597544102</v>
      </c>
      <c r="J157">
        <v>54.404663461540999</v>
      </c>
      <c r="K157">
        <v>33.156105769231999</v>
      </c>
      <c r="L157">
        <v>49.867431434552998</v>
      </c>
      <c r="M157">
        <v>16.245957075574001</v>
      </c>
      <c r="N157">
        <v>33.621474358979</v>
      </c>
      <c r="O157">
        <v>8.5682606669430008</v>
      </c>
      <c r="P157" t="e">
        <v>#N/A</v>
      </c>
    </row>
    <row r="158" spans="1:16" x14ac:dyDescent="0.25">
      <c r="A158">
        <v>202603</v>
      </c>
      <c r="B158" t="s">
        <v>250</v>
      </c>
      <c r="C158" t="s">
        <v>142</v>
      </c>
      <c r="D158">
        <v>615</v>
      </c>
      <c r="E158">
        <v>615.00000000001705</v>
      </c>
      <c r="F158">
        <v>305.49099106461398</v>
      </c>
      <c r="G158">
        <v>309.50900893540302</v>
      </c>
      <c r="H158">
        <v>271.44451326766898</v>
      </c>
      <c r="I158">
        <v>226.622034880569</v>
      </c>
      <c r="J158">
        <v>43.792775416803003</v>
      </c>
      <c r="K158">
        <v>25.746643783372001</v>
      </c>
      <c r="L158">
        <v>32.813296685212997</v>
      </c>
      <c r="M158">
        <v>15.727123735620999</v>
      </c>
      <c r="N158">
        <v>16.056469979294999</v>
      </c>
      <c r="O158">
        <v>5.2511989825210001</v>
      </c>
      <c r="P158" t="e">
        <v>#N/A</v>
      </c>
    </row>
    <row r="159" spans="1:16" x14ac:dyDescent="0.25">
      <c r="A159">
        <v>202603</v>
      </c>
      <c r="B159" t="s">
        <v>250</v>
      </c>
      <c r="C159" t="s">
        <v>143</v>
      </c>
      <c r="D159">
        <v>632</v>
      </c>
      <c r="E159">
        <v>632.00000000014597</v>
      </c>
      <c r="F159">
        <v>408.31082542638597</v>
      </c>
      <c r="G159">
        <v>223.68917457376</v>
      </c>
      <c r="H159">
        <v>186.41224430529201</v>
      </c>
      <c r="I159">
        <v>126.621202021603</v>
      </c>
      <c r="J159">
        <v>58.719613712259999</v>
      </c>
      <c r="K159">
        <v>30.511717678939998</v>
      </c>
      <c r="L159">
        <v>32.009133658297003</v>
      </c>
      <c r="M159">
        <v>7.3731234866850004</v>
      </c>
      <c r="N159">
        <v>23.602111866527</v>
      </c>
      <c r="O159">
        <v>5.2677966101709996</v>
      </c>
      <c r="P159" t="e">
        <v>#N/A</v>
      </c>
    </row>
    <row r="160" spans="1:16" x14ac:dyDescent="0.25">
      <c r="A160">
        <v>202603</v>
      </c>
      <c r="B160" t="s">
        <v>250</v>
      </c>
      <c r="C160" t="s">
        <v>144</v>
      </c>
      <c r="D160">
        <v>622</v>
      </c>
      <c r="E160">
        <v>626.48009356424598</v>
      </c>
      <c r="F160">
        <v>315.718684473498</v>
      </c>
      <c r="G160">
        <v>310.76140909074797</v>
      </c>
      <c r="H160">
        <v>262.170827991306</v>
      </c>
      <c r="I160">
        <v>236.57266188920701</v>
      </c>
      <c r="J160">
        <v>25.598166102099</v>
      </c>
      <c r="K160">
        <v>8.8950342695789999</v>
      </c>
      <c r="L160" t="s">
        <v>237</v>
      </c>
      <c r="M160" t="s">
        <v>237</v>
      </c>
      <c r="N160">
        <v>27.228440286996999</v>
      </c>
      <c r="O160" t="s">
        <v>237</v>
      </c>
      <c r="P160" t="e">
        <v>#N/A</v>
      </c>
    </row>
    <row r="161" spans="1:16" x14ac:dyDescent="0.25">
      <c r="A161">
        <v>202603</v>
      </c>
      <c r="B161" t="s">
        <v>250</v>
      </c>
      <c r="C161" t="s">
        <v>145</v>
      </c>
      <c r="D161">
        <v>2283</v>
      </c>
      <c r="E161">
        <v>2283.0000000002901</v>
      </c>
      <c r="F161">
        <v>1210.75213912394</v>
      </c>
      <c r="G161">
        <v>1072.2478608763499</v>
      </c>
      <c r="H161">
        <v>878.22222131125102</v>
      </c>
      <c r="I161">
        <v>732.513508963096</v>
      </c>
      <c r="J161">
        <v>143.61234271119099</v>
      </c>
      <c r="K161">
        <v>69.602195225854999</v>
      </c>
      <c r="L161">
        <v>171.975414002099</v>
      </c>
      <c r="M161">
        <v>54.868251054586999</v>
      </c>
      <c r="N161">
        <v>115.04356167213</v>
      </c>
      <c r="O161">
        <v>22.050225563000001</v>
      </c>
      <c r="P161" t="e">
        <v>#N/A</v>
      </c>
    </row>
    <row r="162" spans="1:16" x14ac:dyDescent="0.25">
      <c r="A162">
        <v>202603</v>
      </c>
      <c r="B162" t="s">
        <v>251</v>
      </c>
      <c r="C162" t="s">
        <v>136</v>
      </c>
      <c r="D162">
        <v>5907</v>
      </c>
      <c r="E162">
        <v>5906.99999999995</v>
      </c>
      <c r="F162">
        <v>2468.4181888845301</v>
      </c>
      <c r="G162">
        <v>3438.5818111154199</v>
      </c>
      <c r="H162">
        <v>2791.6616908731999</v>
      </c>
      <c r="I162">
        <v>2304.1136484870899</v>
      </c>
      <c r="J162">
        <v>487.54804238610598</v>
      </c>
      <c r="K162">
        <v>225.96326836737401</v>
      </c>
      <c r="L162">
        <v>596.467632867877</v>
      </c>
      <c r="M162">
        <v>196.29050916068499</v>
      </c>
      <c r="N162">
        <v>396.49037466257801</v>
      </c>
      <c r="O162">
        <v>50.452487374343001</v>
      </c>
      <c r="P162" t="e">
        <v>#N/A</v>
      </c>
    </row>
    <row r="163" spans="1:16" x14ac:dyDescent="0.25">
      <c r="A163">
        <v>202603</v>
      </c>
      <c r="B163" t="s">
        <v>251</v>
      </c>
      <c r="C163" t="s">
        <v>137</v>
      </c>
      <c r="D163">
        <v>2810</v>
      </c>
      <c r="E163">
        <v>2809.99999999993</v>
      </c>
      <c r="F163">
        <v>1261.2468713312301</v>
      </c>
      <c r="G163">
        <v>1548.7531286686999</v>
      </c>
      <c r="H163">
        <v>1234.4739118554301</v>
      </c>
      <c r="I163">
        <v>995.28101596789804</v>
      </c>
      <c r="J163">
        <v>239.19289588753401</v>
      </c>
      <c r="K163">
        <v>116.62760628358799</v>
      </c>
      <c r="L163">
        <v>296.01214586426801</v>
      </c>
      <c r="M163">
        <v>93.181852718087995</v>
      </c>
      <c r="N163">
        <v>199.14354410156599</v>
      </c>
      <c r="O163">
        <v>18.267070948998001</v>
      </c>
      <c r="P163" t="e">
        <v>#N/A</v>
      </c>
    </row>
    <row r="164" spans="1:16" x14ac:dyDescent="0.25">
      <c r="A164">
        <v>202603</v>
      </c>
      <c r="B164" t="s">
        <v>251</v>
      </c>
      <c r="C164" t="s">
        <v>138</v>
      </c>
      <c r="D164">
        <v>3097</v>
      </c>
      <c r="E164">
        <v>3097.00000000002</v>
      </c>
      <c r="F164">
        <v>1207.1713175533</v>
      </c>
      <c r="G164">
        <v>1889.82868244672</v>
      </c>
      <c r="H164">
        <v>1557.18777901777</v>
      </c>
      <c r="I164">
        <v>1308.8326325191999</v>
      </c>
      <c r="J164">
        <v>248.355146498572</v>
      </c>
      <c r="K164">
        <v>109.335662083786</v>
      </c>
      <c r="L164">
        <v>300.45548700360899</v>
      </c>
      <c r="M164">
        <v>103.108656442597</v>
      </c>
      <c r="N164">
        <v>197.34683056101201</v>
      </c>
      <c r="O164">
        <v>32.185416425344997</v>
      </c>
      <c r="P164" t="e">
        <v>#N/A</v>
      </c>
    </row>
    <row r="165" spans="1:16" x14ac:dyDescent="0.25">
      <c r="A165">
        <v>202603</v>
      </c>
      <c r="B165" t="s">
        <v>251</v>
      </c>
      <c r="C165" t="s">
        <v>139</v>
      </c>
      <c r="D165">
        <v>1349</v>
      </c>
      <c r="E165">
        <v>1348.9999999998599</v>
      </c>
      <c r="F165">
        <v>444.63957930094199</v>
      </c>
      <c r="G165">
        <v>904.36042069891596</v>
      </c>
      <c r="H165">
        <v>648.50408502391804</v>
      </c>
      <c r="I165">
        <v>611.986669049493</v>
      </c>
      <c r="J165">
        <v>36.517415974424999</v>
      </c>
      <c r="K165">
        <v>10.037842507763999</v>
      </c>
      <c r="L165">
        <v>239.812017513613</v>
      </c>
      <c r="M165">
        <v>56.811610298516001</v>
      </c>
      <c r="N165">
        <v>181.61905128289399</v>
      </c>
      <c r="O165">
        <v>16.044318161385</v>
      </c>
      <c r="P165" t="e">
        <v>#N/A</v>
      </c>
    </row>
    <row r="166" spans="1:16" x14ac:dyDescent="0.25">
      <c r="A166">
        <v>202603</v>
      </c>
      <c r="B166" t="s">
        <v>251</v>
      </c>
      <c r="C166" t="s">
        <v>140</v>
      </c>
      <c r="D166">
        <v>1223</v>
      </c>
      <c r="E166">
        <v>1223.00000000005</v>
      </c>
      <c r="F166">
        <v>609.44177279276096</v>
      </c>
      <c r="G166">
        <v>613.558227207286</v>
      </c>
      <c r="H166">
        <v>471.20732469121401</v>
      </c>
      <c r="I166">
        <v>398.39451642859802</v>
      </c>
      <c r="J166">
        <v>72.812808262616002</v>
      </c>
      <c r="K166">
        <v>24.889374176741001</v>
      </c>
      <c r="L166">
        <v>135.44229520217999</v>
      </c>
      <c r="M166">
        <v>41.066897590055</v>
      </c>
      <c r="N166">
        <v>94.375397612124999</v>
      </c>
      <c r="O166">
        <v>6.9086073138920003</v>
      </c>
      <c r="P166" t="e">
        <v>#N/A</v>
      </c>
    </row>
    <row r="167" spans="1:16" x14ac:dyDescent="0.25">
      <c r="A167">
        <v>202603</v>
      </c>
      <c r="B167" t="s">
        <v>251</v>
      </c>
      <c r="C167" t="s">
        <v>141</v>
      </c>
      <c r="D167">
        <v>1369</v>
      </c>
      <c r="E167">
        <v>1369.0000000001</v>
      </c>
      <c r="F167">
        <v>553.64776740275704</v>
      </c>
      <c r="G167">
        <v>815.35223259734198</v>
      </c>
      <c r="H167">
        <v>714.39627216872896</v>
      </c>
      <c r="I167">
        <v>568.95560285342697</v>
      </c>
      <c r="J167">
        <v>145.44066931530199</v>
      </c>
      <c r="K167">
        <v>61.303766448205003</v>
      </c>
      <c r="L167">
        <v>90.556201006660004</v>
      </c>
      <c r="M167">
        <v>40.799400425088002</v>
      </c>
      <c r="N167">
        <v>48.732109223546999</v>
      </c>
      <c r="O167">
        <v>10.399759421953</v>
      </c>
      <c r="P167" t="e">
        <v>#N/A</v>
      </c>
    </row>
    <row r="168" spans="1:16" x14ac:dyDescent="0.25">
      <c r="A168">
        <v>202603</v>
      </c>
      <c r="B168" t="s">
        <v>251</v>
      </c>
      <c r="C168" t="s">
        <v>142</v>
      </c>
      <c r="D168">
        <v>998</v>
      </c>
      <c r="E168">
        <v>997.99999999995896</v>
      </c>
      <c r="F168">
        <v>403.02412280703197</v>
      </c>
      <c r="G168">
        <v>594.97587719292699</v>
      </c>
      <c r="H168">
        <v>529.93545223254898</v>
      </c>
      <c r="I168">
        <v>427.60732565755899</v>
      </c>
      <c r="J168">
        <v>102.32812657498999</v>
      </c>
      <c r="K168">
        <v>59.389065687475998</v>
      </c>
      <c r="L168">
        <v>59.857595071665997</v>
      </c>
      <c r="M168">
        <v>31.749990756824999</v>
      </c>
      <c r="N168">
        <v>26.826902560455</v>
      </c>
      <c r="O168">
        <v>5.1828298887119999</v>
      </c>
      <c r="P168" t="e">
        <v>#N/A</v>
      </c>
    </row>
    <row r="169" spans="1:16" x14ac:dyDescent="0.25">
      <c r="A169">
        <v>202603</v>
      </c>
      <c r="B169" t="s">
        <v>251</v>
      </c>
      <c r="C169" t="s">
        <v>143</v>
      </c>
      <c r="D169">
        <v>968</v>
      </c>
      <c r="E169">
        <v>967.99999999998499</v>
      </c>
      <c r="F169">
        <v>457.664946581035</v>
      </c>
      <c r="G169">
        <v>510.33505341895</v>
      </c>
      <c r="H169">
        <v>427.61855675679101</v>
      </c>
      <c r="I169">
        <v>297.16953449801798</v>
      </c>
      <c r="J169">
        <v>130.449022258773</v>
      </c>
      <c r="K169">
        <v>70.343219547187999</v>
      </c>
      <c r="L169">
        <v>70.799524073757993</v>
      </c>
      <c r="M169">
        <v>25.862610090200999</v>
      </c>
      <c r="N169">
        <v>44.936913983556998</v>
      </c>
      <c r="O169">
        <v>11.916972588401</v>
      </c>
      <c r="P169" t="e">
        <v>#N/A</v>
      </c>
    </row>
    <row r="170" spans="1:16" x14ac:dyDescent="0.25">
      <c r="A170">
        <v>202603</v>
      </c>
      <c r="B170" t="s">
        <v>251</v>
      </c>
      <c r="C170" t="s">
        <v>144</v>
      </c>
      <c r="D170">
        <v>1146</v>
      </c>
      <c r="E170">
        <v>1160.64579900427</v>
      </c>
      <c r="F170">
        <v>434.98165052627701</v>
      </c>
      <c r="G170">
        <v>725.66414847799695</v>
      </c>
      <c r="H170">
        <v>584.06940502559405</v>
      </c>
      <c r="I170">
        <v>479.61723269825001</v>
      </c>
      <c r="J170">
        <v>104.452172327344</v>
      </c>
      <c r="K170">
        <v>41.878456600020002</v>
      </c>
      <c r="L170">
        <v>137.41626013682301</v>
      </c>
      <c r="M170">
        <v>43.125657329375002</v>
      </c>
      <c r="N170">
        <v>94.290602807447996</v>
      </c>
      <c r="O170">
        <v>4.1784833155800003</v>
      </c>
      <c r="P170" t="e">
        <v>#N/A</v>
      </c>
    </row>
    <row r="171" spans="1:16" x14ac:dyDescent="0.25">
      <c r="A171">
        <v>202603</v>
      </c>
      <c r="B171" t="s">
        <v>251</v>
      </c>
      <c r="C171" t="s">
        <v>145</v>
      </c>
      <c r="D171">
        <v>4000</v>
      </c>
      <c r="E171">
        <v>4000.00000000003</v>
      </c>
      <c r="F171">
        <v>1666.62657024191</v>
      </c>
      <c r="G171">
        <v>2333.37342975812</v>
      </c>
      <c r="H171">
        <v>1907.03153642811</v>
      </c>
      <c r="I171">
        <v>1562.21254060824</v>
      </c>
      <c r="J171">
        <v>344.81899581987699</v>
      </c>
      <c r="K171">
        <v>169.83523211039301</v>
      </c>
      <c r="L171">
        <v>392.22685352278899</v>
      </c>
      <c r="M171">
        <v>129.26806537377701</v>
      </c>
      <c r="N171">
        <v>261.57743221680897</v>
      </c>
      <c r="O171">
        <v>34.115039807213002</v>
      </c>
      <c r="P171" t="e">
        <v>#N/A</v>
      </c>
    </row>
    <row r="172" spans="1:16" x14ac:dyDescent="0.25">
      <c r="A172">
        <v>202603</v>
      </c>
      <c r="B172" t="s">
        <v>252</v>
      </c>
      <c r="C172" t="s">
        <v>136</v>
      </c>
      <c r="D172">
        <v>6453</v>
      </c>
      <c r="E172">
        <v>6453.0000000002301</v>
      </c>
      <c r="F172">
        <v>2578.4814501635701</v>
      </c>
      <c r="G172">
        <v>3874.51854983667</v>
      </c>
      <c r="H172">
        <v>3271.68317751737</v>
      </c>
      <c r="I172">
        <v>2733.5222655006301</v>
      </c>
      <c r="J172">
        <v>537.13591201674797</v>
      </c>
      <c r="K172">
        <v>241.197767990404</v>
      </c>
      <c r="L172" t="s">
        <v>237</v>
      </c>
      <c r="M172" t="s">
        <v>237</v>
      </c>
      <c r="N172">
        <v>411.35629122376002</v>
      </c>
      <c r="O172" t="s">
        <v>237</v>
      </c>
      <c r="P172" t="e">
        <v>#N/A</v>
      </c>
    </row>
    <row r="173" spans="1:16" x14ac:dyDescent="0.25">
      <c r="A173">
        <v>202603</v>
      </c>
      <c r="B173" t="s">
        <v>252</v>
      </c>
      <c r="C173" t="s">
        <v>137</v>
      </c>
      <c r="D173">
        <v>3191</v>
      </c>
      <c r="E173">
        <v>3191.00000000009</v>
      </c>
      <c r="F173">
        <v>1365.59236089872</v>
      </c>
      <c r="G173">
        <v>1825.40763910137</v>
      </c>
      <c r="H173">
        <v>1493.38018136557</v>
      </c>
      <c r="I173">
        <v>1211.08555335603</v>
      </c>
      <c r="J173">
        <v>282.29462800953502</v>
      </c>
      <c r="K173">
        <v>125.75522599650201</v>
      </c>
      <c r="L173" t="s">
        <v>237</v>
      </c>
      <c r="M173" t="s">
        <v>237</v>
      </c>
      <c r="N173">
        <v>233.976237402945</v>
      </c>
      <c r="O173" t="s">
        <v>237</v>
      </c>
      <c r="P173" t="e">
        <v>#N/A</v>
      </c>
    </row>
    <row r="174" spans="1:16" x14ac:dyDescent="0.25">
      <c r="A174">
        <v>202603</v>
      </c>
      <c r="B174" t="s">
        <v>252</v>
      </c>
      <c r="C174" t="s">
        <v>138</v>
      </c>
      <c r="D174">
        <v>3262</v>
      </c>
      <c r="E174">
        <v>3262.0000000001401</v>
      </c>
      <c r="F174">
        <v>1212.8890892648501</v>
      </c>
      <c r="G174">
        <v>2049.1109107353</v>
      </c>
      <c r="H174">
        <v>1778.30299615181</v>
      </c>
      <c r="I174">
        <v>1522.4367121446001</v>
      </c>
      <c r="J174">
        <v>254.84128400721301</v>
      </c>
      <c r="K174">
        <v>115.442541993902</v>
      </c>
      <c r="L174" t="s">
        <v>237</v>
      </c>
      <c r="M174" t="s">
        <v>237</v>
      </c>
      <c r="N174">
        <v>177.38005382081499</v>
      </c>
      <c r="O174" t="s">
        <v>237</v>
      </c>
      <c r="P174" t="e">
        <v>#N/A</v>
      </c>
    </row>
    <row r="175" spans="1:16" x14ac:dyDescent="0.25">
      <c r="A175">
        <v>202603</v>
      </c>
      <c r="B175" t="s">
        <v>252</v>
      </c>
      <c r="C175" t="s">
        <v>139</v>
      </c>
      <c r="D175">
        <v>1337</v>
      </c>
      <c r="E175">
        <v>1337.00000000004</v>
      </c>
      <c r="F175">
        <v>432.96595245058501</v>
      </c>
      <c r="G175">
        <v>904.034047549452</v>
      </c>
      <c r="H175">
        <v>686.33528734223898</v>
      </c>
      <c r="I175">
        <v>650.31704333815696</v>
      </c>
      <c r="J175">
        <v>34.993244004082001</v>
      </c>
      <c r="K175">
        <v>11.128461581324</v>
      </c>
      <c r="L175" t="s">
        <v>237</v>
      </c>
      <c r="M175" t="s">
        <v>237</v>
      </c>
      <c r="N175">
        <v>170.95431030204199</v>
      </c>
      <c r="O175" t="s">
        <v>237</v>
      </c>
      <c r="P175" t="e">
        <v>#N/A</v>
      </c>
    </row>
    <row r="176" spans="1:16" x14ac:dyDescent="0.25">
      <c r="A176">
        <v>202603</v>
      </c>
      <c r="B176" t="s">
        <v>252</v>
      </c>
      <c r="C176" t="s">
        <v>140</v>
      </c>
      <c r="D176">
        <v>1464</v>
      </c>
      <c r="E176">
        <v>1464.00000000003</v>
      </c>
      <c r="F176">
        <v>639.97411806391597</v>
      </c>
      <c r="G176">
        <v>824.025881936112</v>
      </c>
      <c r="H176">
        <v>617.33968555864601</v>
      </c>
      <c r="I176">
        <v>552.63777833243898</v>
      </c>
      <c r="J176">
        <v>64.701907226206998</v>
      </c>
      <c r="K176">
        <v>20.889461474733999</v>
      </c>
      <c r="L176" t="s">
        <v>237</v>
      </c>
      <c r="M176" t="s">
        <v>237</v>
      </c>
      <c r="N176">
        <v>131.940965950925</v>
      </c>
      <c r="O176" t="s">
        <v>237</v>
      </c>
      <c r="P176" t="e">
        <v>#N/A</v>
      </c>
    </row>
    <row r="177" spans="1:16" x14ac:dyDescent="0.25">
      <c r="A177">
        <v>202603</v>
      </c>
      <c r="B177" t="s">
        <v>252</v>
      </c>
      <c r="C177" t="s">
        <v>141</v>
      </c>
      <c r="D177">
        <v>1462</v>
      </c>
      <c r="E177">
        <v>1462</v>
      </c>
      <c r="F177">
        <v>536.89282144706499</v>
      </c>
      <c r="G177">
        <v>925.10717855293694</v>
      </c>
      <c r="H177">
        <v>836.723919228211</v>
      </c>
      <c r="I177">
        <v>676.60360544335902</v>
      </c>
      <c r="J177">
        <v>160.12031378485199</v>
      </c>
      <c r="K177">
        <v>79.823627606190996</v>
      </c>
      <c r="L177" t="s">
        <v>237</v>
      </c>
      <c r="M177" t="s">
        <v>237</v>
      </c>
      <c r="N177">
        <v>57.393858560905002</v>
      </c>
      <c r="O177" t="s">
        <v>237</v>
      </c>
      <c r="P177" t="e">
        <v>#N/A</v>
      </c>
    </row>
    <row r="178" spans="1:16" x14ac:dyDescent="0.25">
      <c r="A178">
        <v>202603</v>
      </c>
      <c r="B178" t="s">
        <v>252</v>
      </c>
      <c r="C178" t="s">
        <v>142</v>
      </c>
      <c r="D178">
        <v>1054</v>
      </c>
      <c r="E178">
        <v>1054.00000000011</v>
      </c>
      <c r="F178">
        <v>405.30869128153</v>
      </c>
      <c r="G178">
        <v>648.69130871857601</v>
      </c>
      <c r="H178">
        <v>580.44843539557405</v>
      </c>
      <c r="I178">
        <v>462.671580484956</v>
      </c>
      <c r="J178">
        <v>117.776854910618</v>
      </c>
      <c r="K178">
        <v>52.243590492679999</v>
      </c>
      <c r="L178" t="s">
        <v>237</v>
      </c>
      <c r="M178" t="s">
        <v>237</v>
      </c>
      <c r="N178">
        <v>34.242873323002001</v>
      </c>
      <c r="O178" t="s">
        <v>237</v>
      </c>
      <c r="P178" t="e">
        <v>#N/A</v>
      </c>
    </row>
    <row r="179" spans="1:16" x14ac:dyDescent="0.25">
      <c r="A179">
        <v>202603</v>
      </c>
      <c r="B179" t="s">
        <v>252</v>
      </c>
      <c r="C179" t="s">
        <v>143</v>
      </c>
      <c r="D179">
        <v>1136</v>
      </c>
      <c r="E179">
        <v>1136.00000000006</v>
      </c>
      <c r="F179">
        <v>563.33986692046994</v>
      </c>
      <c r="G179">
        <v>572.66013307958997</v>
      </c>
      <c r="H179">
        <v>550.83584999270397</v>
      </c>
      <c r="I179">
        <v>391.292257901715</v>
      </c>
      <c r="J179">
        <v>159.54359209098899</v>
      </c>
      <c r="K179">
        <v>77.112626835474998</v>
      </c>
      <c r="L179">
        <v>21.824283086885998</v>
      </c>
      <c r="M179">
        <v>5</v>
      </c>
      <c r="N179">
        <v>16.824283086885998</v>
      </c>
      <c r="O179">
        <v>0</v>
      </c>
      <c r="P179" t="e">
        <v>#N/A</v>
      </c>
    </row>
    <row r="180" spans="1:16" x14ac:dyDescent="0.25">
      <c r="A180">
        <v>202603</v>
      </c>
      <c r="B180" t="s">
        <v>252</v>
      </c>
      <c r="C180" t="s">
        <v>144</v>
      </c>
      <c r="D180">
        <v>1313</v>
      </c>
      <c r="E180">
        <v>1323.15115121402</v>
      </c>
      <c r="F180">
        <v>451.14322398338902</v>
      </c>
      <c r="G180">
        <v>872.00792723062602</v>
      </c>
      <c r="H180">
        <v>744.52632847842801</v>
      </c>
      <c r="I180">
        <v>604.89595181760103</v>
      </c>
      <c r="J180">
        <v>138.60537666082701</v>
      </c>
      <c r="K180">
        <v>53.942509256008002</v>
      </c>
      <c r="L180" t="s">
        <v>237</v>
      </c>
      <c r="M180" t="s">
        <v>237</v>
      </c>
      <c r="N180">
        <v>90.156363064952998</v>
      </c>
      <c r="O180" t="s">
        <v>237</v>
      </c>
      <c r="P180" t="e">
        <v>#N/A</v>
      </c>
    </row>
    <row r="181" spans="1:16" x14ac:dyDescent="0.25">
      <c r="A181">
        <v>202603</v>
      </c>
      <c r="B181" t="s">
        <v>252</v>
      </c>
      <c r="C181" t="s">
        <v>145</v>
      </c>
      <c r="D181">
        <v>4277</v>
      </c>
      <c r="E181">
        <v>4277.0000000002201</v>
      </c>
      <c r="F181">
        <v>1703.0263632814499</v>
      </c>
      <c r="G181">
        <v>2573.9736367187602</v>
      </c>
      <c r="H181">
        <v>2208.9420968958898</v>
      </c>
      <c r="I181">
        <v>1836.8373879071301</v>
      </c>
      <c r="J181">
        <v>372.10470898876298</v>
      </c>
      <c r="K181">
        <v>177.44366170337099</v>
      </c>
      <c r="L181">
        <v>362.01370024787599</v>
      </c>
      <c r="M181">
        <v>115.397636335431</v>
      </c>
      <c r="N181">
        <v>245.14415380008501</v>
      </c>
      <c r="O181">
        <v>3.0178395749979998</v>
      </c>
      <c r="P181" t="e">
        <v>#N/A</v>
      </c>
    </row>
    <row r="182" spans="1:16" x14ac:dyDescent="0.25">
      <c r="A182">
        <v>202603</v>
      </c>
      <c r="B182" t="s">
        <v>253</v>
      </c>
      <c r="C182" t="s">
        <v>136</v>
      </c>
      <c r="D182">
        <v>8257</v>
      </c>
      <c r="E182">
        <v>8256.9999999998909</v>
      </c>
      <c r="F182">
        <v>4143.2038761390804</v>
      </c>
      <c r="G182">
        <v>4113.7961238608004</v>
      </c>
      <c r="H182">
        <v>3304.52606872454</v>
      </c>
      <c r="I182">
        <v>2447.4007417274402</v>
      </c>
      <c r="J182">
        <v>847.69966227020598</v>
      </c>
      <c r="K182">
        <v>294.03459127047898</v>
      </c>
      <c r="L182">
        <v>731.35263691992395</v>
      </c>
      <c r="M182">
        <v>268.14631540618001</v>
      </c>
      <c r="N182">
        <v>459.54375348777802</v>
      </c>
      <c r="O182">
        <v>77.917418216336003</v>
      </c>
      <c r="P182" t="e">
        <v>#N/A</v>
      </c>
    </row>
    <row r="183" spans="1:16" x14ac:dyDescent="0.25">
      <c r="A183">
        <v>202603</v>
      </c>
      <c r="B183" t="s">
        <v>253</v>
      </c>
      <c r="C183" t="s">
        <v>137</v>
      </c>
      <c r="D183">
        <v>4131</v>
      </c>
      <c r="E183">
        <v>4130.9999999998299</v>
      </c>
      <c r="F183">
        <v>2137.40628957842</v>
      </c>
      <c r="G183">
        <v>1993.5937104214099</v>
      </c>
      <c r="H183">
        <v>1553.6905784993701</v>
      </c>
      <c r="I183">
        <v>1104.00417685771</v>
      </c>
      <c r="J183">
        <v>445.41531573831799</v>
      </c>
      <c r="K183">
        <v>156.49548542568201</v>
      </c>
      <c r="L183">
        <v>401.04225473409201</v>
      </c>
      <c r="M183">
        <v>135.20169921885801</v>
      </c>
      <c r="N183">
        <v>263.23315990306099</v>
      </c>
      <c r="O183">
        <v>38.860877187942997</v>
      </c>
      <c r="P183" t="e">
        <v>#N/A</v>
      </c>
    </row>
    <row r="184" spans="1:16" x14ac:dyDescent="0.25">
      <c r="A184">
        <v>202603</v>
      </c>
      <c r="B184" t="s">
        <v>253</v>
      </c>
      <c r="C184" t="s">
        <v>138</v>
      </c>
      <c r="D184">
        <v>4126</v>
      </c>
      <c r="E184">
        <v>4126.00000000006</v>
      </c>
      <c r="F184">
        <v>2005.79758656067</v>
      </c>
      <c r="G184">
        <v>2120.2024134393901</v>
      </c>
      <c r="H184">
        <v>1750.8354902251699</v>
      </c>
      <c r="I184">
        <v>1343.3965648697299</v>
      </c>
      <c r="J184">
        <v>402.28434653188799</v>
      </c>
      <c r="K184">
        <v>137.53910584479701</v>
      </c>
      <c r="L184">
        <v>330.310382185832</v>
      </c>
      <c r="M184">
        <v>132.944616187322</v>
      </c>
      <c r="N184">
        <v>196.310593584717</v>
      </c>
      <c r="O184">
        <v>39.056541028392999</v>
      </c>
      <c r="P184" t="e">
        <v>#N/A</v>
      </c>
    </row>
    <row r="185" spans="1:16" x14ac:dyDescent="0.25">
      <c r="A185">
        <v>202603</v>
      </c>
      <c r="B185" t="s">
        <v>253</v>
      </c>
      <c r="C185" t="s">
        <v>139</v>
      </c>
      <c r="D185">
        <v>1789</v>
      </c>
      <c r="E185">
        <v>1788.99999999992</v>
      </c>
      <c r="F185">
        <v>756.46042743933697</v>
      </c>
      <c r="G185">
        <v>1032.5395725605899</v>
      </c>
      <c r="H185">
        <v>781.71818003800502</v>
      </c>
      <c r="I185">
        <v>628.35169622390003</v>
      </c>
      <c r="J185">
        <v>153.36648381410501</v>
      </c>
      <c r="K185">
        <v>14.513745276968001</v>
      </c>
      <c r="L185">
        <v>226.12256682013299</v>
      </c>
      <c r="M185">
        <v>71.888342626151996</v>
      </c>
      <c r="N185">
        <v>153.17905178018799</v>
      </c>
      <c r="O185">
        <v>24.698825702450002</v>
      </c>
      <c r="P185" t="e">
        <v>#N/A</v>
      </c>
    </row>
    <row r="186" spans="1:16" x14ac:dyDescent="0.25">
      <c r="A186">
        <v>202603</v>
      </c>
      <c r="B186" t="s">
        <v>253</v>
      </c>
      <c r="C186" t="s">
        <v>140</v>
      </c>
      <c r="D186">
        <v>1700</v>
      </c>
      <c r="E186">
        <v>1700.00000000005</v>
      </c>
      <c r="F186">
        <v>954.64041413101904</v>
      </c>
      <c r="G186">
        <v>745.35958586902996</v>
      </c>
      <c r="H186">
        <v>577.55273592607796</v>
      </c>
      <c r="I186">
        <v>455.85982129630901</v>
      </c>
      <c r="J186">
        <v>119.56452736326</v>
      </c>
      <c r="K186">
        <v>32.446131184499002</v>
      </c>
      <c r="L186">
        <v>152.56787651953101</v>
      </c>
      <c r="M186">
        <v>48.330360609261</v>
      </c>
      <c r="N186">
        <v>101.630120298097</v>
      </c>
      <c r="O186">
        <v>15.238973423420999</v>
      </c>
      <c r="P186" t="e">
        <v>#N/A</v>
      </c>
    </row>
    <row r="187" spans="1:16" x14ac:dyDescent="0.25">
      <c r="A187">
        <v>202603</v>
      </c>
      <c r="B187" t="s">
        <v>253</v>
      </c>
      <c r="C187" t="s">
        <v>141</v>
      </c>
      <c r="D187">
        <v>1875</v>
      </c>
      <c r="E187">
        <v>1874.99999999989</v>
      </c>
      <c r="F187">
        <v>932.22587661636101</v>
      </c>
      <c r="G187">
        <v>942.77412338353395</v>
      </c>
      <c r="H187">
        <v>773.28790511944305</v>
      </c>
      <c r="I187">
        <v>578.30501108495503</v>
      </c>
      <c r="J187">
        <v>192.88612703337299</v>
      </c>
      <c r="K187">
        <v>73.735085579276998</v>
      </c>
      <c r="L187">
        <v>153.73828069441299</v>
      </c>
      <c r="M187">
        <v>64.265328339763997</v>
      </c>
      <c r="N187">
        <v>89.472952354648996</v>
      </c>
      <c r="O187">
        <v>15.747937569677999</v>
      </c>
      <c r="P187" t="e">
        <v>#N/A</v>
      </c>
    </row>
    <row r="188" spans="1:16" x14ac:dyDescent="0.25">
      <c r="A188">
        <v>202603</v>
      </c>
      <c r="B188" t="s">
        <v>253</v>
      </c>
      <c r="C188" t="s">
        <v>142</v>
      </c>
      <c r="D188">
        <v>1423</v>
      </c>
      <c r="E188">
        <v>1423.00000000008</v>
      </c>
      <c r="F188">
        <v>638.48928407774395</v>
      </c>
      <c r="G188">
        <v>784.51071592233097</v>
      </c>
      <c r="H188">
        <v>658.29561481500195</v>
      </c>
      <c r="I188">
        <v>473.67892882205001</v>
      </c>
      <c r="J188">
        <v>179.41617553368101</v>
      </c>
      <c r="K188">
        <v>79.656755675962998</v>
      </c>
      <c r="L188">
        <v>112.544776807754</v>
      </c>
      <c r="M188">
        <v>52.902774878688</v>
      </c>
      <c r="N188">
        <v>59.642001929065998</v>
      </c>
      <c r="O188">
        <v>13.670324299575</v>
      </c>
      <c r="P188" t="e">
        <v>#N/A</v>
      </c>
    </row>
    <row r="189" spans="1:16" x14ac:dyDescent="0.25">
      <c r="A189">
        <v>202603</v>
      </c>
      <c r="B189" t="s">
        <v>253</v>
      </c>
      <c r="C189" t="s">
        <v>143</v>
      </c>
      <c r="D189">
        <v>1470</v>
      </c>
      <c r="E189">
        <v>1469.99999999994</v>
      </c>
      <c r="F189">
        <v>861.38787387462401</v>
      </c>
      <c r="G189">
        <v>608.61212612531699</v>
      </c>
      <c r="H189">
        <v>513.671632826012</v>
      </c>
      <c r="I189">
        <v>311.205284300225</v>
      </c>
      <c r="J189">
        <v>202.466348525787</v>
      </c>
      <c r="K189">
        <v>93.682873553771998</v>
      </c>
      <c r="L189">
        <v>86.379136078092998</v>
      </c>
      <c r="M189">
        <v>30.759508952314999</v>
      </c>
      <c r="N189">
        <v>55.619627125778003</v>
      </c>
      <c r="O189">
        <v>8.5613572212120008</v>
      </c>
      <c r="P189" t="e">
        <v>#N/A</v>
      </c>
    </row>
    <row r="190" spans="1:16" x14ac:dyDescent="0.25">
      <c r="A190">
        <v>202603</v>
      </c>
      <c r="B190" t="s">
        <v>253</v>
      </c>
      <c r="C190" t="s">
        <v>144</v>
      </c>
      <c r="D190">
        <v>1681</v>
      </c>
      <c r="E190">
        <v>1677.88787532024</v>
      </c>
      <c r="F190">
        <v>715.20480550407899</v>
      </c>
      <c r="G190">
        <v>962.68306981616297</v>
      </c>
      <c r="H190">
        <v>806.22790268869096</v>
      </c>
      <c r="I190">
        <v>611.03919392882403</v>
      </c>
      <c r="J190">
        <v>190.972664762775</v>
      </c>
      <c r="K190">
        <v>62.527156121048002</v>
      </c>
      <c r="L190">
        <v>140.95403245710301</v>
      </c>
      <c r="M190">
        <v>64.969696493767998</v>
      </c>
      <c r="N190">
        <v>75.984335963334999</v>
      </c>
      <c r="O190">
        <v>15.501134670369</v>
      </c>
      <c r="P190" t="e">
        <v>#N/A</v>
      </c>
    </row>
    <row r="191" spans="1:16" x14ac:dyDescent="0.25">
      <c r="A191">
        <v>202603</v>
      </c>
      <c r="B191" t="s">
        <v>253</v>
      </c>
      <c r="C191" t="s">
        <v>145</v>
      </c>
      <c r="D191">
        <v>5641</v>
      </c>
      <c r="E191">
        <v>5640.9999999997599</v>
      </c>
      <c r="F191">
        <v>2899.8671652625699</v>
      </c>
      <c r="G191">
        <v>2741.13283473719</v>
      </c>
      <c r="H191">
        <v>2205.1459218714799</v>
      </c>
      <c r="I191">
        <v>1626.4657998330399</v>
      </c>
      <c r="J191">
        <v>571.30366452860403</v>
      </c>
      <c r="K191">
        <v>228.381477328492</v>
      </c>
      <c r="L191">
        <v>492.25639733135301</v>
      </c>
      <c r="M191">
        <v>193.88381288333201</v>
      </c>
      <c r="N191">
        <v>297.31741203422803</v>
      </c>
      <c r="O191">
        <v>43.730515534352001</v>
      </c>
      <c r="P191" t="e">
        <v>#N/A</v>
      </c>
    </row>
    <row r="192" spans="1:16" x14ac:dyDescent="0.25">
      <c r="A192">
        <v>202603</v>
      </c>
      <c r="B192" t="s">
        <v>254</v>
      </c>
      <c r="C192" t="s">
        <v>136</v>
      </c>
      <c r="D192">
        <v>7721</v>
      </c>
      <c r="E192">
        <v>7720.99999999999</v>
      </c>
      <c r="F192">
        <v>3965.32679337833</v>
      </c>
      <c r="G192">
        <v>3755.67320662165</v>
      </c>
      <c r="H192">
        <v>3123.8444210804701</v>
      </c>
      <c r="I192">
        <v>2599.4851587796802</v>
      </c>
      <c r="J192">
        <v>516.16237651880704</v>
      </c>
      <c r="K192">
        <v>132.704429469894</v>
      </c>
      <c r="L192">
        <v>599.02822421138399</v>
      </c>
      <c r="M192">
        <v>212.832275068657</v>
      </c>
      <c r="N192">
        <v>384.14719860269702</v>
      </c>
      <c r="O192">
        <v>32.800561329799002</v>
      </c>
      <c r="P192" t="e">
        <v>#N/A</v>
      </c>
    </row>
    <row r="193" spans="1:16" x14ac:dyDescent="0.25">
      <c r="A193">
        <v>202603</v>
      </c>
      <c r="B193" t="s">
        <v>254</v>
      </c>
      <c r="C193" t="s">
        <v>137</v>
      </c>
      <c r="D193">
        <v>3815</v>
      </c>
      <c r="E193">
        <v>3814.99999999997</v>
      </c>
      <c r="F193">
        <v>2016.8471006792799</v>
      </c>
      <c r="G193">
        <v>1798.15289932069</v>
      </c>
      <c r="H193">
        <v>1460.32523231342</v>
      </c>
      <c r="I193">
        <v>1177.1859832755599</v>
      </c>
      <c r="J193">
        <v>280.07572491649699</v>
      </c>
      <c r="K193">
        <v>68.230092910156003</v>
      </c>
      <c r="L193">
        <v>316.87696749373498</v>
      </c>
      <c r="M193">
        <v>110.479640597101</v>
      </c>
      <c r="N193">
        <v>206.39732689663401</v>
      </c>
      <c r="O193">
        <v>20.950699513537</v>
      </c>
      <c r="P193" t="e">
        <v>#N/A</v>
      </c>
    </row>
    <row r="194" spans="1:16" x14ac:dyDescent="0.25">
      <c r="A194">
        <v>202603</v>
      </c>
      <c r="B194" t="s">
        <v>254</v>
      </c>
      <c r="C194" t="s">
        <v>138</v>
      </c>
      <c r="D194">
        <v>3906</v>
      </c>
      <c r="E194">
        <v>3906.00000000002</v>
      </c>
      <c r="F194">
        <v>1948.47969269905</v>
      </c>
      <c r="G194">
        <v>1957.52030730096</v>
      </c>
      <c r="H194">
        <v>1663.5191887670501</v>
      </c>
      <c r="I194">
        <v>1422.2991755041201</v>
      </c>
      <c r="J194">
        <v>236.08665160231001</v>
      </c>
      <c r="K194">
        <v>64.474336559738006</v>
      </c>
      <c r="L194">
        <v>282.15125671764901</v>
      </c>
      <c r="M194">
        <v>102.352634471556</v>
      </c>
      <c r="N194">
        <v>177.749871706063</v>
      </c>
      <c r="O194">
        <v>11.849861816262001</v>
      </c>
      <c r="P194" t="e">
        <v>#N/A</v>
      </c>
    </row>
    <row r="195" spans="1:16" x14ac:dyDescent="0.25">
      <c r="A195">
        <v>202603</v>
      </c>
      <c r="B195" t="s">
        <v>254</v>
      </c>
      <c r="C195" t="s">
        <v>139</v>
      </c>
      <c r="D195">
        <v>1647</v>
      </c>
      <c r="E195">
        <v>1646.99999999994</v>
      </c>
      <c r="F195">
        <v>610.09166666669398</v>
      </c>
      <c r="G195">
        <v>1036.9083333332501</v>
      </c>
      <c r="H195">
        <v>805.13880997931005</v>
      </c>
      <c r="I195">
        <v>722.29287974675401</v>
      </c>
      <c r="J195">
        <v>82.845930232556</v>
      </c>
      <c r="K195">
        <v>8.3341085271320008</v>
      </c>
      <c r="L195">
        <v>225.47761934549899</v>
      </c>
      <c r="M195">
        <v>65.719382911387001</v>
      </c>
      <c r="N195">
        <v>159.75823643411201</v>
      </c>
      <c r="O195">
        <v>6.2919040084380002</v>
      </c>
      <c r="P195" t="e">
        <v>#N/A</v>
      </c>
    </row>
    <row r="196" spans="1:16" x14ac:dyDescent="0.25">
      <c r="A196">
        <v>202603</v>
      </c>
      <c r="B196" t="s">
        <v>254</v>
      </c>
      <c r="C196" t="s">
        <v>140</v>
      </c>
      <c r="D196">
        <v>1533</v>
      </c>
      <c r="E196">
        <v>1532.9999999998699</v>
      </c>
      <c r="F196">
        <v>838.82340976399098</v>
      </c>
      <c r="G196">
        <v>694.17659023588203</v>
      </c>
      <c r="H196">
        <v>512.246235082726</v>
      </c>
      <c r="I196">
        <v>439.55855410155698</v>
      </c>
      <c r="J196">
        <v>72.687680981168995</v>
      </c>
      <c r="K196">
        <v>17.000541671101999</v>
      </c>
      <c r="L196">
        <v>171.88428596779599</v>
      </c>
      <c r="M196">
        <v>56.19809063185</v>
      </c>
      <c r="N196">
        <v>114.65101945654899</v>
      </c>
      <c r="O196">
        <v>10.04606918536</v>
      </c>
      <c r="P196" t="e">
        <v>#N/A</v>
      </c>
    </row>
    <row r="197" spans="1:16" x14ac:dyDescent="0.25">
      <c r="A197">
        <v>202603</v>
      </c>
      <c r="B197" t="s">
        <v>254</v>
      </c>
      <c r="C197" t="s">
        <v>141</v>
      </c>
      <c r="D197">
        <v>1780</v>
      </c>
      <c r="E197">
        <v>1780.0000000002201</v>
      </c>
      <c r="F197">
        <v>931.079069281035</v>
      </c>
      <c r="G197">
        <v>848.92093071918498</v>
      </c>
      <c r="H197">
        <v>753.41938555822901</v>
      </c>
      <c r="I197">
        <v>629.59334509042606</v>
      </c>
      <c r="J197">
        <v>122.815677773502</v>
      </c>
      <c r="K197">
        <v>35.125105792097997</v>
      </c>
      <c r="L197">
        <v>90.435403025726998</v>
      </c>
      <c r="M197">
        <v>39.503330851895001</v>
      </c>
      <c r="N197">
        <v>50.932072173831997</v>
      </c>
      <c r="O197">
        <v>5.0661421352289997</v>
      </c>
      <c r="P197" t="e">
        <v>#N/A</v>
      </c>
    </row>
    <row r="198" spans="1:16" x14ac:dyDescent="0.25">
      <c r="A198">
        <v>202603</v>
      </c>
      <c r="B198" t="s">
        <v>254</v>
      </c>
      <c r="C198" t="s">
        <v>142</v>
      </c>
      <c r="D198">
        <v>1215</v>
      </c>
      <c r="E198">
        <v>1214.99999999994</v>
      </c>
      <c r="F198">
        <v>606.12078803791599</v>
      </c>
      <c r="G198">
        <v>608.87921196202399</v>
      </c>
      <c r="H198">
        <v>545.129341027794</v>
      </c>
      <c r="I198">
        <v>442.70134626742498</v>
      </c>
      <c r="J198">
        <v>98.331976458140005</v>
      </c>
      <c r="K198">
        <v>25.700146662371001</v>
      </c>
      <c r="L198">
        <v>57.492175332946999</v>
      </c>
      <c r="M198">
        <v>27.70614584019</v>
      </c>
      <c r="N198">
        <v>28.772454832124001</v>
      </c>
      <c r="O198">
        <v>6.2576956012830003</v>
      </c>
      <c r="P198" t="e">
        <v>#N/A</v>
      </c>
    </row>
    <row r="199" spans="1:16" x14ac:dyDescent="0.25">
      <c r="A199">
        <v>202603</v>
      </c>
      <c r="B199" t="s">
        <v>254</v>
      </c>
      <c r="C199" t="s">
        <v>143</v>
      </c>
      <c r="D199">
        <v>1546</v>
      </c>
      <c r="E199">
        <v>1546.00000000001</v>
      </c>
      <c r="F199">
        <v>979.21185962869697</v>
      </c>
      <c r="G199">
        <v>566.78814037131497</v>
      </c>
      <c r="H199">
        <v>507.91064943241099</v>
      </c>
      <c r="I199">
        <v>365.33903357351801</v>
      </c>
      <c r="J199">
        <v>139.48111107343999</v>
      </c>
      <c r="K199">
        <v>46.544526817190999</v>
      </c>
      <c r="L199">
        <v>53.738740539414998</v>
      </c>
      <c r="M199">
        <v>23.705324833334998</v>
      </c>
      <c r="N199">
        <v>30.03341570608</v>
      </c>
      <c r="O199">
        <v>5.138750399489</v>
      </c>
      <c r="P199" t="e">
        <v>#N/A</v>
      </c>
    </row>
    <row r="200" spans="1:16" x14ac:dyDescent="0.25">
      <c r="A200">
        <v>202603</v>
      </c>
      <c r="B200" t="s">
        <v>254</v>
      </c>
      <c r="C200" t="s">
        <v>144</v>
      </c>
      <c r="D200">
        <v>1557</v>
      </c>
      <c r="E200">
        <v>1581.5276862199</v>
      </c>
      <c r="F200">
        <v>830.448880187339</v>
      </c>
      <c r="G200">
        <v>751.07880603256001</v>
      </c>
      <c r="H200">
        <v>620.19995061306395</v>
      </c>
      <c r="I200">
        <v>490.48432306164801</v>
      </c>
      <c r="J200">
        <v>128.70205289078299</v>
      </c>
      <c r="K200">
        <v>28.460378962688001</v>
      </c>
      <c r="L200">
        <v>125.49040480832601</v>
      </c>
      <c r="M200">
        <v>41.636382133052997</v>
      </c>
      <c r="N200">
        <v>83.854022675273001</v>
      </c>
      <c r="O200">
        <v>5.3884506111699997</v>
      </c>
      <c r="P200" t="e">
        <v>#N/A</v>
      </c>
    </row>
    <row r="201" spans="1:16" x14ac:dyDescent="0.25">
      <c r="A201">
        <v>202603</v>
      </c>
      <c r="B201" t="s">
        <v>254</v>
      </c>
      <c r="C201" t="s">
        <v>145</v>
      </c>
      <c r="D201">
        <v>5206</v>
      </c>
      <c r="E201">
        <v>5205.99999999995</v>
      </c>
      <c r="F201">
        <v>2679.0168872285099</v>
      </c>
      <c r="G201">
        <v>2526.9831127714401</v>
      </c>
      <c r="H201">
        <v>2133.8532532367199</v>
      </c>
      <c r="I201">
        <v>1765.2564811745499</v>
      </c>
      <c r="J201">
        <v>362.47101090024501</v>
      </c>
      <c r="K201">
        <v>101.327742332695</v>
      </c>
      <c r="L201">
        <v>379.61377726196099</v>
      </c>
      <c r="M201">
        <v>147.97069731266299</v>
      </c>
      <c r="N201">
        <v>229.594329409268</v>
      </c>
      <c r="O201">
        <v>13.516082272758</v>
      </c>
      <c r="P201" t="e">
        <v>#N/A</v>
      </c>
    </row>
    <row r="202" spans="1:16" x14ac:dyDescent="0.25">
      <c r="A202">
        <v>202603</v>
      </c>
      <c r="B202" t="s">
        <v>255</v>
      </c>
      <c r="C202" t="s">
        <v>136</v>
      </c>
      <c r="D202">
        <v>8295</v>
      </c>
      <c r="E202">
        <v>8294.99999999998</v>
      </c>
      <c r="F202">
        <v>2869.8358141496601</v>
      </c>
      <c r="G202">
        <v>5425.1641858503199</v>
      </c>
      <c r="H202">
        <v>4586.26296831743</v>
      </c>
      <c r="I202">
        <v>3651.9969623643501</v>
      </c>
      <c r="J202">
        <v>932.21754276175704</v>
      </c>
      <c r="K202">
        <v>219.36600468398899</v>
      </c>
      <c r="L202">
        <v>768.22084914250695</v>
      </c>
      <c r="M202">
        <v>289.04924015028598</v>
      </c>
      <c r="N202">
        <v>479.17160899222102</v>
      </c>
      <c r="O202">
        <v>70.680368390381005</v>
      </c>
      <c r="P202" t="e">
        <v>#N/A</v>
      </c>
    </row>
    <row r="203" spans="1:16" x14ac:dyDescent="0.25">
      <c r="A203">
        <v>202603</v>
      </c>
      <c r="B203" t="s">
        <v>255</v>
      </c>
      <c r="C203" t="s">
        <v>137</v>
      </c>
      <c r="D203">
        <v>4160</v>
      </c>
      <c r="E203">
        <v>4159.99999999999</v>
      </c>
      <c r="F203">
        <v>1433.5564445278401</v>
      </c>
      <c r="G203">
        <v>2726.4435554721499</v>
      </c>
      <c r="H203">
        <v>2314.2710397558199</v>
      </c>
      <c r="I203">
        <v>1874.42392925882</v>
      </c>
      <c r="J203">
        <v>437.79864730566902</v>
      </c>
      <c r="K203">
        <v>98.137600993082998</v>
      </c>
      <c r="L203">
        <v>381.27122419109998</v>
      </c>
      <c r="M203">
        <v>152.412040794436</v>
      </c>
      <c r="N203">
        <v>228.85918339666401</v>
      </c>
      <c r="O203">
        <v>30.901291525232999</v>
      </c>
      <c r="P203" t="e">
        <v>#N/A</v>
      </c>
    </row>
    <row r="204" spans="1:16" x14ac:dyDescent="0.25">
      <c r="A204">
        <v>202603</v>
      </c>
      <c r="B204" t="s">
        <v>255</v>
      </c>
      <c r="C204" t="s">
        <v>138</v>
      </c>
      <c r="D204">
        <v>4135</v>
      </c>
      <c r="E204">
        <v>4134.99999999999</v>
      </c>
      <c r="F204">
        <v>1436.27936962182</v>
      </c>
      <c r="G204">
        <v>2698.72063037817</v>
      </c>
      <c r="H204">
        <v>2271.9919285616102</v>
      </c>
      <c r="I204">
        <v>1777.5730331055199</v>
      </c>
      <c r="J204">
        <v>494.41889545608802</v>
      </c>
      <c r="K204">
        <v>121.22840369090601</v>
      </c>
      <c r="L204">
        <v>386.94962495140697</v>
      </c>
      <c r="M204">
        <v>136.63719935584999</v>
      </c>
      <c r="N204">
        <v>250.31242559555699</v>
      </c>
      <c r="O204">
        <v>39.779076865147999</v>
      </c>
      <c r="P204" t="e">
        <v>#N/A</v>
      </c>
    </row>
    <row r="205" spans="1:16" x14ac:dyDescent="0.25">
      <c r="A205">
        <v>202603</v>
      </c>
      <c r="B205" t="s">
        <v>255</v>
      </c>
      <c r="C205" t="s">
        <v>139</v>
      </c>
      <c r="D205">
        <v>1871</v>
      </c>
      <c r="E205">
        <v>1871.00000000003</v>
      </c>
      <c r="F205">
        <v>432.87675676698899</v>
      </c>
      <c r="G205">
        <v>1438.1232432330401</v>
      </c>
      <c r="H205">
        <v>1069.2578513333899</v>
      </c>
      <c r="I205">
        <v>925.91247332208502</v>
      </c>
      <c r="J205">
        <v>142.319336344639</v>
      </c>
      <c r="K205">
        <v>19.831702654149002</v>
      </c>
      <c r="L205">
        <v>358.53051581130001</v>
      </c>
      <c r="M205">
        <v>67.055797836332005</v>
      </c>
      <c r="N205">
        <v>291.47471797496797</v>
      </c>
      <c r="O205">
        <v>10.334876088345</v>
      </c>
      <c r="P205" t="e">
        <v>#N/A</v>
      </c>
    </row>
    <row r="206" spans="1:16" x14ac:dyDescent="0.25">
      <c r="A206">
        <v>202603</v>
      </c>
      <c r="B206" t="s">
        <v>255</v>
      </c>
      <c r="C206" t="s">
        <v>140</v>
      </c>
      <c r="D206">
        <v>1815</v>
      </c>
      <c r="E206">
        <v>1815.0000000002101</v>
      </c>
      <c r="F206">
        <v>670.75108167626104</v>
      </c>
      <c r="G206">
        <v>1144.24891832395</v>
      </c>
      <c r="H206">
        <v>953.74404341325305</v>
      </c>
      <c r="I206">
        <v>831.11352285215105</v>
      </c>
      <c r="J206">
        <v>122.630520561102</v>
      </c>
      <c r="K206">
        <v>20.514347771263001</v>
      </c>
      <c r="L206">
        <v>170.33760730938499</v>
      </c>
      <c r="M206">
        <v>81.424760468448</v>
      </c>
      <c r="N206">
        <v>88.912846840936993</v>
      </c>
      <c r="O206">
        <v>20.167267601308001</v>
      </c>
      <c r="P206" t="e">
        <v>#N/A</v>
      </c>
    </row>
    <row r="207" spans="1:16" x14ac:dyDescent="0.25">
      <c r="A207">
        <v>202603</v>
      </c>
      <c r="B207" t="s">
        <v>255</v>
      </c>
      <c r="C207" t="s">
        <v>141</v>
      </c>
      <c r="D207">
        <v>1874</v>
      </c>
      <c r="E207">
        <v>1873.9999999997599</v>
      </c>
      <c r="F207">
        <v>608.84032061175503</v>
      </c>
      <c r="G207">
        <v>1265.1596793880001</v>
      </c>
      <c r="H207">
        <v>1125.56714580479</v>
      </c>
      <c r="I207">
        <v>879.22925716204497</v>
      </c>
      <c r="J207">
        <v>246.33788864274601</v>
      </c>
      <c r="K207">
        <v>57.417148975499003</v>
      </c>
      <c r="L207">
        <v>114.791908409008</v>
      </c>
      <c r="M207">
        <v>57.289385572134996</v>
      </c>
      <c r="N207">
        <v>57.502522836872998</v>
      </c>
      <c r="O207">
        <v>24.800625174200999</v>
      </c>
      <c r="P207" t="e">
        <v>#N/A</v>
      </c>
    </row>
    <row r="208" spans="1:16" x14ac:dyDescent="0.25">
      <c r="A208">
        <v>202603</v>
      </c>
      <c r="B208" t="s">
        <v>255</v>
      </c>
      <c r="C208" t="s">
        <v>142</v>
      </c>
      <c r="D208">
        <v>1330</v>
      </c>
      <c r="E208">
        <v>1330.00000000009</v>
      </c>
      <c r="F208">
        <v>440.00232156182898</v>
      </c>
      <c r="G208">
        <v>889.99767843826305</v>
      </c>
      <c r="H208">
        <v>805.34521134418299</v>
      </c>
      <c r="I208">
        <v>619.01084326230898</v>
      </c>
      <c r="J208">
        <v>185.31194655721001</v>
      </c>
      <c r="K208">
        <v>48.571164891888998</v>
      </c>
      <c r="L208">
        <v>74.500408040151996</v>
      </c>
      <c r="M208">
        <v>54.61915106176</v>
      </c>
      <c r="N208">
        <v>19.881256978391999</v>
      </c>
      <c r="O208">
        <v>10.152059053927999</v>
      </c>
      <c r="P208" t="e">
        <v>#N/A</v>
      </c>
    </row>
    <row r="209" spans="1:16" x14ac:dyDescent="0.25">
      <c r="A209">
        <v>202603</v>
      </c>
      <c r="B209" t="s">
        <v>255</v>
      </c>
      <c r="C209" t="s">
        <v>143</v>
      </c>
      <c r="D209">
        <v>1405</v>
      </c>
      <c r="E209">
        <v>1404.9999999999</v>
      </c>
      <c r="F209">
        <v>717.36533353282903</v>
      </c>
      <c r="G209">
        <v>687.63466646707604</v>
      </c>
      <c r="H209">
        <v>632.34871642181497</v>
      </c>
      <c r="I209">
        <v>396.73086576575503</v>
      </c>
      <c r="J209">
        <v>235.61785065606</v>
      </c>
      <c r="K209">
        <v>73.031640391189001</v>
      </c>
      <c r="L209">
        <v>50.060409572662003</v>
      </c>
      <c r="M209">
        <v>28.660145211610999</v>
      </c>
      <c r="N209">
        <v>21.400264361051001</v>
      </c>
      <c r="O209">
        <v>5.2255404725989996</v>
      </c>
      <c r="P209" t="e">
        <v>#N/A</v>
      </c>
    </row>
    <row r="210" spans="1:16" x14ac:dyDescent="0.25">
      <c r="A210">
        <v>202603</v>
      </c>
      <c r="B210" t="s">
        <v>255</v>
      </c>
      <c r="C210" t="s">
        <v>144</v>
      </c>
      <c r="D210">
        <v>1830</v>
      </c>
      <c r="E210">
        <v>1842.2794610696201</v>
      </c>
      <c r="F210">
        <v>565.91752484653</v>
      </c>
      <c r="G210">
        <v>1276.36193622309</v>
      </c>
      <c r="H210">
        <v>1061.1279025321801</v>
      </c>
      <c r="I210">
        <v>807.40983484841297</v>
      </c>
      <c r="J210">
        <v>253.71806768376501</v>
      </c>
      <c r="K210">
        <v>65.472711887157999</v>
      </c>
      <c r="L210">
        <v>196.93824058474999</v>
      </c>
      <c r="M210">
        <v>68.857341799843994</v>
      </c>
      <c r="N210">
        <v>128.080898784906</v>
      </c>
      <c r="O210">
        <v>18.295793106162002</v>
      </c>
      <c r="P210" t="e">
        <v>#N/A</v>
      </c>
    </row>
    <row r="211" spans="1:16" x14ac:dyDescent="0.25">
      <c r="A211">
        <v>202603</v>
      </c>
      <c r="B211" t="s">
        <v>255</v>
      </c>
      <c r="C211" t="s">
        <v>145</v>
      </c>
      <c r="D211">
        <v>5153</v>
      </c>
      <c r="E211">
        <v>5153.00000000011</v>
      </c>
      <c r="F211">
        <v>1840.71880486443</v>
      </c>
      <c r="G211">
        <v>3312.2811951356798</v>
      </c>
      <c r="H211">
        <v>2764.0891177438102</v>
      </c>
      <c r="I211">
        <v>2130.8937027492598</v>
      </c>
      <c r="J211">
        <v>631.14695180321303</v>
      </c>
      <c r="K211">
        <v>155.72875123170101</v>
      </c>
      <c r="L211">
        <v>506.608788864676</v>
      </c>
      <c r="M211">
        <v>200.978443833905</v>
      </c>
      <c r="N211">
        <v>305.63034503077102</v>
      </c>
      <c r="O211">
        <v>41.583288527196999</v>
      </c>
      <c r="P211" t="e">
        <v>#N/A</v>
      </c>
    </row>
    <row r="212" spans="1:16" x14ac:dyDescent="0.25">
      <c r="A212">
        <v>202603</v>
      </c>
      <c r="B212" t="s">
        <v>256</v>
      </c>
      <c r="C212" t="s">
        <v>136</v>
      </c>
      <c r="D212">
        <v>2119</v>
      </c>
      <c r="E212">
        <v>2118.99999999997</v>
      </c>
      <c r="F212">
        <v>1436.4246936997599</v>
      </c>
      <c r="G212">
        <v>682.57530630020801</v>
      </c>
      <c r="H212">
        <v>604.60142106819103</v>
      </c>
      <c r="I212">
        <v>517.10690524502797</v>
      </c>
      <c r="J212">
        <v>83.345422100793002</v>
      </c>
      <c r="K212">
        <v>28.502221607726</v>
      </c>
      <c r="L212">
        <v>65.895968909512007</v>
      </c>
      <c r="M212">
        <v>23.096163706635998</v>
      </c>
      <c r="N212">
        <v>42.799805202876001</v>
      </c>
      <c r="O212">
        <v>12.077916322505001</v>
      </c>
      <c r="P212" t="e">
        <v>#N/A</v>
      </c>
    </row>
    <row r="213" spans="1:16" x14ac:dyDescent="0.25">
      <c r="A213">
        <v>202603</v>
      </c>
      <c r="B213" t="s">
        <v>256</v>
      </c>
      <c r="C213" t="s">
        <v>137</v>
      </c>
      <c r="D213">
        <v>1090</v>
      </c>
      <c r="E213">
        <v>1089.99999999996</v>
      </c>
      <c r="F213">
        <v>756.08665034911701</v>
      </c>
      <c r="G213">
        <v>333.91334965084002</v>
      </c>
      <c r="H213">
        <v>285.09907979656901</v>
      </c>
      <c r="I213">
        <v>239.603202103391</v>
      </c>
      <c r="J213">
        <v>43.38524550927</v>
      </c>
      <c r="K213">
        <v>13.49427352727</v>
      </c>
      <c r="L213">
        <v>41.171541343266</v>
      </c>
      <c r="M213">
        <v>14.240139977335</v>
      </c>
      <c r="N213">
        <v>26.931401365930999</v>
      </c>
      <c r="O213">
        <v>7.6427285110050001</v>
      </c>
      <c r="P213" t="e">
        <v>#N/A</v>
      </c>
    </row>
    <row r="214" spans="1:16" x14ac:dyDescent="0.25">
      <c r="A214">
        <v>202603</v>
      </c>
      <c r="B214" t="s">
        <v>256</v>
      </c>
      <c r="C214" t="s">
        <v>138</v>
      </c>
      <c r="D214">
        <v>1029</v>
      </c>
      <c r="E214">
        <v>1029.00000000001</v>
      </c>
      <c r="F214">
        <v>680.33804335064497</v>
      </c>
      <c r="G214">
        <v>348.66195664936799</v>
      </c>
      <c r="H214">
        <v>319.50234127162202</v>
      </c>
      <c r="I214">
        <v>277.503703141637</v>
      </c>
      <c r="J214">
        <v>39.960176591523002</v>
      </c>
      <c r="K214">
        <v>15.007948080456</v>
      </c>
      <c r="L214">
        <v>24.724427566246</v>
      </c>
      <c r="M214">
        <v>8.8560237293010005</v>
      </c>
      <c r="N214">
        <v>15.868403836944999</v>
      </c>
      <c r="O214">
        <v>4.4351878114999996</v>
      </c>
      <c r="P214" t="e">
        <v>#N/A</v>
      </c>
    </row>
    <row r="215" spans="1:16" x14ac:dyDescent="0.25">
      <c r="A215">
        <v>202603</v>
      </c>
      <c r="B215" t="s">
        <v>256</v>
      </c>
      <c r="C215" t="s">
        <v>139</v>
      </c>
      <c r="D215">
        <v>388</v>
      </c>
      <c r="E215">
        <v>387.99999999997601</v>
      </c>
      <c r="F215">
        <v>202.13184172279799</v>
      </c>
      <c r="G215">
        <v>185.868158277178</v>
      </c>
      <c r="H215">
        <v>159.19199136109401</v>
      </c>
      <c r="I215" t="s">
        <v>237</v>
      </c>
      <c r="J215" t="s">
        <v>237</v>
      </c>
      <c r="K215" t="s">
        <v>237</v>
      </c>
      <c r="L215">
        <v>22.087353755096998</v>
      </c>
      <c r="M215">
        <v>7.0088169748690001</v>
      </c>
      <c r="N215">
        <v>15.078536780227999</v>
      </c>
      <c r="O215">
        <v>4.5888131609869998</v>
      </c>
      <c r="P215" t="e">
        <v>#N/A</v>
      </c>
    </row>
    <row r="216" spans="1:16" x14ac:dyDescent="0.25">
      <c r="A216">
        <v>202603</v>
      </c>
      <c r="B216" t="s">
        <v>256</v>
      </c>
      <c r="C216" t="s">
        <v>140</v>
      </c>
      <c r="D216">
        <v>391</v>
      </c>
      <c r="E216">
        <v>391.000000000049</v>
      </c>
      <c r="F216">
        <v>262.42704158590101</v>
      </c>
      <c r="G216">
        <v>128.57295841414799</v>
      </c>
      <c r="H216">
        <v>115.17738276101799</v>
      </c>
      <c r="I216" t="s">
        <v>237</v>
      </c>
      <c r="J216" t="s">
        <v>237</v>
      </c>
      <c r="K216" t="s">
        <v>237</v>
      </c>
      <c r="L216" t="s">
        <v>237</v>
      </c>
      <c r="M216" t="s">
        <v>237</v>
      </c>
      <c r="N216">
        <v>7.1061624649860002</v>
      </c>
      <c r="O216" t="s">
        <v>237</v>
      </c>
      <c r="P216" t="e">
        <v>#N/A</v>
      </c>
    </row>
    <row r="217" spans="1:16" x14ac:dyDescent="0.25">
      <c r="A217">
        <v>202603</v>
      </c>
      <c r="B217" t="s">
        <v>256</v>
      </c>
      <c r="C217" t="s">
        <v>141</v>
      </c>
      <c r="D217">
        <v>461</v>
      </c>
      <c r="E217">
        <v>460.99999999998801</v>
      </c>
      <c r="F217">
        <v>315.57700742236699</v>
      </c>
      <c r="G217">
        <v>145.42299257762099</v>
      </c>
      <c r="H217">
        <v>136.10776219396899</v>
      </c>
      <c r="I217">
        <v>111.87434210528799</v>
      </c>
      <c r="J217">
        <v>22.153291883552001</v>
      </c>
      <c r="K217">
        <v>6.7081043956029998</v>
      </c>
      <c r="L217">
        <v>9.3152303836520005</v>
      </c>
      <c r="M217" t="s">
        <v>237</v>
      </c>
      <c r="N217" t="s">
        <v>237</v>
      </c>
      <c r="O217">
        <v>0</v>
      </c>
      <c r="P217" t="e">
        <v>#N/A</v>
      </c>
    </row>
    <row r="218" spans="1:16" x14ac:dyDescent="0.25">
      <c r="A218">
        <v>202603</v>
      </c>
      <c r="B218" t="s">
        <v>256</v>
      </c>
      <c r="C218" t="s">
        <v>142</v>
      </c>
      <c r="D218">
        <v>376</v>
      </c>
      <c r="E218">
        <v>375.99999999997902</v>
      </c>
      <c r="F218">
        <v>273.46793011990098</v>
      </c>
      <c r="G218">
        <v>102.532069880078</v>
      </c>
      <c r="H218">
        <v>85.040260538834005</v>
      </c>
      <c r="I218" t="s">
        <v>237</v>
      </c>
      <c r="J218" t="s">
        <v>237</v>
      </c>
      <c r="K218" t="s">
        <v>237</v>
      </c>
      <c r="L218">
        <v>12.106154455587999</v>
      </c>
      <c r="M218" t="s">
        <v>237</v>
      </c>
      <c r="N218" t="s">
        <v>237</v>
      </c>
      <c r="O218">
        <v>5.3856548856559998</v>
      </c>
      <c r="P218" t="e">
        <v>#N/A</v>
      </c>
    </row>
    <row r="219" spans="1:16" x14ac:dyDescent="0.25">
      <c r="A219">
        <v>202603</v>
      </c>
      <c r="B219" t="s">
        <v>256</v>
      </c>
      <c r="C219" t="s">
        <v>143</v>
      </c>
      <c r="D219">
        <v>503</v>
      </c>
      <c r="E219">
        <v>502.999999999978</v>
      </c>
      <c r="F219">
        <v>382.82087284879498</v>
      </c>
      <c r="G219">
        <v>120.179127151183</v>
      </c>
      <c r="H219">
        <v>109.084024213276</v>
      </c>
      <c r="I219">
        <v>77.785680888358996</v>
      </c>
      <c r="J219">
        <v>30.229377807675998</v>
      </c>
      <c r="K219">
        <v>15.031869181188</v>
      </c>
      <c r="L219" t="s">
        <v>237</v>
      </c>
      <c r="M219" t="s">
        <v>237</v>
      </c>
      <c r="N219">
        <v>5.6192408689429998</v>
      </c>
      <c r="O219" t="s">
        <v>237</v>
      </c>
      <c r="P219" t="e">
        <v>#N/A</v>
      </c>
    </row>
    <row r="220" spans="1:16" x14ac:dyDescent="0.25">
      <c r="A220">
        <v>202603</v>
      </c>
      <c r="B220" t="s">
        <v>256</v>
      </c>
      <c r="C220" t="s">
        <v>144</v>
      </c>
      <c r="D220">
        <v>413</v>
      </c>
      <c r="E220">
        <v>419.14351938139902</v>
      </c>
      <c r="F220">
        <v>265.38698724680501</v>
      </c>
      <c r="G220">
        <v>153.75653213459401</v>
      </c>
      <c r="H220">
        <v>131.658748611638</v>
      </c>
      <c r="I220">
        <v>98.794694528470004</v>
      </c>
      <c r="J220">
        <v>29.714960360797999</v>
      </c>
      <c r="K220">
        <v>17.631440297918001</v>
      </c>
      <c r="L220" t="s">
        <v>237</v>
      </c>
      <c r="M220" t="s">
        <v>237</v>
      </c>
      <c r="N220">
        <v>12.193637825533999</v>
      </c>
      <c r="O220" t="s">
        <v>237</v>
      </c>
      <c r="P220" t="e">
        <v>#N/A</v>
      </c>
    </row>
    <row r="221" spans="1:16" x14ac:dyDescent="0.25">
      <c r="A221">
        <v>202603</v>
      </c>
      <c r="B221" t="s">
        <v>256</v>
      </c>
      <c r="C221" t="s">
        <v>145</v>
      </c>
      <c r="D221">
        <v>1424</v>
      </c>
      <c r="E221">
        <v>1424.00000000004</v>
      </c>
      <c r="F221">
        <v>1034.9069623244</v>
      </c>
      <c r="G221">
        <v>389.09303767563</v>
      </c>
      <c r="H221">
        <v>336.41020630748898</v>
      </c>
      <c r="I221">
        <v>284.72222238404203</v>
      </c>
      <c r="J221">
        <v>48.538890201077002</v>
      </c>
      <c r="K221">
        <v>22.030139107463</v>
      </c>
      <c r="L221">
        <v>40.604915045635998</v>
      </c>
      <c r="M221">
        <v>16.279058443478</v>
      </c>
      <c r="N221">
        <v>24.325856602158002</v>
      </c>
      <c r="O221">
        <v>12.077916322505001</v>
      </c>
      <c r="P221" t="e">
        <v>#N/A</v>
      </c>
    </row>
    <row r="222" spans="1:16" x14ac:dyDescent="0.25">
      <c r="A222">
        <v>202603</v>
      </c>
      <c r="B222" t="s">
        <v>257</v>
      </c>
      <c r="C222" t="s">
        <v>136</v>
      </c>
      <c r="D222">
        <v>7725</v>
      </c>
      <c r="E222">
        <v>7724.9999999996298</v>
      </c>
      <c r="F222">
        <v>3268.3578059558799</v>
      </c>
      <c r="G222">
        <v>4456.6421940437403</v>
      </c>
      <c r="H222">
        <v>3833.0574292415599</v>
      </c>
      <c r="I222">
        <v>2960.9737339715898</v>
      </c>
      <c r="J222">
        <v>867.970660499318</v>
      </c>
      <c r="K222">
        <v>180.5688967321</v>
      </c>
      <c r="L222">
        <v>598.08466004159197</v>
      </c>
      <c r="M222">
        <v>178.805223997544</v>
      </c>
      <c r="N222">
        <v>419.279436044048</v>
      </c>
      <c r="O222">
        <v>25.500104760589998</v>
      </c>
      <c r="P222" t="e">
        <v>#N/A</v>
      </c>
    </row>
    <row r="223" spans="1:16" x14ac:dyDescent="0.25">
      <c r="A223">
        <v>202603</v>
      </c>
      <c r="B223" t="s">
        <v>257</v>
      </c>
      <c r="C223" t="s">
        <v>137</v>
      </c>
      <c r="D223">
        <v>3978</v>
      </c>
      <c r="E223">
        <v>3977.9999999998099</v>
      </c>
      <c r="F223">
        <v>1819.11537605386</v>
      </c>
      <c r="G223">
        <v>2158.8846239459499</v>
      </c>
      <c r="H223">
        <v>1838.61989273169</v>
      </c>
      <c r="I223">
        <v>1384.54460243164</v>
      </c>
      <c r="J223">
        <v>452.02100355467502</v>
      </c>
      <c r="K223">
        <v>81.235485409524003</v>
      </c>
      <c r="L223">
        <v>307.86000558785599</v>
      </c>
      <c r="M223">
        <v>98.327075712044007</v>
      </c>
      <c r="N223">
        <v>209.53292987581199</v>
      </c>
      <c r="O223">
        <v>12.404725626412</v>
      </c>
      <c r="P223" t="e">
        <v>#N/A</v>
      </c>
    </row>
    <row r="224" spans="1:16" x14ac:dyDescent="0.25">
      <c r="A224">
        <v>202603</v>
      </c>
      <c r="B224" t="s">
        <v>257</v>
      </c>
      <c r="C224" t="s">
        <v>138</v>
      </c>
      <c r="D224">
        <v>3747</v>
      </c>
      <c r="E224">
        <v>3746.9999999998199</v>
      </c>
      <c r="F224">
        <v>1449.2424299020299</v>
      </c>
      <c r="G224">
        <v>2297.75757009779</v>
      </c>
      <c r="H224">
        <v>1994.4375365098799</v>
      </c>
      <c r="I224">
        <v>1576.4291315399601</v>
      </c>
      <c r="J224">
        <v>415.94965694464298</v>
      </c>
      <c r="K224">
        <v>99.333411322575998</v>
      </c>
      <c r="L224">
        <v>290.22465445373598</v>
      </c>
      <c r="M224">
        <v>80.478148285499998</v>
      </c>
      <c r="N224">
        <v>209.74650616823601</v>
      </c>
      <c r="O224">
        <v>13.095379134178</v>
      </c>
      <c r="P224" t="e">
        <v>#N/A</v>
      </c>
    </row>
    <row r="225" spans="1:16" x14ac:dyDescent="0.25">
      <c r="A225">
        <v>202603</v>
      </c>
      <c r="B225" t="s">
        <v>257</v>
      </c>
      <c r="C225" t="s">
        <v>139</v>
      </c>
      <c r="D225">
        <v>1691</v>
      </c>
      <c r="E225">
        <v>1690.99999999995</v>
      </c>
      <c r="F225">
        <v>473.47233819159698</v>
      </c>
      <c r="G225">
        <v>1217.5276618083601</v>
      </c>
      <c r="H225">
        <v>952.53357168524599</v>
      </c>
      <c r="I225">
        <v>810.15013962708895</v>
      </c>
      <c r="J225">
        <v>141.37116211950701</v>
      </c>
      <c r="K225">
        <v>9.5641909122239994</v>
      </c>
      <c r="L225" t="s">
        <v>237</v>
      </c>
      <c r="M225" t="s">
        <v>237</v>
      </c>
      <c r="N225">
        <v>216.33639095339899</v>
      </c>
      <c r="O225" t="s">
        <v>237</v>
      </c>
      <c r="P225" t="e">
        <v>#N/A</v>
      </c>
    </row>
    <row r="226" spans="1:16" x14ac:dyDescent="0.25">
      <c r="A226">
        <v>202603</v>
      </c>
      <c r="B226" t="s">
        <v>257</v>
      </c>
      <c r="C226" t="s">
        <v>140</v>
      </c>
      <c r="D226">
        <v>1719</v>
      </c>
      <c r="E226">
        <v>1718.99999999991</v>
      </c>
      <c r="F226">
        <v>802.81374618685004</v>
      </c>
      <c r="G226">
        <v>916.18625381305901</v>
      </c>
      <c r="H226">
        <v>750.14377592588596</v>
      </c>
      <c r="I226">
        <v>590.10909271724802</v>
      </c>
      <c r="J226">
        <v>158.996768516695</v>
      </c>
      <c r="K226">
        <v>25.573000694036001</v>
      </c>
      <c r="L226">
        <v>158.16739156786301</v>
      </c>
      <c r="M226">
        <v>54.869305317962002</v>
      </c>
      <c r="N226">
        <v>103.298086249901</v>
      </c>
      <c r="O226">
        <v>7.8750863193100002</v>
      </c>
      <c r="P226" t="e">
        <v>#N/A</v>
      </c>
    </row>
    <row r="227" spans="1:16" x14ac:dyDescent="0.25">
      <c r="A227">
        <v>202603</v>
      </c>
      <c r="B227" t="s">
        <v>257</v>
      </c>
      <c r="C227" t="s">
        <v>141</v>
      </c>
      <c r="D227">
        <v>1718</v>
      </c>
      <c r="E227">
        <v>1718.00000000001</v>
      </c>
      <c r="F227">
        <v>741.88998195246199</v>
      </c>
      <c r="G227">
        <v>976.11001804754505</v>
      </c>
      <c r="H227">
        <v>892.33354608801096</v>
      </c>
      <c r="I227">
        <v>672.95313506635796</v>
      </c>
      <c r="J227">
        <v>217.31756088159699</v>
      </c>
      <c r="K227">
        <v>51.69163083254</v>
      </c>
      <c r="L227">
        <v>77.671451708191</v>
      </c>
      <c r="M227">
        <v>32.994427374026998</v>
      </c>
      <c r="N227">
        <v>44.677024334164003</v>
      </c>
      <c r="O227">
        <v>6.1050202513430003</v>
      </c>
      <c r="P227" t="e">
        <v>#N/A</v>
      </c>
    </row>
    <row r="228" spans="1:16" x14ac:dyDescent="0.25">
      <c r="A228">
        <v>202603</v>
      </c>
      <c r="B228" t="s">
        <v>257</v>
      </c>
      <c r="C228" t="s">
        <v>142</v>
      </c>
      <c r="D228">
        <v>1261</v>
      </c>
      <c r="E228">
        <v>1260.9999999999</v>
      </c>
      <c r="F228">
        <v>552.12222833604994</v>
      </c>
      <c r="G228">
        <v>708.87777166385195</v>
      </c>
      <c r="H228">
        <v>658.61469504394995</v>
      </c>
      <c r="I228">
        <v>494.42348810081</v>
      </c>
      <c r="J228">
        <v>164.19120694314</v>
      </c>
      <c r="K228">
        <v>43.573309291346</v>
      </c>
      <c r="L228" t="s">
        <v>237</v>
      </c>
      <c r="M228">
        <v>25.750508963754001</v>
      </c>
      <c r="N228" t="s">
        <v>237</v>
      </c>
      <c r="O228" t="s">
        <v>237</v>
      </c>
      <c r="P228" t="e">
        <v>#N/A</v>
      </c>
    </row>
    <row r="229" spans="1:16" x14ac:dyDescent="0.25">
      <c r="A229">
        <v>202603</v>
      </c>
      <c r="B229" t="s">
        <v>257</v>
      </c>
      <c r="C229" t="s">
        <v>143</v>
      </c>
      <c r="D229">
        <v>1336</v>
      </c>
      <c r="E229">
        <v>1335.9999999998499</v>
      </c>
      <c r="F229">
        <v>698.05951128892502</v>
      </c>
      <c r="G229">
        <v>637.94048871093003</v>
      </c>
      <c r="H229">
        <v>579.431840498469</v>
      </c>
      <c r="I229">
        <v>393.33787846009</v>
      </c>
      <c r="J229">
        <v>186.093962038379</v>
      </c>
      <c r="K229">
        <v>50.166765001953998</v>
      </c>
      <c r="L229">
        <v>53.230630055227003</v>
      </c>
      <c r="M229" t="s">
        <v>237</v>
      </c>
      <c r="N229" t="s">
        <v>237</v>
      </c>
      <c r="O229">
        <v>5.2780181572340004</v>
      </c>
      <c r="P229" t="e">
        <v>#N/A</v>
      </c>
    </row>
    <row r="230" spans="1:16" x14ac:dyDescent="0.25">
      <c r="A230">
        <v>202603</v>
      </c>
      <c r="B230" t="s">
        <v>257</v>
      </c>
      <c r="C230" t="s">
        <v>144</v>
      </c>
      <c r="D230">
        <v>1544</v>
      </c>
      <c r="E230">
        <v>1555.38693561899</v>
      </c>
      <c r="F230">
        <v>629.31110810028099</v>
      </c>
      <c r="G230">
        <v>926.07582751870996</v>
      </c>
      <c r="H230">
        <v>796.624852167825</v>
      </c>
      <c r="I230">
        <v>546.64618682279797</v>
      </c>
      <c r="J230">
        <v>249.978665345027</v>
      </c>
      <c r="K230">
        <v>42.322656688342001</v>
      </c>
      <c r="L230" t="s">
        <v>237</v>
      </c>
      <c r="M230" t="s">
        <v>237</v>
      </c>
      <c r="N230">
        <v>92.060510999018007</v>
      </c>
      <c r="O230" t="s">
        <v>237</v>
      </c>
      <c r="P230" t="e">
        <v>#N/A</v>
      </c>
    </row>
    <row r="231" spans="1:16" x14ac:dyDescent="0.25">
      <c r="A231">
        <v>202603</v>
      </c>
      <c r="B231" t="s">
        <v>257</v>
      </c>
      <c r="C231" t="s">
        <v>145</v>
      </c>
      <c r="D231">
        <v>4975</v>
      </c>
      <c r="E231">
        <v>4974.9999999998099</v>
      </c>
      <c r="F231">
        <v>2147.4433573523702</v>
      </c>
      <c r="G231">
        <v>2827.5566426474502</v>
      </c>
      <c r="H231">
        <v>2432.8145451447699</v>
      </c>
      <c r="I231">
        <v>1857.7214315434901</v>
      </c>
      <c r="J231">
        <v>573.04292897068206</v>
      </c>
      <c r="K231">
        <v>132.44311082040599</v>
      </c>
      <c r="L231">
        <v>377.35967958759198</v>
      </c>
      <c r="M231">
        <v>111.34988212468799</v>
      </c>
      <c r="N231">
        <v>266.00979746290398</v>
      </c>
      <c r="O231">
        <v>17.382417915085998</v>
      </c>
      <c r="P231" t="e">
        <v>#N/A</v>
      </c>
    </row>
    <row r="232" spans="1:16" x14ac:dyDescent="0.25">
      <c r="A232">
        <v>202603</v>
      </c>
      <c r="B232" t="s">
        <v>258</v>
      </c>
      <c r="C232" t="s">
        <v>136</v>
      </c>
      <c r="D232">
        <v>2780</v>
      </c>
      <c r="E232">
        <v>2779.99999999997</v>
      </c>
      <c r="F232">
        <v>1046.2415973396</v>
      </c>
      <c r="G232">
        <v>1733.7584026603699</v>
      </c>
      <c r="H232">
        <v>1499.38192787702</v>
      </c>
      <c r="I232">
        <v>1311.55562539831</v>
      </c>
      <c r="J232">
        <v>185.73349546116299</v>
      </c>
      <c r="K232">
        <v>84.497660226163006</v>
      </c>
      <c r="L232">
        <v>227.274388952837</v>
      </c>
      <c r="M232">
        <v>67.554946152712006</v>
      </c>
      <c r="N232">
        <v>158.67706991876901</v>
      </c>
      <c r="O232">
        <v>7.1020858305179999</v>
      </c>
      <c r="P232" t="e">
        <v>#N/A</v>
      </c>
    </row>
    <row r="233" spans="1:16" x14ac:dyDescent="0.25">
      <c r="A233">
        <v>202603</v>
      </c>
      <c r="B233" t="s">
        <v>258</v>
      </c>
      <c r="C233" t="s">
        <v>137</v>
      </c>
      <c r="D233">
        <v>1285</v>
      </c>
      <c r="E233">
        <v>1285.00000000002</v>
      </c>
      <c r="F233">
        <v>531.52409052780501</v>
      </c>
      <c r="G233">
        <v>753.47590947221101</v>
      </c>
      <c r="H233">
        <v>649.04892093930198</v>
      </c>
      <c r="I233">
        <v>560.41134532771196</v>
      </c>
      <c r="J233">
        <v>88.637575611589995</v>
      </c>
      <c r="K233">
        <v>41.203776445796997</v>
      </c>
      <c r="L233">
        <v>101.389376386601</v>
      </c>
      <c r="M233">
        <v>31.905547068847</v>
      </c>
      <c r="N233">
        <v>68.441456436397999</v>
      </c>
      <c r="O233">
        <v>3.0376121463080001</v>
      </c>
      <c r="P233" t="e">
        <v>#N/A</v>
      </c>
    </row>
    <row r="234" spans="1:16" x14ac:dyDescent="0.25">
      <c r="A234">
        <v>202603</v>
      </c>
      <c r="B234" t="s">
        <v>258</v>
      </c>
      <c r="C234" t="s">
        <v>138</v>
      </c>
      <c r="D234">
        <v>1495</v>
      </c>
      <c r="E234">
        <v>1494.99999999995</v>
      </c>
      <c r="F234">
        <v>514.71750681179003</v>
      </c>
      <c r="G234">
        <v>980.28249318816097</v>
      </c>
      <c r="H234">
        <v>850.33300693771503</v>
      </c>
      <c r="I234">
        <v>751.14428007059803</v>
      </c>
      <c r="J234">
        <v>97.095919849572994</v>
      </c>
      <c r="K234">
        <v>43.293883780366002</v>
      </c>
      <c r="L234">
        <v>125.885012566236</v>
      </c>
      <c r="M234">
        <v>35.649399083864999</v>
      </c>
      <c r="N234">
        <v>90.235613482370994</v>
      </c>
      <c r="O234">
        <v>4.0644736842100002</v>
      </c>
      <c r="P234" t="e">
        <v>#N/A</v>
      </c>
    </row>
    <row r="235" spans="1:16" x14ac:dyDescent="0.25">
      <c r="A235">
        <v>202603</v>
      </c>
      <c r="B235" t="s">
        <v>258</v>
      </c>
      <c r="C235" t="s">
        <v>139</v>
      </c>
      <c r="D235">
        <v>592</v>
      </c>
      <c r="E235">
        <v>592.00000000001103</v>
      </c>
      <c r="F235">
        <v>148.889262338213</v>
      </c>
      <c r="G235">
        <v>443.110737661798</v>
      </c>
      <c r="H235">
        <v>370.96750337778298</v>
      </c>
      <c r="I235">
        <v>352.96429127852502</v>
      </c>
      <c r="J235">
        <v>15.910405081714</v>
      </c>
      <c r="K235">
        <v>5.6545129073120002</v>
      </c>
      <c r="L235" t="s">
        <v>237</v>
      </c>
      <c r="M235" t="s">
        <v>237</v>
      </c>
      <c r="N235">
        <v>54.364696881078999</v>
      </c>
      <c r="O235" t="s">
        <v>237</v>
      </c>
      <c r="P235" t="e">
        <v>#N/A</v>
      </c>
    </row>
    <row r="236" spans="1:16" x14ac:dyDescent="0.25">
      <c r="A236">
        <v>202603</v>
      </c>
      <c r="B236" t="s">
        <v>258</v>
      </c>
      <c r="C236" t="s">
        <v>140</v>
      </c>
      <c r="D236">
        <v>561</v>
      </c>
      <c r="E236">
        <v>561.00000000000296</v>
      </c>
      <c r="F236">
        <v>249.992360728953</v>
      </c>
      <c r="G236">
        <v>311.00763927104998</v>
      </c>
      <c r="H236">
        <v>236.98531327480401</v>
      </c>
      <c r="I236">
        <v>203.80389592291701</v>
      </c>
      <c r="J236">
        <v>33.181417351886999</v>
      </c>
      <c r="K236">
        <v>16.992419569151</v>
      </c>
      <c r="L236" t="s">
        <v>237</v>
      </c>
      <c r="M236" t="s">
        <v>237</v>
      </c>
      <c r="N236">
        <v>46.575883082762999</v>
      </c>
      <c r="O236" t="s">
        <v>237</v>
      </c>
      <c r="P236" t="e">
        <v>#N/A</v>
      </c>
    </row>
    <row r="237" spans="1:16" x14ac:dyDescent="0.25">
      <c r="A237">
        <v>202603</v>
      </c>
      <c r="B237" t="s">
        <v>258</v>
      </c>
      <c r="C237" t="s">
        <v>141</v>
      </c>
      <c r="D237">
        <v>601</v>
      </c>
      <c r="E237">
        <v>600.99999999993304</v>
      </c>
      <c r="F237">
        <v>204.133705547668</v>
      </c>
      <c r="G237">
        <v>396.86629445226498</v>
      </c>
      <c r="H237">
        <v>357.17581437503702</v>
      </c>
      <c r="I237">
        <v>303.64657392153202</v>
      </c>
      <c r="J237">
        <v>53.529240453504997</v>
      </c>
      <c r="K237">
        <v>22.744563969160001</v>
      </c>
      <c r="L237">
        <v>39.690480077228003</v>
      </c>
      <c r="M237">
        <v>14.376287331848999</v>
      </c>
      <c r="N237">
        <v>25.314192745379</v>
      </c>
      <c r="O237">
        <v>0</v>
      </c>
      <c r="P237" t="e">
        <v>#N/A</v>
      </c>
    </row>
    <row r="238" spans="1:16" x14ac:dyDescent="0.25">
      <c r="A238">
        <v>202603</v>
      </c>
      <c r="B238" t="s">
        <v>258</v>
      </c>
      <c r="C238" t="s">
        <v>142</v>
      </c>
      <c r="D238">
        <v>449</v>
      </c>
      <c r="E238">
        <v>448.99999999994299</v>
      </c>
      <c r="F238">
        <v>161.13226381460399</v>
      </c>
      <c r="G238">
        <v>287.86773618533903</v>
      </c>
      <c r="H238">
        <v>272.44157084741101</v>
      </c>
      <c r="I238">
        <v>243.14600660773201</v>
      </c>
      <c r="J238">
        <v>29.295564239678999</v>
      </c>
      <c r="K238">
        <v>15.690189222540999</v>
      </c>
      <c r="L238" t="s">
        <v>237</v>
      </c>
      <c r="M238" t="s">
        <v>237</v>
      </c>
      <c r="N238">
        <v>7.3610859728499998</v>
      </c>
      <c r="O238" t="s">
        <v>237</v>
      </c>
      <c r="P238" t="e">
        <v>#N/A</v>
      </c>
    </row>
    <row r="239" spans="1:16" x14ac:dyDescent="0.25">
      <c r="A239">
        <v>202603</v>
      </c>
      <c r="B239" t="s">
        <v>258</v>
      </c>
      <c r="C239" t="s">
        <v>143</v>
      </c>
      <c r="D239">
        <v>577</v>
      </c>
      <c r="E239">
        <v>577.00000000007697</v>
      </c>
      <c r="F239">
        <v>282.09400491015703</v>
      </c>
      <c r="G239">
        <v>294.90599508992</v>
      </c>
      <c r="H239">
        <v>261.81172600198198</v>
      </c>
      <c r="I239">
        <v>207.99485766760401</v>
      </c>
      <c r="J239">
        <v>53.816868334378</v>
      </c>
      <c r="K239">
        <v>23.415974557999</v>
      </c>
      <c r="L239" t="s">
        <v>237</v>
      </c>
      <c r="M239" t="s">
        <v>237</v>
      </c>
      <c r="N239">
        <v>25.061211236698</v>
      </c>
      <c r="O239" t="s">
        <v>237</v>
      </c>
      <c r="P239" t="e">
        <v>#N/A</v>
      </c>
    </row>
    <row r="240" spans="1:16" x14ac:dyDescent="0.25">
      <c r="A240">
        <v>202603</v>
      </c>
      <c r="B240" t="s">
        <v>258</v>
      </c>
      <c r="C240" t="s">
        <v>144</v>
      </c>
      <c r="D240">
        <v>551</v>
      </c>
      <c r="E240">
        <v>546.29412304101902</v>
      </c>
      <c r="F240">
        <v>186.094453432168</v>
      </c>
      <c r="G240">
        <v>360.19966960885102</v>
      </c>
      <c r="H240">
        <v>315.81964545832602</v>
      </c>
      <c r="I240">
        <v>265.45990074258998</v>
      </c>
      <c r="J240">
        <v>50.359744715735999</v>
      </c>
      <c r="K240">
        <v>21.992528433054002</v>
      </c>
      <c r="L240">
        <v>40.302144669213</v>
      </c>
      <c r="M240">
        <v>12.382167517696001</v>
      </c>
      <c r="N240">
        <v>27.919977151516999</v>
      </c>
      <c r="O240">
        <v>4.0778794813120003</v>
      </c>
      <c r="P240" t="e">
        <v>#N/A</v>
      </c>
    </row>
    <row r="241" spans="1:16" x14ac:dyDescent="0.25">
      <c r="A241">
        <v>202603</v>
      </c>
      <c r="B241" t="s">
        <v>258</v>
      </c>
      <c r="C241" t="s">
        <v>145</v>
      </c>
      <c r="D241">
        <v>1813</v>
      </c>
      <c r="E241">
        <v>1813</v>
      </c>
      <c r="F241">
        <v>670.46516151367405</v>
      </c>
      <c r="G241">
        <v>1142.53483848633</v>
      </c>
      <c r="H241">
        <v>991.96272856445</v>
      </c>
      <c r="I241">
        <v>877.72701790165502</v>
      </c>
      <c r="J241">
        <v>113.196236978584</v>
      </c>
      <c r="K241">
        <v>48.292058597698997</v>
      </c>
      <c r="L241">
        <v>143.470024091357</v>
      </c>
      <c r="M241">
        <v>40.773561763373003</v>
      </c>
      <c r="N241">
        <v>102.69646232798399</v>
      </c>
      <c r="O241">
        <v>7.1020858305179999</v>
      </c>
      <c r="P241" t="e">
        <v>#N/A</v>
      </c>
    </row>
    <row r="242" spans="1:16" x14ac:dyDescent="0.25">
      <c r="A242">
        <v>202603</v>
      </c>
      <c r="B242" t="s">
        <v>259</v>
      </c>
      <c r="C242" t="s">
        <v>136</v>
      </c>
      <c r="D242">
        <v>4041</v>
      </c>
      <c r="E242">
        <v>4040.99999999997</v>
      </c>
      <c r="F242">
        <v>1899.25929887401</v>
      </c>
      <c r="G242">
        <v>2141.7407011259602</v>
      </c>
      <c r="H242">
        <v>1538.0531153166801</v>
      </c>
      <c r="I242">
        <v>1236.0949396910501</v>
      </c>
      <c r="J242">
        <v>300.52960419706699</v>
      </c>
      <c r="K242">
        <v>84.230680171258001</v>
      </c>
      <c r="L242">
        <v>192.518164964064</v>
      </c>
      <c r="M242">
        <v>77.139188086374006</v>
      </c>
      <c r="N242">
        <v>115.37897687768999</v>
      </c>
      <c r="O242">
        <v>411.16942084521003</v>
      </c>
      <c r="P242" t="e">
        <v>#N/A</v>
      </c>
    </row>
    <row r="243" spans="1:16" x14ac:dyDescent="0.25">
      <c r="A243">
        <v>202603</v>
      </c>
      <c r="B243" t="s">
        <v>259</v>
      </c>
      <c r="C243" t="s">
        <v>137</v>
      </c>
      <c r="D243">
        <v>1974</v>
      </c>
      <c r="E243">
        <v>1973.99999999996</v>
      </c>
      <c r="F243">
        <v>952.12997125147695</v>
      </c>
      <c r="G243">
        <v>1021.87002874848</v>
      </c>
      <c r="H243">
        <v>761.93863099386601</v>
      </c>
      <c r="I243">
        <v>600.98060966578896</v>
      </c>
      <c r="J243">
        <v>159.52944989950601</v>
      </c>
      <c r="K243">
        <v>55.183457050012997</v>
      </c>
      <c r="L243">
        <v>93.140694357007007</v>
      </c>
      <c r="M243">
        <v>36.809479240968003</v>
      </c>
      <c r="N243">
        <v>56.331215116038997</v>
      </c>
      <c r="O243">
        <v>166.79070339760599</v>
      </c>
      <c r="P243" t="e">
        <v>#N/A</v>
      </c>
    </row>
    <row r="244" spans="1:16" x14ac:dyDescent="0.25">
      <c r="A244">
        <v>202603</v>
      </c>
      <c r="B244" t="s">
        <v>259</v>
      </c>
      <c r="C244" t="s">
        <v>138</v>
      </c>
      <c r="D244">
        <v>2067</v>
      </c>
      <c r="E244">
        <v>2067.00000000001</v>
      </c>
      <c r="F244">
        <v>947.12932762253195</v>
      </c>
      <c r="G244">
        <v>1119.8706723774801</v>
      </c>
      <c r="H244">
        <v>776.11448432281804</v>
      </c>
      <c r="I244">
        <v>635.114330025257</v>
      </c>
      <c r="J244">
        <v>141.00015429756101</v>
      </c>
      <c r="K244">
        <v>29.047223121245</v>
      </c>
      <c r="L244">
        <v>99.377470607057006</v>
      </c>
      <c r="M244">
        <v>40.329708845406003</v>
      </c>
      <c r="N244">
        <v>59.047761761651003</v>
      </c>
      <c r="O244">
        <v>244.378717447604</v>
      </c>
      <c r="P244" t="e">
        <v>#N/A</v>
      </c>
    </row>
    <row r="245" spans="1:16" x14ac:dyDescent="0.25">
      <c r="A245">
        <v>202603</v>
      </c>
      <c r="B245" t="s">
        <v>259</v>
      </c>
      <c r="C245" t="s">
        <v>139</v>
      </c>
      <c r="D245">
        <v>914</v>
      </c>
      <c r="E245">
        <v>913.99999999988597</v>
      </c>
      <c r="F245">
        <v>300.33625102374998</v>
      </c>
      <c r="G245">
        <v>613.66374897613605</v>
      </c>
      <c r="H245">
        <v>439.60198466235198</v>
      </c>
      <c r="I245">
        <v>390.781981850036</v>
      </c>
      <c r="J245">
        <v>47.391431383745001</v>
      </c>
      <c r="K245">
        <v>7.0520833333340001</v>
      </c>
      <c r="L245">
        <v>65.094801682398</v>
      </c>
      <c r="M245">
        <v>27.968561493146002</v>
      </c>
      <c r="N245">
        <v>37.126240189252002</v>
      </c>
      <c r="O245">
        <v>108.966962631386</v>
      </c>
      <c r="P245" t="e">
        <v>#N/A</v>
      </c>
    </row>
    <row r="246" spans="1:16" x14ac:dyDescent="0.25">
      <c r="A246">
        <v>202603</v>
      </c>
      <c r="B246" t="s">
        <v>259</v>
      </c>
      <c r="C246" t="s">
        <v>140</v>
      </c>
      <c r="D246">
        <v>798</v>
      </c>
      <c r="E246">
        <v>797.99999999998704</v>
      </c>
      <c r="F246">
        <v>426.66284943127403</v>
      </c>
      <c r="G246">
        <v>371.33715056871301</v>
      </c>
      <c r="H246">
        <v>250.222298719799</v>
      </c>
      <c r="I246">
        <v>207.848023567035</v>
      </c>
      <c r="J246">
        <v>42.374275152764</v>
      </c>
      <c r="K246">
        <v>7.1959514170030001</v>
      </c>
      <c r="L246">
        <v>62.900048744899003</v>
      </c>
      <c r="M246">
        <v>25.197082019278</v>
      </c>
      <c r="N246">
        <v>37.702966725621003</v>
      </c>
      <c r="O246">
        <v>58.214803104014997</v>
      </c>
      <c r="P246" t="e">
        <v>#N/A</v>
      </c>
    </row>
    <row r="247" spans="1:16" x14ac:dyDescent="0.25">
      <c r="A247">
        <v>202603</v>
      </c>
      <c r="B247" t="s">
        <v>259</v>
      </c>
      <c r="C247" t="s">
        <v>141</v>
      </c>
      <c r="D247">
        <v>901</v>
      </c>
      <c r="E247">
        <v>900.999999999951</v>
      </c>
      <c r="F247">
        <v>440.03656329946801</v>
      </c>
      <c r="G247">
        <v>460.96343670048299</v>
      </c>
      <c r="H247">
        <v>358.32368825142498</v>
      </c>
      <c r="I247">
        <v>300.19460767673303</v>
      </c>
      <c r="J247">
        <v>58.129080574691997</v>
      </c>
      <c r="K247">
        <v>20.417066026410001</v>
      </c>
      <c r="L247">
        <v>31.137261048951</v>
      </c>
      <c r="M247">
        <v>14.350388169463001</v>
      </c>
      <c r="N247">
        <v>16.786872879488001</v>
      </c>
      <c r="O247">
        <v>71.502487400107</v>
      </c>
      <c r="P247" t="e">
        <v>#N/A</v>
      </c>
    </row>
    <row r="248" spans="1:16" x14ac:dyDescent="0.25">
      <c r="A248">
        <v>202603</v>
      </c>
      <c r="B248" t="s">
        <v>259</v>
      </c>
      <c r="C248" t="s">
        <v>142</v>
      </c>
      <c r="D248">
        <v>630</v>
      </c>
      <c r="E248">
        <v>630.00000000003104</v>
      </c>
      <c r="F248">
        <v>280.59814180620202</v>
      </c>
      <c r="G248">
        <v>349.40185819382901</v>
      </c>
      <c r="H248">
        <v>258.861890580607</v>
      </c>
      <c r="I248">
        <v>195.198075886265</v>
      </c>
      <c r="J248">
        <v>63.663814694342001</v>
      </c>
      <c r="K248">
        <v>19.106418061898001</v>
      </c>
      <c r="L248">
        <v>11.595970374783001</v>
      </c>
      <c r="M248">
        <v>3.9331723027379999</v>
      </c>
      <c r="N248">
        <v>7.6627980720449997</v>
      </c>
      <c r="O248">
        <v>78.943997238438996</v>
      </c>
      <c r="P248" t="e">
        <v>#N/A</v>
      </c>
    </row>
    <row r="249" spans="1:16" x14ac:dyDescent="0.25">
      <c r="A249">
        <v>202603</v>
      </c>
      <c r="B249" t="s">
        <v>259</v>
      </c>
      <c r="C249" t="s">
        <v>143</v>
      </c>
      <c r="D249">
        <v>798</v>
      </c>
      <c r="E249">
        <v>798.00000000011198</v>
      </c>
      <c r="F249">
        <v>451.62549331331502</v>
      </c>
      <c r="G249">
        <v>346.37450668679702</v>
      </c>
      <c r="H249">
        <v>231.04325310250101</v>
      </c>
      <c r="I249">
        <v>142.07225071097699</v>
      </c>
      <c r="J249">
        <v>88.971002391523996</v>
      </c>
      <c r="K249">
        <v>30.459161332613</v>
      </c>
      <c r="L249">
        <v>21.790083113032999</v>
      </c>
      <c r="M249">
        <v>5.6899841017490003</v>
      </c>
      <c r="N249">
        <v>16.100099011284001</v>
      </c>
      <c r="O249">
        <v>93.541170471263001</v>
      </c>
      <c r="P249" t="e">
        <v>#N/A</v>
      </c>
    </row>
    <row r="250" spans="1:16" x14ac:dyDescent="0.25">
      <c r="A250">
        <v>202603</v>
      </c>
      <c r="B250" t="s">
        <v>259</v>
      </c>
      <c r="C250" t="s">
        <v>144</v>
      </c>
      <c r="D250">
        <v>767</v>
      </c>
      <c r="E250">
        <v>796.19095956931005</v>
      </c>
      <c r="F250">
        <v>374.06160325622102</v>
      </c>
      <c r="G250">
        <v>422.12935631308898</v>
      </c>
      <c r="H250">
        <v>338.79961104587397</v>
      </c>
      <c r="I250">
        <v>269.42026069082402</v>
      </c>
      <c r="J250">
        <v>67.950778926479003</v>
      </c>
      <c r="K250">
        <v>17.735312906169</v>
      </c>
      <c r="L250">
        <v>28.300122515845999</v>
      </c>
      <c r="M250">
        <v>11.666209551284</v>
      </c>
      <c r="N250">
        <v>16.633912964562001</v>
      </c>
      <c r="O250">
        <v>55.029622751368997</v>
      </c>
      <c r="P250" t="e">
        <v>#N/A</v>
      </c>
    </row>
    <row r="251" spans="1:16" x14ac:dyDescent="0.25">
      <c r="A251">
        <v>202603</v>
      </c>
      <c r="B251" t="s">
        <v>259</v>
      </c>
      <c r="C251" t="s">
        <v>145</v>
      </c>
      <c r="D251">
        <v>2457</v>
      </c>
      <c r="E251">
        <v>2457.00000000007</v>
      </c>
      <c r="F251">
        <v>1219.82919089854</v>
      </c>
      <c r="G251">
        <v>1237.17080910153</v>
      </c>
      <c r="H251">
        <v>861.595818424865</v>
      </c>
      <c r="I251">
        <v>687.23246762440601</v>
      </c>
      <c r="J251">
        <v>172.934779371888</v>
      </c>
      <c r="K251">
        <v>55.782356741148</v>
      </c>
      <c r="L251">
        <v>108.242247914101</v>
      </c>
      <c r="M251">
        <v>41.841466038855003</v>
      </c>
      <c r="N251">
        <v>66.400781875245997</v>
      </c>
      <c r="O251">
        <v>267.332742762561</v>
      </c>
      <c r="P251" t="e">
        <v>#N/A</v>
      </c>
    </row>
    <row r="252" spans="1:16" x14ac:dyDescent="0.25">
      <c r="A252">
        <v>202603</v>
      </c>
      <c r="B252" t="s">
        <v>260</v>
      </c>
      <c r="C252" t="s">
        <v>136</v>
      </c>
      <c r="D252">
        <v>5947</v>
      </c>
      <c r="E252">
        <v>5946.99999999999</v>
      </c>
      <c r="F252">
        <v>3006.7559374535399</v>
      </c>
      <c r="G252">
        <v>2940.2440625464601</v>
      </c>
      <c r="H252">
        <v>2537.4337501262498</v>
      </c>
      <c r="I252">
        <v>1985.84421608192</v>
      </c>
      <c r="J252">
        <v>538.03175198510905</v>
      </c>
      <c r="K252">
        <v>172.04080930176801</v>
      </c>
      <c r="L252">
        <v>364.459135576672</v>
      </c>
      <c r="M252">
        <v>131.83281771871199</v>
      </c>
      <c r="N252">
        <v>232.62631785796</v>
      </c>
      <c r="O252">
        <v>38.351176843532997</v>
      </c>
      <c r="P252" t="e">
        <v>#N/A</v>
      </c>
    </row>
    <row r="253" spans="1:16" x14ac:dyDescent="0.25">
      <c r="A253">
        <v>202603</v>
      </c>
      <c r="B253" t="s">
        <v>260</v>
      </c>
      <c r="C253" t="s">
        <v>137</v>
      </c>
      <c r="D253">
        <v>2759</v>
      </c>
      <c r="E253">
        <v>2759.0000000001301</v>
      </c>
      <c r="F253">
        <v>1490.3001464228701</v>
      </c>
      <c r="G253">
        <v>1268.69985357726</v>
      </c>
      <c r="H253">
        <v>1051.9324941186401</v>
      </c>
      <c r="I253">
        <v>776.02610524299496</v>
      </c>
      <c r="J253">
        <v>272.972923226788</v>
      </c>
      <c r="K253">
        <v>87.773558328445006</v>
      </c>
      <c r="L253">
        <v>199.20894051164399</v>
      </c>
      <c r="M253">
        <v>67.136530521723998</v>
      </c>
      <c r="N253">
        <v>132.07240998992</v>
      </c>
      <c r="O253">
        <v>17.558418946974999</v>
      </c>
      <c r="P253" t="e">
        <v>#N/A</v>
      </c>
    </row>
    <row r="254" spans="1:16" x14ac:dyDescent="0.25">
      <c r="A254">
        <v>202603</v>
      </c>
      <c r="B254" t="s">
        <v>260</v>
      </c>
      <c r="C254" t="s">
        <v>138</v>
      </c>
      <c r="D254">
        <v>3188</v>
      </c>
      <c r="E254">
        <v>3187.9999999998699</v>
      </c>
      <c r="F254">
        <v>1516.4557910306701</v>
      </c>
      <c r="G254">
        <v>1671.5442089692001</v>
      </c>
      <c r="H254">
        <v>1485.50125600761</v>
      </c>
      <c r="I254">
        <v>1209.8181108389199</v>
      </c>
      <c r="J254">
        <v>265.058828758321</v>
      </c>
      <c r="K254">
        <v>84.267250973323002</v>
      </c>
      <c r="L254">
        <v>165.25019506502801</v>
      </c>
      <c r="M254">
        <v>64.696287196987996</v>
      </c>
      <c r="N254">
        <v>100.55390786804</v>
      </c>
      <c r="O254">
        <v>20.792757896558001</v>
      </c>
      <c r="P254" t="e">
        <v>#N/A</v>
      </c>
    </row>
    <row r="255" spans="1:16" x14ac:dyDescent="0.25">
      <c r="A255">
        <v>202603</v>
      </c>
      <c r="B255" t="s">
        <v>260</v>
      </c>
      <c r="C255" t="s">
        <v>139</v>
      </c>
      <c r="D255">
        <v>1167</v>
      </c>
      <c r="E255">
        <v>1167.0000000001601</v>
      </c>
      <c r="F255">
        <v>526.81551016162098</v>
      </c>
      <c r="G255">
        <v>640.184489838535</v>
      </c>
      <c r="H255">
        <v>475.40635760797699</v>
      </c>
      <c r="I255">
        <v>423.18861534940601</v>
      </c>
      <c r="J255">
        <v>41.822236305715997</v>
      </c>
      <c r="K255">
        <v>11.740375655453001</v>
      </c>
      <c r="L255">
        <v>156.561734671708</v>
      </c>
      <c r="M255">
        <v>39.130375644525998</v>
      </c>
      <c r="N255">
        <v>117.431359027182</v>
      </c>
      <c r="O255">
        <v>8.2163975588499998</v>
      </c>
      <c r="P255" t="e">
        <v>#N/A</v>
      </c>
    </row>
    <row r="256" spans="1:16" x14ac:dyDescent="0.25">
      <c r="A256">
        <v>202603</v>
      </c>
      <c r="B256" t="s">
        <v>260</v>
      </c>
      <c r="C256" t="s">
        <v>140</v>
      </c>
      <c r="D256">
        <v>1144</v>
      </c>
      <c r="E256">
        <v>1144.0000000001301</v>
      </c>
      <c r="F256">
        <v>659.62741290000304</v>
      </c>
      <c r="G256">
        <v>484.372587100126</v>
      </c>
      <c r="H256">
        <v>374.597055013145</v>
      </c>
      <c r="I256">
        <v>307.01869084170499</v>
      </c>
      <c r="J256">
        <v>67.578364171440001</v>
      </c>
      <c r="K256">
        <v>19.513240598926998</v>
      </c>
      <c r="L256">
        <v>100.065973955673</v>
      </c>
      <c r="M256">
        <v>38.845297813515003</v>
      </c>
      <c r="N256">
        <v>61.220676142157998</v>
      </c>
      <c r="O256">
        <v>9.7095581313080004</v>
      </c>
      <c r="P256" t="e">
        <v>#N/A</v>
      </c>
    </row>
    <row r="257" spans="1:16" x14ac:dyDescent="0.25">
      <c r="A257">
        <v>202603</v>
      </c>
      <c r="B257" t="s">
        <v>260</v>
      </c>
      <c r="C257" t="s">
        <v>141</v>
      </c>
      <c r="D257">
        <v>1355</v>
      </c>
      <c r="E257">
        <v>1354.9999999998199</v>
      </c>
      <c r="F257">
        <v>644.390776336969</v>
      </c>
      <c r="G257">
        <v>710.60922366285104</v>
      </c>
      <c r="H257">
        <v>648.04259708284906</v>
      </c>
      <c r="I257">
        <v>500.116560492129</v>
      </c>
      <c r="J257">
        <v>146.233226133204</v>
      </c>
      <c r="K257">
        <v>50.693402147198</v>
      </c>
      <c r="L257">
        <v>50.898400198541999</v>
      </c>
      <c r="M257">
        <v>26.088285427153</v>
      </c>
      <c r="N257">
        <v>24.810114771388999</v>
      </c>
      <c r="O257">
        <v>11.66822638146</v>
      </c>
      <c r="P257" t="e">
        <v>#N/A</v>
      </c>
    </row>
    <row r="258" spans="1:16" x14ac:dyDescent="0.25">
      <c r="A258">
        <v>202603</v>
      </c>
      <c r="B258" t="s">
        <v>260</v>
      </c>
      <c r="C258" t="s">
        <v>142</v>
      </c>
      <c r="D258">
        <v>1006</v>
      </c>
      <c r="E258">
        <v>1005.99999999993</v>
      </c>
      <c r="F258">
        <v>450.840206851944</v>
      </c>
      <c r="G258">
        <v>555.15979314798403</v>
      </c>
      <c r="H258">
        <v>522.09381928570599</v>
      </c>
      <c r="I258">
        <v>379.771172292644</v>
      </c>
      <c r="J258">
        <v>142.32264699306199</v>
      </c>
      <c r="K258">
        <v>43.412677067936002</v>
      </c>
      <c r="L258" t="s">
        <v>237</v>
      </c>
      <c r="M258" t="s">
        <v>237</v>
      </c>
      <c r="N258">
        <v>15.446110751993</v>
      </c>
      <c r="O258" t="s">
        <v>237</v>
      </c>
      <c r="P258" t="e">
        <v>#N/A</v>
      </c>
    </row>
    <row r="259" spans="1:16" x14ac:dyDescent="0.25">
      <c r="A259">
        <v>202603</v>
      </c>
      <c r="B259" t="s">
        <v>260</v>
      </c>
      <c r="C259" t="s">
        <v>143</v>
      </c>
      <c r="D259">
        <v>1275</v>
      </c>
      <c r="E259">
        <v>1274.99999999996</v>
      </c>
      <c r="F259">
        <v>725.08203120300004</v>
      </c>
      <c r="G259">
        <v>549.91796879696096</v>
      </c>
      <c r="H259">
        <v>517.29392113657502</v>
      </c>
      <c r="I259">
        <v>375.74917710603302</v>
      </c>
      <c r="J259">
        <v>140.07527838168701</v>
      </c>
      <c r="K259">
        <v>46.681113832253999</v>
      </c>
      <c r="L259" t="s">
        <v>237</v>
      </c>
      <c r="M259" t="s">
        <v>237</v>
      </c>
      <c r="N259">
        <v>13.718057165237999</v>
      </c>
      <c r="O259" t="s">
        <v>237</v>
      </c>
      <c r="P259" t="e">
        <v>#N/A</v>
      </c>
    </row>
    <row r="260" spans="1:16" x14ac:dyDescent="0.25">
      <c r="A260">
        <v>202603</v>
      </c>
      <c r="B260" t="s">
        <v>260</v>
      </c>
      <c r="C260" t="s">
        <v>144</v>
      </c>
      <c r="D260">
        <v>1273</v>
      </c>
      <c r="E260">
        <v>1282.0184046597001</v>
      </c>
      <c r="F260">
        <v>642.62399514283095</v>
      </c>
      <c r="G260">
        <v>639.39440951686595</v>
      </c>
      <c r="H260">
        <v>539.75867196499496</v>
      </c>
      <c r="I260">
        <v>421.07095017789101</v>
      </c>
      <c r="J260">
        <v>117.223721787104</v>
      </c>
      <c r="K260">
        <v>45.773003986488</v>
      </c>
      <c r="L260">
        <v>92.262744182516002</v>
      </c>
      <c r="M260">
        <v>37.418770057433001</v>
      </c>
      <c r="N260">
        <v>54.843974125083001</v>
      </c>
      <c r="O260">
        <v>7.372993369355</v>
      </c>
      <c r="P260" t="e">
        <v>#N/A</v>
      </c>
    </row>
    <row r="261" spans="1:16" x14ac:dyDescent="0.25">
      <c r="A261">
        <v>202603</v>
      </c>
      <c r="B261" t="s">
        <v>260</v>
      </c>
      <c r="C261" t="s">
        <v>145</v>
      </c>
      <c r="D261">
        <v>4128</v>
      </c>
      <c r="E261">
        <v>4127.9999999998299</v>
      </c>
      <c r="F261">
        <v>2082.9727333495598</v>
      </c>
      <c r="G261">
        <v>2045.0272666502699</v>
      </c>
      <c r="H261">
        <v>1804.74209690153</v>
      </c>
      <c r="I261">
        <v>1410.8564773840301</v>
      </c>
      <c r="J261">
        <v>382.13428907117202</v>
      </c>
      <c r="K261">
        <v>130.23245777352099</v>
      </c>
      <c r="L261">
        <v>213.51316054415901</v>
      </c>
      <c r="M261">
        <v>83.075464944879997</v>
      </c>
      <c r="N261">
        <v>130.43769559927901</v>
      </c>
      <c r="O261">
        <v>26.772009204585999</v>
      </c>
      <c r="P261" t="e">
        <v>#N/A</v>
      </c>
    </row>
    <row r="262" spans="1:16" x14ac:dyDescent="0.25">
      <c r="A262">
        <v>202603</v>
      </c>
      <c r="B262" t="s">
        <v>261</v>
      </c>
      <c r="C262" t="s">
        <v>136</v>
      </c>
      <c r="D262">
        <v>9729</v>
      </c>
      <c r="E262">
        <v>9728.99999999992</v>
      </c>
      <c r="F262">
        <v>3833.8712081783601</v>
      </c>
      <c r="G262">
        <v>5895.1287918215603</v>
      </c>
      <c r="H262">
        <v>4997.2935042108302</v>
      </c>
      <c r="I262">
        <v>4093.73706408518</v>
      </c>
      <c r="J262">
        <v>896.05371853811698</v>
      </c>
      <c r="K262">
        <v>273.99977880007202</v>
      </c>
      <c r="L262">
        <v>809.38799084509105</v>
      </c>
      <c r="M262">
        <v>321.37069656013603</v>
      </c>
      <c r="N262">
        <v>483.68143250641702</v>
      </c>
      <c r="O262">
        <v>88.447296765632998</v>
      </c>
      <c r="P262" t="e">
        <v>#N/A</v>
      </c>
    </row>
    <row r="263" spans="1:16" x14ac:dyDescent="0.25">
      <c r="A263">
        <v>202603</v>
      </c>
      <c r="B263" t="s">
        <v>261</v>
      </c>
      <c r="C263" t="s">
        <v>137</v>
      </c>
      <c r="D263">
        <v>4681</v>
      </c>
      <c r="E263">
        <v>4680.9999999998799</v>
      </c>
      <c r="F263">
        <v>1923.6172601881201</v>
      </c>
      <c r="G263">
        <v>2757.3827398117601</v>
      </c>
      <c r="H263">
        <v>2331.4903892816301</v>
      </c>
      <c r="I263">
        <v>1908.34489176484</v>
      </c>
      <c r="J263">
        <v>421.016926088221</v>
      </c>
      <c r="K263">
        <v>123.432803990652</v>
      </c>
      <c r="L263">
        <v>379.90434569722902</v>
      </c>
      <c r="M263">
        <v>129.910978973346</v>
      </c>
      <c r="N263">
        <v>248.947354453944</v>
      </c>
      <c r="O263">
        <v>45.988004832900003</v>
      </c>
      <c r="P263" t="e">
        <v>#N/A</v>
      </c>
    </row>
    <row r="264" spans="1:16" x14ac:dyDescent="0.25">
      <c r="A264">
        <v>202603</v>
      </c>
      <c r="B264" t="s">
        <v>261</v>
      </c>
      <c r="C264" t="s">
        <v>138</v>
      </c>
      <c r="D264">
        <v>5048</v>
      </c>
      <c r="E264">
        <v>5048.00000000004</v>
      </c>
      <c r="F264">
        <v>1910.25394799024</v>
      </c>
      <c r="G264">
        <v>3137.7460520098002</v>
      </c>
      <c r="H264">
        <v>2665.8031149292001</v>
      </c>
      <c r="I264">
        <v>2185.3921723203398</v>
      </c>
      <c r="J264">
        <v>475.03679244989598</v>
      </c>
      <c r="K264">
        <v>150.56697480942</v>
      </c>
      <c r="L264">
        <v>429.48364514786198</v>
      </c>
      <c r="M264">
        <v>191.45971758678999</v>
      </c>
      <c r="N264">
        <v>234.734078052473</v>
      </c>
      <c r="O264">
        <v>42.459291932733002</v>
      </c>
      <c r="P264" t="e">
        <v>#N/A</v>
      </c>
    </row>
    <row r="265" spans="1:16" x14ac:dyDescent="0.25">
      <c r="A265">
        <v>202603</v>
      </c>
      <c r="B265" t="s">
        <v>261</v>
      </c>
      <c r="C265" t="s">
        <v>139</v>
      </c>
      <c r="D265">
        <v>2183</v>
      </c>
      <c r="E265">
        <v>2183.00000000003</v>
      </c>
      <c r="F265">
        <v>633.06025641031795</v>
      </c>
      <c r="G265">
        <v>1549.9397435897099</v>
      </c>
      <c r="H265">
        <v>1216.8963980635599</v>
      </c>
      <c r="I265">
        <v>1094.2196085707301</v>
      </c>
      <c r="J265">
        <v>121.655512897085</v>
      </c>
      <c r="K265">
        <v>7.4457264957279996</v>
      </c>
      <c r="L265">
        <v>303.67120335202799</v>
      </c>
      <c r="M265">
        <v>102.579739969063</v>
      </c>
      <c r="N265">
        <v>201.091463382965</v>
      </c>
      <c r="O265">
        <v>29.372142174124001</v>
      </c>
      <c r="P265" t="e">
        <v>#N/A</v>
      </c>
    </row>
    <row r="266" spans="1:16" x14ac:dyDescent="0.25">
      <c r="A266">
        <v>202603</v>
      </c>
      <c r="B266" t="s">
        <v>261</v>
      </c>
      <c r="C266" t="s">
        <v>140</v>
      </c>
      <c r="D266">
        <v>2111</v>
      </c>
      <c r="E266">
        <v>2110.9999999997399</v>
      </c>
      <c r="F266">
        <v>955.346666475495</v>
      </c>
      <c r="G266">
        <v>1155.65333352424</v>
      </c>
      <c r="H266">
        <v>943.06392322795898</v>
      </c>
      <c r="I266">
        <v>812.33115886828398</v>
      </c>
      <c r="J266">
        <v>130.732764359675</v>
      </c>
      <c r="K266">
        <v>26.682585656089</v>
      </c>
      <c r="L266">
        <v>197.90290600584501</v>
      </c>
      <c r="M266">
        <v>71.467995472583993</v>
      </c>
      <c r="N266">
        <v>124.380856479207</v>
      </c>
      <c r="O266">
        <v>14.68650429044</v>
      </c>
      <c r="P266" t="e">
        <v>#N/A</v>
      </c>
    </row>
    <row r="267" spans="1:16" x14ac:dyDescent="0.25">
      <c r="A267">
        <v>202603</v>
      </c>
      <c r="B267" t="s">
        <v>261</v>
      </c>
      <c r="C267" t="s">
        <v>141</v>
      </c>
      <c r="D267">
        <v>2264</v>
      </c>
      <c r="E267">
        <v>2263.99999999999</v>
      </c>
      <c r="F267">
        <v>856.68952924832899</v>
      </c>
      <c r="G267">
        <v>1407.31047075166</v>
      </c>
      <c r="H267">
        <v>1237.895573753</v>
      </c>
      <c r="I267">
        <v>990.87642032006397</v>
      </c>
      <c r="J267">
        <v>244.93294653638799</v>
      </c>
      <c r="K267">
        <v>89.045949837315007</v>
      </c>
      <c r="L267">
        <v>153.722454916662</v>
      </c>
      <c r="M267">
        <v>72.919100948037993</v>
      </c>
      <c r="N267">
        <v>78.521546244139998</v>
      </c>
      <c r="O267">
        <v>15.692442081992001</v>
      </c>
      <c r="P267" t="e">
        <v>#N/A</v>
      </c>
    </row>
    <row r="268" spans="1:16" x14ac:dyDescent="0.25">
      <c r="A268">
        <v>202603</v>
      </c>
      <c r="B268" t="s">
        <v>261</v>
      </c>
      <c r="C268" t="s">
        <v>142</v>
      </c>
      <c r="D268">
        <v>1579</v>
      </c>
      <c r="E268">
        <v>1579.0000000002799</v>
      </c>
      <c r="F268">
        <v>569.33936861019095</v>
      </c>
      <c r="G268">
        <v>1009.66063139009</v>
      </c>
      <c r="H268">
        <v>909.70528984973203</v>
      </c>
      <c r="I268">
        <v>715.46903266514403</v>
      </c>
      <c r="J268">
        <v>192.09816194649201</v>
      </c>
      <c r="K268">
        <v>71.538777593571993</v>
      </c>
      <c r="L268">
        <v>81.784612581123994</v>
      </c>
      <c r="M268">
        <v>51.138266905518996</v>
      </c>
      <c r="N268">
        <v>30.646345675605001</v>
      </c>
      <c r="O268">
        <v>18.170728959232999</v>
      </c>
      <c r="P268" t="e">
        <v>#N/A</v>
      </c>
    </row>
    <row r="269" spans="1:16" x14ac:dyDescent="0.25">
      <c r="A269">
        <v>202603</v>
      </c>
      <c r="B269" t="s">
        <v>261</v>
      </c>
      <c r="C269" t="s">
        <v>143</v>
      </c>
      <c r="D269">
        <v>1592</v>
      </c>
      <c r="E269">
        <v>1591.9999999998799</v>
      </c>
      <c r="F269">
        <v>819.43538743402996</v>
      </c>
      <c r="G269">
        <v>772.56461256585396</v>
      </c>
      <c r="H269">
        <v>689.73231931657801</v>
      </c>
      <c r="I269">
        <v>480.840843660958</v>
      </c>
      <c r="J269">
        <v>206.634332798477</v>
      </c>
      <c r="K269">
        <v>79.286739217367995</v>
      </c>
      <c r="L269">
        <v>72.306813989432001</v>
      </c>
      <c r="M269">
        <v>23.265593264932001</v>
      </c>
      <c r="N269">
        <v>49.0412207245</v>
      </c>
      <c r="O269">
        <v>10.525479259843999</v>
      </c>
      <c r="P269" t="e">
        <v>#N/A</v>
      </c>
    </row>
    <row r="270" spans="1:16" x14ac:dyDescent="0.25">
      <c r="A270">
        <v>202603</v>
      </c>
      <c r="B270" t="s">
        <v>261</v>
      </c>
      <c r="C270" t="s">
        <v>144</v>
      </c>
      <c r="D270">
        <v>2104</v>
      </c>
      <c r="E270">
        <v>2116.15027226658</v>
      </c>
      <c r="F270">
        <v>803.10093180427702</v>
      </c>
      <c r="G270">
        <v>1313.0493404623101</v>
      </c>
      <c r="H270">
        <v>1113.1196967531901</v>
      </c>
      <c r="I270">
        <v>883.45627277305198</v>
      </c>
      <c r="J270">
        <v>228.59675731347301</v>
      </c>
      <c r="K270">
        <v>62.751073131376998</v>
      </c>
      <c r="L270">
        <v>176.85788621919701</v>
      </c>
      <c r="M270">
        <v>62.091210505348997</v>
      </c>
      <c r="N270">
        <v>112.503853232276</v>
      </c>
      <c r="O270">
        <v>23.071757489917999</v>
      </c>
      <c r="P270" t="e">
        <v>#N/A</v>
      </c>
    </row>
    <row r="271" spans="1:16" x14ac:dyDescent="0.25">
      <c r="A271">
        <v>202603</v>
      </c>
      <c r="B271" t="s">
        <v>261</v>
      </c>
      <c r="C271" t="s">
        <v>145</v>
      </c>
      <c r="D271">
        <v>6796</v>
      </c>
      <c r="E271">
        <v>6795.9999999998399</v>
      </c>
      <c r="F271">
        <v>2674.95607616605</v>
      </c>
      <c r="G271">
        <v>4121.0439238337904</v>
      </c>
      <c r="H271">
        <v>3544.71882215087</v>
      </c>
      <c r="I271">
        <v>2887.5255979623298</v>
      </c>
      <c r="J271">
        <v>655.99322418854501</v>
      </c>
      <c r="K271">
        <v>212.03681725125799</v>
      </c>
      <c r="L271">
        <v>525.47936651951204</v>
      </c>
      <c r="M271">
        <v>227.842450026444</v>
      </c>
      <c r="N271">
        <v>295.35510876858399</v>
      </c>
      <c r="O271">
        <v>50.845735163406999</v>
      </c>
      <c r="P271" t="e">
        <v>#N/A</v>
      </c>
    </row>
    <row r="272" spans="1:16" x14ac:dyDescent="0.25">
      <c r="A272">
        <v>202603</v>
      </c>
      <c r="B272" t="s">
        <v>262</v>
      </c>
      <c r="C272" t="s">
        <v>136</v>
      </c>
      <c r="D272">
        <v>3312</v>
      </c>
      <c r="E272">
        <v>3312.00000000001</v>
      </c>
      <c r="F272">
        <v>1791.31956535634</v>
      </c>
      <c r="G272">
        <v>1520.68043464367</v>
      </c>
      <c r="H272">
        <v>1284.11608865215</v>
      </c>
      <c r="I272">
        <v>1021.49211096107</v>
      </c>
      <c r="J272">
        <v>260.57560939271298</v>
      </c>
      <c r="K272">
        <v>93.091116351666997</v>
      </c>
      <c r="L272">
        <v>227.54013494228701</v>
      </c>
      <c r="M272">
        <v>70.580118384738995</v>
      </c>
      <c r="N272">
        <v>154.82617817370999</v>
      </c>
      <c r="O272">
        <v>9.0242110492329992</v>
      </c>
      <c r="P272" t="e">
        <v>#N/A</v>
      </c>
    </row>
    <row r="273" spans="1:16" x14ac:dyDescent="0.25">
      <c r="A273">
        <v>202603</v>
      </c>
      <c r="B273" t="s">
        <v>262</v>
      </c>
      <c r="C273" t="s">
        <v>137</v>
      </c>
      <c r="D273">
        <v>1627</v>
      </c>
      <c r="E273">
        <v>1626.9999999998699</v>
      </c>
      <c r="F273">
        <v>929.92907005646202</v>
      </c>
      <c r="G273">
        <v>697.07092994340405</v>
      </c>
      <c r="H273">
        <v>580.02397667213097</v>
      </c>
      <c r="I273">
        <v>435.44581300291401</v>
      </c>
      <c r="J273">
        <v>142.529795370849</v>
      </c>
      <c r="K273">
        <v>43.124677049596002</v>
      </c>
      <c r="L273">
        <v>112.801051631928</v>
      </c>
      <c r="M273">
        <v>28.33867095694</v>
      </c>
      <c r="N273">
        <v>83.439653402261001</v>
      </c>
      <c r="O273">
        <v>4.245901639345</v>
      </c>
      <c r="P273" t="e">
        <v>#N/A</v>
      </c>
    </row>
    <row r="274" spans="1:16" x14ac:dyDescent="0.25">
      <c r="A274">
        <v>202603</v>
      </c>
      <c r="B274" t="s">
        <v>262</v>
      </c>
      <c r="C274" t="s">
        <v>138</v>
      </c>
      <c r="D274">
        <v>1685</v>
      </c>
      <c r="E274">
        <v>1685.0000000001401</v>
      </c>
      <c r="F274">
        <v>861.39049529987597</v>
      </c>
      <c r="G274">
        <v>823.60950470026796</v>
      </c>
      <c r="H274">
        <v>704.09211198002095</v>
      </c>
      <c r="I274">
        <v>586.04629795815697</v>
      </c>
      <c r="J274">
        <v>118.045814021864</v>
      </c>
      <c r="K274">
        <v>49.966439302071002</v>
      </c>
      <c r="L274">
        <v>114.73908331035901</v>
      </c>
      <c r="M274">
        <v>42.241447427799002</v>
      </c>
      <c r="N274">
        <v>71.386524771449004</v>
      </c>
      <c r="O274">
        <v>4.7783094098880001</v>
      </c>
      <c r="P274" t="e">
        <v>#N/A</v>
      </c>
    </row>
    <row r="275" spans="1:16" x14ac:dyDescent="0.25">
      <c r="A275">
        <v>202603</v>
      </c>
      <c r="B275" t="s">
        <v>262</v>
      </c>
      <c r="C275" t="s">
        <v>139</v>
      </c>
      <c r="D275">
        <v>643</v>
      </c>
      <c r="E275">
        <v>642.999999999995</v>
      </c>
      <c r="F275">
        <v>256.718091813375</v>
      </c>
      <c r="G275">
        <v>386.28190818662</v>
      </c>
      <c r="H275">
        <v>308.65532080634898</v>
      </c>
      <c r="I275">
        <v>254.41619270659399</v>
      </c>
      <c r="J275">
        <v>54.239128099755</v>
      </c>
      <c r="K275">
        <v>5.4305585392050002</v>
      </c>
      <c r="L275">
        <v>73.863429485534994</v>
      </c>
      <c r="M275">
        <v>26.163345424450998</v>
      </c>
      <c r="N275">
        <v>47.700084061083999</v>
      </c>
      <c r="O275">
        <v>3.763157894736</v>
      </c>
      <c r="P275" t="e">
        <v>#N/A</v>
      </c>
    </row>
    <row r="276" spans="1:16" x14ac:dyDescent="0.25">
      <c r="A276">
        <v>202603</v>
      </c>
      <c r="B276" t="s">
        <v>262</v>
      </c>
      <c r="C276" t="s">
        <v>140</v>
      </c>
      <c r="D276">
        <v>766</v>
      </c>
      <c r="E276">
        <v>765.99999999996101</v>
      </c>
      <c r="F276">
        <v>462.25068261790801</v>
      </c>
      <c r="G276">
        <v>303.74931738205299</v>
      </c>
      <c r="H276">
        <v>255.592169152466</v>
      </c>
      <c r="I276">
        <v>212.66476534221101</v>
      </c>
      <c r="J276">
        <v>41.904676537527997</v>
      </c>
      <c r="K276">
        <v>12.104572484833</v>
      </c>
      <c r="L276">
        <v>48.157148229587001</v>
      </c>
      <c r="M276">
        <v>11.447718947719</v>
      </c>
      <c r="N276">
        <v>35.686702009141001</v>
      </c>
      <c r="O276">
        <v>0</v>
      </c>
      <c r="P276" t="e">
        <v>#N/A</v>
      </c>
    </row>
    <row r="277" spans="1:16" x14ac:dyDescent="0.25">
      <c r="A277">
        <v>202603</v>
      </c>
      <c r="B277" t="s">
        <v>262</v>
      </c>
      <c r="C277" t="s">
        <v>141</v>
      </c>
      <c r="D277">
        <v>736</v>
      </c>
      <c r="E277">
        <v>736.00000000001501</v>
      </c>
      <c r="F277">
        <v>383.60439148676898</v>
      </c>
      <c r="G277">
        <v>352.39560851324597</v>
      </c>
      <c r="H277">
        <v>308.40739743159003</v>
      </c>
      <c r="I277">
        <v>236.02512419281101</v>
      </c>
      <c r="J277">
        <v>72.382273238779007</v>
      </c>
      <c r="K277">
        <v>33.696612709828997</v>
      </c>
      <c r="L277" t="s">
        <v>237</v>
      </c>
      <c r="M277" t="s">
        <v>237</v>
      </c>
      <c r="N277">
        <v>30.771122159647</v>
      </c>
      <c r="O277" t="s">
        <v>237</v>
      </c>
      <c r="P277" t="e">
        <v>#N/A</v>
      </c>
    </row>
    <row r="278" spans="1:16" x14ac:dyDescent="0.25">
      <c r="A278">
        <v>202603</v>
      </c>
      <c r="B278" t="s">
        <v>262</v>
      </c>
      <c r="C278" t="s">
        <v>142</v>
      </c>
      <c r="D278">
        <v>535</v>
      </c>
      <c r="E278">
        <v>535.00000000002501</v>
      </c>
      <c r="F278">
        <v>267.37436743674999</v>
      </c>
      <c r="G278">
        <v>267.62563256327502</v>
      </c>
      <c r="H278">
        <v>235.91422036359199</v>
      </c>
      <c r="I278">
        <v>192.99393119181701</v>
      </c>
      <c r="J278">
        <v>42.920289171775003</v>
      </c>
      <c r="K278">
        <v>18.205091937765999</v>
      </c>
      <c r="L278">
        <v>28.465510560338</v>
      </c>
      <c r="M278">
        <v>15.741475580071</v>
      </c>
      <c r="N278">
        <v>12.724034980267</v>
      </c>
      <c r="O278">
        <v>3.245901639345</v>
      </c>
      <c r="P278" t="e">
        <v>#N/A</v>
      </c>
    </row>
    <row r="279" spans="1:16" x14ac:dyDescent="0.25">
      <c r="A279">
        <v>202603</v>
      </c>
      <c r="B279" t="s">
        <v>262</v>
      </c>
      <c r="C279" t="s">
        <v>143</v>
      </c>
      <c r="D279">
        <v>632</v>
      </c>
      <c r="E279">
        <v>632.00000000001398</v>
      </c>
      <c r="F279">
        <v>421.37203200153601</v>
      </c>
      <c r="G279">
        <v>210.627967998478</v>
      </c>
      <c r="H279">
        <v>175.546980898155</v>
      </c>
      <c r="I279">
        <v>125.392097527638</v>
      </c>
      <c r="J279">
        <v>49.129242344875998</v>
      </c>
      <c r="K279">
        <v>23.654280680033999</v>
      </c>
      <c r="L279" t="s">
        <v>237</v>
      </c>
      <c r="M279" t="s">
        <v>237</v>
      </c>
      <c r="N279">
        <v>27.944234963570999</v>
      </c>
      <c r="O279" t="s">
        <v>237</v>
      </c>
      <c r="P279" t="e">
        <v>#N/A</v>
      </c>
    </row>
    <row r="280" spans="1:16" x14ac:dyDescent="0.25">
      <c r="A280">
        <v>202603</v>
      </c>
      <c r="B280" t="s">
        <v>262</v>
      </c>
      <c r="C280" t="s">
        <v>144</v>
      </c>
      <c r="D280">
        <v>545</v>
      </c>
      <c r="E280">
        <v>561.89789758577194</v>
      </c>
      <c r="F280">
        <v>289.43076210278798</v>
      </c>
      <c r="G280">
        <v>272.46713548298402</v>
      </c>
      <c r="H280">
        <v>240.74125983123901</v>
      </c>
      <c r="I280">
        <v>183.76067673195399</v>
      </c>
      <c r="J280">
        <v>54.932214800917002</v>
      </c>
      <c r="K280">
        <v>20.425940782224998</v>
      </c>
      <c r="L280" t="s">
        <v>237</v>
      </c>
      <c r="M280" t="s">
        <v>237</v>
      </c>
      <c r="N280">
        <v>16.931300500774999</v>
      </c>
      <c r="O280" t="s">
        <v>237</v>
      </c>
      <c r="P280" t="e">
        <v>#N/A</v>
      </c>
    </row>
    <row r="281" spans="1:16" x14ac:dyDescent="0.25">
      <c r="A281">
        <v>202603</v>
      </c>
      <c r="B281" t="s">
        <v>262</v>
      </c>
      <c r="C281" t="s">
        <v>145</v>
      </c>
      <c r="D281">
        <v>2192</v>
      </c>
      <c r="E281">
        <v>2192.00000000008</v>
      </c>
      <c r="F281">
        <v>1149.8944764924199</v>
      </c>
      <c r="G281">
        <v>1042.1055235076699</v>
      </c>
      <c r="H281">
        <v>891.16018272729502</v>
      </c>
      <c r="I281">
        <v>713.51948659090795</v>
      </c>
      <c r="J281">
        <v>176.615055110746</v>
      </c>
      <c r="K281">
        <v>69.193923624229996</v>
      </c>
      <c r="L281">
        <v>144.68428762587601</v>
      </c>
      <c r="M281">
        <v>46.597209983582999</v>
      </c>
      <c r="N281">
        <v>98.087077642292996</v>
      </c>
      <c r="O281">
        <v>6.2610531544969996</v>
      </c>
      <c r="P281" t="e">
        <v>#N/A</v>
      </c>
    </row>
    <row r="282" spans="1:16" x14ac:dyDescent="0.25">
      <c r="A282">
        <v>202603</v>
      </c>
      <c r="B282" t="s">
        <v>263</v>
      </c>
      <c r="C282" t="s">
        <v>136</v>
      </c>
      <c r="D282">
        <v>4296</v>
      </c>
      <c r="E282">
        <v>4295.99999999994</v>
      </c>
      <c r="F282">
        <v>1435.8022218752201</v>
      </c>
      <c r="G282">
        <v>2860.1977781247201</v>
      </c>
      <c r="H282">
        <v>2324.6104714654998</v>
      </c>
      <c r="I282">
        <v>1893.4179462695399</v>
      </c>
      <c r="J282">
        <v>430.19252519596398</v>
      </c>
      <c r="K282">
        <v>164.44273268889401</v>
      </c>
      <c r="L282">
        <v>526.27917947683397</v>
      </c>
      <c r="M282">
        <v>146.28459724689</v>
      </c>
      <c r="N282">
        <v>379.994582229944</v>
      </c>
      <c r="O282">
        <v>9.3081271823809999</v>
      </c>
      <c r="P282" t="e">
        <v>#N/A</v>
      </c>
    </row>
    <row r="283" spans="1:16" x14ac:dyDescent="0.25">
      <c r="A283">
        <v>202603</v>
      </c>
      <c r="B283" t="s">
        <v>263</v>
      </c>
      <c r="C283" t="s">
        <v>137</v>
      </c>
      <c r="D283">
        <v>2057</v>
      </c>
      <c r="E283">
        <v>2056.99999999995</v>
      </c>
      <c r="F283">
        <v>732.05314043093904</v>
      </c>
      <c r="G283">
        <v>1324.94685956901</v>
      </c>
      <c r="H283">
        <v>1041.47032278814</v>
      </c>
      <c r="I283">
        <v>835.71233440227695</v>
      </c>
      <c r="J283">
        <v>205.75798838585899</v>
      </c>
      <c r="K283">
        <v>77.498725510696005</v>
      </c>
      <c r="L283">
        <v>278.20455669700499</v>
      </c>
      <c r="M283">
        <v>79.839230180173004</v>
      </c>
      <c r="N283">
        <v>198.365326516832</v>
      </c>
      <c r="O283">
        <v>5.2719800838659996</v>
      </c>
      <c r="P283" t="e">
        <v>#N/A</v>
      </c>
    </row>
    <row r="284" spans="1:16" x14ac:dyDescent="0.25">
      <c r="A284">
        <v>202603</v>
      </c>
      <c r="B284" t="s">
        <v>263</v>
      </c>
      <c r="C284" t="s">
        <v>138</v>
      </c>
      <c r="D284">
        <v>2239</v>
      </c>
      <c r="E284">
        <v>2239</v>
      </c>
      <c r="F284">
        <v>703.74908144428503</v>
      </c>
      <c r="G284">
        <v>1535.2509185557101</v>
      </c>
      <c r="H284">
        <v>1283.14014867737</v>
      </c>
      <c r="I284">
        <v>1057.7056118672599</v>
      </c>
      <c r="J284">
        <v>224.43453681010499</v>
      </c>
      <c r="K284">
        <v>86.944007178198007</v>
      </c>
      <c r="L284">
        <v>248.07462277982901</v>
      </c>
      <c r="M284">
        <v>66.445367066716997</v>
      </c>
      <c r="N284">
        <v>181.629255713112</v>
      </c>
      <c r="O284">
        <v>4.0361470985150003</v>
      </c>
      <c r="P284" t="e">
        <v>#N/A</v>
      </c>
    </row>
    <row r="285" spans="1:16" x14ac:dyDescent="0.25">
      <c r="A285">
        <v>202603</v>
      </c>
      <c r="B285" t="s">
        <v>263</v>
      </c>
      <c r="C285" t="s">
        <v>139</v>
      </c>
      <c r="D285">
        <v>923</v>
      </c>
      <c r="E285">
        <v>922.99999999992804</v>
      </c>
      <c r="F285">
        <v>170.936571811384</v>
      </c>
      <c r="G285">
        <v>752.06342818854398</v>
      </c>
      <c r="H285">
        <v>517.08203849118104</v>
      </c>
      <c r="I285">
        <v>485.96412222940199</v>
      </c>
      <c r="J285">
        <v>31.117916261779001</v>
      </c>
      <c r="K285">
        <v>4.7854406130270002</v>
      </c>
      <c r="L285">
        <v>230.70760633480799</v>
      </c>
      <c r="M285">
        <v>47.389775515331003</v>
      </c>
      <c r="N285">
        <v>183.317830819477</v>
      </c>
      <c r="O285">
        <v>4.2737833625550001</v>
      </c>
      <c r="P285" t="e">
        <v>#N/A</v>
      </c>
    </row>
    <row r="286" spans="1:16" x14ac:dyDescent="0.25">
      <c r="A286">
        <v>202603</v>
      </c>
      <c r="B286" t="s">
        <v>263</v>
      </c>
      <c r="C286" t="s">
        <v>140</v>
      </c>
      <c r="D286">
        <v>924</v>
      </c>
      <c r="E286">
        <v>923.99999999986699</v>
      </c>
      <c r="F286">
        <v>387.95406272269298</v>
      </c>
      <c r="G286">
        <v>536.04593727717395</v>
      </c>
      <c r="H286">
        <v>393.79115391135502</v>
      </c>
      <c r="I286">
        <v>359.30408026749399</v>
      </c>
      <c r="J286">
        <v>34.487073643861002</v>
      </c>
      <c r="K286">
        <v>9.8490601771699993</v>
      </c>
      <c r="L286" t="s">
        <v>237</v>
      </c>
      <c r="M286" t="s">
        <v>237</v>
      </c>
      <c r="N286">
        <v>91.771630180212995</v>
      </c>
      <c r="O286" t="s">
        <v>237</v>
      </c>
      <c r="P286" t="e">
        <v>#N/A</v>
      </c>
    </row>
    <row r="287" spans="1:16" x14ac:dyDescent="0.25">
      <c r="A287">
        <v>202603</v>
      </c>
      <c r="B287" t="s">
        <v>263</v>
      </c>
      <c r="C287" t="s">
        <v>141</v>
      </c>
      <c r="D287">
        <v>980</v>
      </c>
      <c r="E287">
        <v>980.00000000001899</v>
      </c>
      <c r="F287">
        <v>312.168724404795</v>
      </c>
      <c r="G287">
        <v>667.83127559522404</v>
      </c>
      <c r="H287">
        <v>578.48591162212404</v>
      </c>
      <c r="I287">
        <v>436.09830861690301</v>
      </c>
      <c r="J287">
        <v>141.387603005221</v>
      </c>
      <c r="K287">
        <v>58.573000983241002</v>
      </c>
      <c r="L287" t="s">
        <v>237</v>
      </c>
      <c r="M287" t="s">
        <v>237</v>
      </c>
      <c r="N287">
        <v>56.788123952703003</v>
      </c>
      <c r="O287" t="s">
        <v>237</v>
      </c>
      <c r="P287" t="e">
        <v>#N/A</v>
      </c>
    </row>
    <row r="288" spans="1:16" x14ac:dyDescent="0.25">
      <c r="A288">
        <v>202603</v>
      </c>
      <c r="B288" t="s">
        <v>263</v>
      </c>
      <c r="C288" t="s">
        <v>142</v>
      </c>
      <c r="D288">
        <v>685</v>
      </c>
      <c r="E288">
        <v>685.00000000010903</v>
      </c>
      <c r="F288">
        <v>214.42620831758799</v>
      </c>
      <c r="G288">
        <v>470.573791682521</v>
      </c>
      <c r="H288">
        <v>431.41595501106701</v>
      </c>
      <c r="I288">
        <v>314.50302630384198</v>
      </c>
      <c r="J288">
        <v>116.91292870722501</v>
      </c>
      <c r="K288">
        <v>45.032352481780997</v>
      </c>
      <c r="L288" t="s">
        <v>237</v>
      </c>
      <c r="M288" t="s">
        <v>237</v>
      </c>
      <c r="N288">
        <v>27.893820618776999</v>
      </c>
      <c r="O288" t="s">
        <v>237</v>
      </c>
      <c r="P288" t="e">
        <v>#N/A</v>
      </c>
    </row>
    <row r="289" spans="1:16" x14ac:dyDescent="0.25">
      <c r="A289">
        <v>202603</v>
      </c>
      <c r="B289" t="s">
        <v>263</v>
      </c>
      <c r="C289" t="s">
        <v>143</v>
      </c>
      <c r="D289">
        <v>784</v>
      </c>
      <c r="E289">
        <v>784.00000000002001</v>
      </c>
      <c r="F289">
        <v>350.31665461876401</v>
      </c>
      <c r="G289">
        <v>433.683345381256</v>
      </c>
      <c r="H289">
        <v>403.83541242977702</v>
      </c>
      <c r="I289">
        <v>297.54840885189901</v>
      </c>
      <c r="J289">
        <v>106.287003577878</v>
      </c>
      <c r="K289">
        <v>46.202878433674996</v>
      </c>
      <c r="L289" t="s">
        <v>237</v>
      </c>
      <c r="M289" t="s">
        <v>237</v>
      </c>
      <c r="N289">
        <v>20.223176658774001</v>
      </c>
      <c r="O289" t="s">
        <v>237</v>
      </c>
      <c r="P289" t="e">
        <v>#N/A</v>
      </c>
    </row>
    <row r="290" spans="1:16" x14ac:dyDescent="0.25">
      <c r="A290">
        <v>202603</v>
      </c>
      <c r="B290" t="s">
        <v>263</v>
      </c>
      <c r="C290" t="s">
        <v>144</v>
      </c>
      <c r="D290">
        <v>796</v>
      </c>
      <c r="E290">
        <v>785.712847322333</v>
      </c>
      <c r="F290">
        <v>252.774656659626</v>
      </c>
      <c r="G290">
        <v>532.93819066270703</v>
      </c>
      <c r="H290">
        <v>428.32386728174902</v>
      </c>
      <c r="I290">
        <v>332.99064568078302</v>
      </c>
      <c r="J290">
        <v>95.333221600965999</v>
      </c>
      <c r="K290">
        <v>41.034646509765999</v>
      </c>
      <c r="L290" t="s">
        <v>237</v>
      </c>
      <c r="M290" t="s">
        <v>237</v>
      </c>
      <c r="N290">
        <v>79.019155020327005</v>
      </c>
      <c r="O290" t="s">
        <v>237</v>
      </c>
      <c r="P290" t="e">
        <v>#N/A</v>
      </c>
    </row>
    <row r="291" spans="1:16" x14ac:dyDescent="0.25">
      <c r="A291">
        <v>202603</v>
      </c>
      <c r="B291" t="s">
        <v>263</v>
      </c>
      <c r="C291" t="s">
        <v>145</v>
      </c>
      <c r="D291">
        <v>2715</v>
      </c>
      <c r="E291">
        <v>2714.99999999999</v>
      </c>
      <c r="F291">
        <v>866.52551501795199</v>
      </c>
      <c r="G291">
        <v>1848.4744849820299</v>
      </c>
      <c r="H291">
        <v>1503.6537900834301</v>
      </c>
      <c r="I291">
        <v>1192.84883985743</v>
      </c>
      <c r="J291">
        <v>309.80495022600701</v>
      </c>
      <c r="K291">
        <v>125.721926095547</v>
      </c>
      <c r="L291">
        <v>337.74245277369198</v>
      </c>
      <c r="M291">
        <v>104.438389117254</v>
      </c>
      <c r="N291">
        <v>233.30406365643799</v>
      </c>
      <c r="O291">
        <v>7.07824212491</v>
      </c>
      <c r="P291" t="e">
        <v>#N/A</v>
      </c>
    </row>
    <row r="292" spans="1:16" x14ac:dyDescent="0.25">
      <c r="A292">
        <v>202603</v>
      </c>
      <c r="B292" t="s">
        <v>264</v>
      </c>
      <c r="C292" t="s">
        <v>136</v>
      </c>
      <c r="D292">
        <v>6152</v>
      </c>
      <c r="E292">
        <v>6151.9999999997499</v>
      </c>
      <c r="F292">
        <v>1883.3926683361601</v>
      </c>
      <c r="G292">
        <v>4268.6073316635902</v>
      </c>
      <c r="H292">
        <v>3266.35411372011</v>
      </c>
      <c r="I292">
        <v>2519.2358223189699</v>
      </c>
      <c r="J292">
        <v>740.73370347754701</v>
      </c>
      <c r="K292">
        <v>183.65919247698699</v>
      </c>
      <c r="L292">
        <v>758.38778343497302</v>
      </c>
      <c r="M292">
        <v>273.55247443506602</v>
      </c>
      <c r="N292">
        <v>481.23620130969499</v>
      </c>
      <c r="O292">
        <v>243.86543450850499</v>
      </c>
      <c r="P292" t="e">
        <v>#N/A</v>
      </c>
    </row>
    <row r="293" spans="1:16" x14ac:dyDescent="0.25">
      <c r="A293">
        <v>202603</v>
      </c>
      <c r="B293" t="s">
        <v>264</v>
      </c>
      <c r="C293" t="s">
        <v>137</v>
      </c>
      <c r="D293">
        <v>2911</v>
      </c>
      <c r="E293">
        <v>2911</v>
      </c>
      <c r="F293">
        <v>943.54822496954603</v>
      </c>
      <c r="G293">
        <v>1967.4517750304601</v>
      </c>
      <c r="H293">
        <v>1492.77659751997</v>
      </c>
      <c r="I293">
        <v>1123.5884835555601</v>
      </c>
      <c r="J293">
        <v>365.978901302076</v>
      </c>
      <c r="K293">
        <v>82.215250667671995</v>
      </c>
      <c r="L293">
        <v>354.83831537012202</v>
      </c>
      <c r="M293">
        <v>129.831455250245</v>
      </c>
      <c r="N293">
        <v>223.96912427082</v>
      </c>
      <c r="O293">
        <v>119.836862140365</v>
      </c>
      <c r="P293" t="e">
        <v>#N/A</v>
      </c>
    </row>
    <row r="294" spans="1:16" x14ac:dyDescent="0.25">
      <c r="A294">
        <v>202603</v>
      </c>
      <c r="B294" t="s">
        <v>264</v>
      </c>
      <c r="C294" t="s">
        <v>138</v>
      </c>
      <c r="D294">
        <v>3241</v>
      </c>
      <c r="E294">
        <v>3240.9999999997499</v>
      </c>
      <c r="F294">
        <v>939.84444336661795</v>
      </c>
      <c r="G294">
        <v>2301.1555566331299</v>
      </c>
      <c r="H294">
        <v>1773.5775162001401</v>
      </c>
      <c r="I294">
        <v>1395.6473387634101</v>
      </c>
      <c r="J294">
        <v>374.75480217547101</v>
      </c>
      <c r="K294">
        <v>101.44394180931501</v>
      </c>
      <c r="L294">
        <v>403.549468064851</v>
      </c>
      <c r="M294">
        <v>143.72101918482099</v>
      </c>
      <c r="N294">
        <v>257.26707703887502</v>
      </c>
      <c r="O294">
        <v>124.02857236814</v>
      </c>
      <c r="P294" t="e">
        <v>#N/A</v>
      </c>
    </row>
    <row r="295" spans="1:16" x14ac:dyDescent="0.25">
      <c r="A295">
        <v>202603</v>
      </c>
      <c r="B295" t="s">
        <v>264</v>
      </c>
      <c r="C295" t="s">
        <v>139</v>
      </c>
      <c r="D295">
        <v>1303</v>
      </c>
      <c r="E295">
        <v>1302.99999999997</v>
      </c>
      <c r="F295">
        <v>274.99479358422502</v>
      </c>
      <c r="G295">
        <v>1028.0052064157401</v>
      </c>
      <c r="H295">
        <v>645.21145615731803</v>
      </c>
      <c r="I295">
        <v>514.06009452457295</v>
      </c>
      <c r="J295">
        <v>131.15136163274499</v>
      </c>
      <c r="K295">
        <v>7.3333333333319999</v>
      </c>
      <c r="L295">
        <v>246.95961450403999</v>
      </c>
      <c r="M295">
        <v>41.7301029339</v>
      </c>
      <c r="N295">
        <v>205.22951157014001</v>
      </c>
      <c r="O295">
        <v>135.834135754383</v>
      </c>
      <c r="P295" t="e">
        <v>#N/A</v>
      </c>
    </row>
    <row r="296" spans="1:16" x14ac:dyDescent="0.25">
      <c r="A296">
        <v>202603</v>
      </c>
      <c r="B296" t="s">
        <v>264</v>
      </c>
      <c r="C296" t="s">
        <v>140</v>
      </c>
      <c r="D296">
        <v>1241</v>
      </c>
      <c r="E296">
        <v>1240.99999999997</v>
      </c>
      <c r="F296">
        <v>405.25670445438902</v>
      </c>
      <c r="G296">
        <v>835.74329554558597</v>
      </c>
      <c r="H296">
        <v>587.69094803928795</v>
      </c>
      <c r="I296">
        <v>497.30558602576099</v>
      </c>
      <c r="J296">
        <v>88.28585543458</v>
      </c>
      <c r="K296">
        <v>21.480205740835</v>
      </c>
      <c r="L296">
        <v>195.30821795584501</v>
      </c>
      <c r="M296">
        <v>84.549342705624994</v>
      </c>
      <c r="N296">
        <v>109.25887525022</v>
      </c>
      <c r="O296">
        <v>52.744129550453003</v>
      </c>
      <c r="P296" t="e">
        <v>#N/A</v>
      </c>
    </row>
    <row r="297" spans="1:16" x14ac:dyDescent="0.25">
      <c r="A297">
        <v>202603</v>
      </c>
      <c r="B297" t="s">
        <v>264</v>
      </c>
      <c r="C297" t="s">
        <v>141</v>
      </c>
      <c r="D297">
        <v>1272</v>
      </c>
      <c r="E297">
        <v>1271.9999999998399</v>
      </c>
      <c r="F297">
        <v>384.334565588901</v>
      </c>
      <c r="G297">
        <v>887.66543441094404</v>
      </c>
      <c r="H297">
        <v>697.63095386485304</v>
      </c>
      <c r="I297">
        <v>551.87680074152001</v>
      </c>
      <c r="J297">
        <v>143.63140944102301</v>
      </c>
      <c r="K297">
        <v>51.083475192396001</v>
      </c>
      <c r="L297">
        <v>167.384171397974</v>
      </c>
      <c r="M297">
        <v>77.037852822375996</v>
      </c>
      <c r="N297">
        <v>89.284946734442997</v>
      </c>
      <c r="O297">
        <v>22.650309148117</v>
      </c>
      <c r="P297" t="e">
        <v>#N/A</v>
      </c>
    </row>
    <row r="298" spans="1:16" x14ac:dyDescent="0.25">
      <c r="A298">
        <v>202603</v>
      </c>
      <c r="B298" t="s">
        <v>264</v>
      </c>
      <c r="C298" t="s">
        <v>142</v>
      </c>
      <c r="D298">
        <v>1107</v>
      </c>
      <c r="E298">
        <v>1106.99999999989</v>
      </c>
      <c r="F298">
        <v>340.05427044158398</v>
      </c>
      <c r="G298">
        <v>766.94572955830699</v>
      </c>
      <c r="H298">
        <v>660.02372277137795</v>
      </c>
      <c r="I298">
        <v>506.92039423893601</v>
      </c>
      <c r="J298">
        <v>153.10332853244199</v>
      </c>
      <c r="K298">
        <v>33.534797258041998</v>
      </c>
      <c r="L298">
        <v>91.125228218521002</v>
      </c>
      <c r="M298">
        <v>45.667279454286998</v>
      </c>
      <c r="N298">
        <v>44.420212915176997</v>
      </c>
      <c r="O298">
        <v>15.796778568408</v>
      </c>
      <c r="P298" t="e">
        <v>#N/A</v>
      </c>
    </row>
    <row r="299" spans="1:16" x14ac:dyDescent="0.25">
      <c r="A299">
        <v>202603</v>
      </c>
      <c r="B299" t="s">
        <v>264</v>
      </c>
      <c r="C299" t="s">
        <v>143</v>
      </c>
      <c r="D299">
        <v>1229</v>
      </c>
      <c r="E299">
        <v>1229.00000000008</v>
      </c>
      <c r="F299">
        <v>478.75233426706501</v>
      </c>
      <c r="G299">
        <v>750.24766573300997</v>
      </c>
      <c r="H299">
        <v>675.79703288727296</v>
      </c>
      <c r="I299">
        <v>449.072946788178</v>
      </c>
      <c r="J299">
        <v>224.561748436757</v>
      </c>
      <c r="K299">
        <v>70.227380952382006</v>
      </c>
      <c r="L299">
        <v>57.610551358593</v>
      </c>
      <c r="M299">
        <v>24.567896518878001</v>
      </c>
      <c r="N299">
        <v>33.042654839714999</v>
      </c>
      <c r="O299">
        <v>16.840081487144001</v>
      </c>
      <c r="P299" t="e">
        <v>#N/A</v>
      </c>
    </row>
    <row r="300" spans="1:16" x14ac:dyDescent="0.25">
      <c r="A300">
        <v>202603</v>
      </c>
      <c r="B300" t="s">
        <v>264</v>
      </c>
      <c r="C300" t="s">
        <v>144</v>
      </c>
      <c r="D300">
        <v>1334</v>
      </c>
      <c r="E300">
        <v>1362.89433698585</v>
      </c>
      <c r="F300">
        <v>322.41854933256701</v>
      </c>
      <c r="G300">
        <v>1040.4757876532799</v>
      </c>
      <c r="H300">
        <v>830.13698365148196</v>
      </c>
      <c r="I300">
        <v>615.85028796210099</v>
      </c>
      <c r="J300">
        <v>211.11576053900501</v>
      </c>
      <c r="K300">
        <v>47.310287561971997</v>
      </c>
      <c r="L300">
        <v>163.751235753743</v>
      </c>
      <c r="M300">
        <v>53.515113986186002</v>
      </c>
      <c r="N300">
        <v>107.674749926402</v>
      </c>
      <c r="O300">
        <v>46.587568248059</v>
      </c>
      <c r="P300" t="e">
        <v>#N/A</v>
      </c>
    </row>
    <row r="301" spans="1:16" x14ac:dyDescent="0.25">
      <c r="A301">
        <v>202603</v>
      </c>
      <c r="B301" t="s">
        <v>264</v>
      </c>
      <c r="C301" t="s">
        <v>145</v>
      </c>
      <c r="D301">
        <v>4347</v>
      </c>
      <c r="E301">
        <v>4346.9999999997099</v>
      </c>
      <c r="F301">
        <v>1430.8761336421401</v>
      </c>
      <c r="G301">
        <v>2916.12386635757</v>
      </c>
      <c r="H301">
        <v>2285.3010908014799</v>
      </c>
      <c r="I301">
        <v>1783.52093876047</v>
      </c>
      <c r="J301">
        <v>496.46699268884402</v>
      </c>
      <c r="K301">
        <v>141.742667053259</v>
      </c>
      <c r="L301">
        <v>514.27656680121595</v>
      </c>
      <c r="M301">
        <v>190.08783632596399</v>
      </c>
      <c r="N301">
        <v>323.12735863409699</v>
      </c>
      <c r="O301">
        <v>116.546208754867</v>
      </c>
      <c r="P301" t="e">
        <v>#N/A</v>
      </c>
    </row>
    <row r="302" spans="1:16" x14ac:dyDescent="0.25">
      <c r="A302">
        <v>202603</v>
      </c>
      <c r="B302" t="s">
        <v>265</v>
      </c>
      <c r="C302" t="s">
        <v>136</v>
      </c>
      <c r="D302">
        <v>3502</v>
      </c>
      <c r="E302">
        <v>3501.9999999998799</v>
      </c>
      <c r="F302">
        <v>1901.5369631362801</v>
      </c>
      <c r="G302">
        <v>1600.4630368636001</v>
      </c>
      <c r="H302">
        <v>1331.03878926169</v>
      </c>
      <c r="I302">
        <v>1061.35023758544</v>
      </c>
      <c r="J302">
        <v>267.68855167625298</v>
      </c>
      <c r="K302">
        <v>87.046087414709007</v>
      </c>
      <c r="L302">
        <v>241.259605482924</v>
      </c>
      <c r="M302">
        <v>110.63326591808099</v>
      </c>
      <c r="N302">
        <v>130.62633956484299</v>
      </c>
      <c r="O302">
        <v>28.164642118985999</v>
      </c>
      <c r="P302" t="e">
        <v>#N/A</v>
      </c>
    </row>
    <row r="303" spans="1:16" x14ac:dyDescent="0.25">
      <c r="A303">
        <v>202603</v>
      </c>
      <c r="B303" t="s">
        <v>265</v>
      </c>
      <c r="C303" t="s">
        <v>137</v>
      </c>
      <c r="D303">
        <v>1780</v>
      </c>
      <c r="E303">
        <v>1780.00000000005</v>
      </c>
      <c r="F303">
        <v>985.44738611405103</v>
      </c>
      <c r="G303">
        <v>794.55261388599695</v>
      </c>
      <c r="H303">
        <v>661.072238971199</v>
      </c>
      <c r="I303">
        <v>529.13620990833294</v>
      </c>
      <c r="J303">
        <v>129.936029062866</v>
      </c>
      <c r="K303">
        <v>41.328398123395999</v>
      </c>
      <c r="L303">
        <v>124.35613249055601</v>
      </c>
      <c r="M303">
        <v>58.985735839839002</v>
      </c>
      <c r="N303">
        <v>65.370396650716998</v>
      </c>
      <c r="O303">
        <v>9.1242424242420004</v>
      </c>
      <c r="P303" t="e">
        <v>#N/A</v>
      </c>
    </row>
    <row r="304" spans="1:16" x14ac:dyDescent="0.25">
      <c r="A304">
        <v>202603</v>
      </c>
      <c r="B304" t="s">
        <v>265</v>
      </c>
      <c r="C304" t="s">
        <v>138</v>
      </c>
      <c r="D304">
        <v>1722</v>
      </c>
      <c r="E304">
        <v>1721.9999999998299</v>
      </c>
      <c r="F304">
        <v>916.08957702222801</v>
      </c>
      <c r="G304">
        <v>805.91042297760703</v>
      </c>
      <c r="H304">
        <v>669.96655029049498</v>
      </c>
      <c r="I304">
        <v>532.21402767710799</v>
      </c>
      <c r="J304">
        <v>137.75252261338699</v>
      </c>
      <c r="K304">
        <v>45.717689291313</v>
      </c>
      <c r="L304">
        <v>116.90347299236799</v>
      </c>
      <c r="M304">
        <v>51.647530078241999</v>
      </c>
      <c r="N304">
        <v>65.255942914125995</v>
      </c>
      <c r="O304">
        <v>19.040399694744</v>
      </c>
      <c r="P304" t="e">
        <v>#N/A</v>
      </c>
    </row>
    <row r="305" spans="1:16" x14ac:dyDescent="0.25">
      <c r="A305">
        <v>202603</v>
      </c>
      <c r="B305" t="s">
        <v>265</v>
      </c>
      <c r="C305" t="s">
        <v>139</v>
      </c>
      <c r="D305">
        <v>661</v>
      </c>
      <c r="E305">
        <v>660.999999999995</v>
      </c>
      <c r="F305">
        <v>282.95728818283197</v>
      </c>
      <c r="G305">
        <v>378.04271181716302</v>
      </c>
      <c r="H305">
        <v>303.17323950204002</v>
      </c>
      <c r="I305" t="s">
        <v>237</v>
      </c>
      <c r="J305" t="s">
        <v>237</v>
      </c>
      <c r="K305" t="s">
        <v>237</v>
      </c>
      <c r="L305">
        <v>60.983804038151</v>
      </c>
      <c r="M305" t="s">
        <v>237</v>
      </c>
      <c r="N305" t="s">
        <v>237</v>
      </c>
      <c r="O305">
        <v>13.885668276972</v>
      </c>
      <c r="P305" t="e">
        <v>#N/A</v>
      </c>
    </row>
    <row r="306" spans="1:16" x14ac:dyDescent="0.25">
      <c r="A306">
        <v>202603</v>
      </c>
      <c r="B306" t="s">
        <v>265</v>
      </c>
      <c r="C306" t="s">
        <v>140</v>
      </c>
      <c r="D306">
        <v>791</v>
      </c>
      <c r="E306">
        <v>790.99999999997704</v>
      </c>
      <c r="F306">
        <v>462.40176540032297</v>
      </c>
      <c r="G306">
        <v>328.59823459965401</v>
      </c>
      <c r="H306">
        <v>259.968467263251</v>
      </c>
      <c r="I306" t="s">
        <v>237</v>
      </c>
      <c r="J306" t="s">
        <v>237</v>
      </c>
      <c r="K306" t="s">
        <v>237</v>
      </c>
      <c r="L306" t="s">
        <v>237</v>
      </c>
      <c r="M306" t="s">
        <v>237</v>
      </c>
      <c r="N306">
        <v>43.269917130054999</v>
      </c>
      <c r="O306" t="s">
        <v>237</v>
      </c>
      <c r="P306" t="e">
        <v>#N/A</v>
      </c>
    </row>
    <row r="307" spans="1:16" x14ac:dyDescent="0.25">
      <c r="A307">
        <v>202603</v>
      </c>
      <c r="B307" t="s">
        <v>265</v>
      </c>
      <c r="C307" t="s">
        <v>141</v>
      </c>
      <c r="D307">
        <v>829</v>
      </c>
      <c r="E307">
        <v>828.99999999986699</v>
      </c>
      <c r="F307">
        <v>442.144610602954</v>
      </c>
      <c r="G307">
        <v>386.85538939691298</v>
      </c>
      <c r="H307">
        <v>321.66389101166101</v>
      </c>
      <c r="I307">
        <v>266.05345152459</v>
      </c>
      <c r="J307">
        <v>55.610439487070998</v>
      </c>
      <c r="K307">
        <v>24.498428418351001</v>
      </c>
      <c r="L307">
        <v>58.070573811042998</v>
      </c>
      <c r="M307">
        <v>37.368994673067</v>
      </c>
      <c r="N307">
        <v>20.701579137976001</v>
      </c>
      <c r="O307">
        <v>7.1209245742089999</v>
      </c>
      <c r="P307" t="e">
        <v>#N/A</v>
      </c>
    </row>
    <row r="308" spans="1:16" x14ac:dyDescent="0.25">
      <c r="A308">
        <v>202603</v>
      </c>
      <c r="B308" t="s">
        <v>265</v>
      </c>
      <c r="C308" t="s">
        <v>142</v>
      </c>
      <c r="D308">
        <v>607</v>
      </c>
      <c r="E308">
        <v>607.00000000001705</v>
      </c>
      <c r="F308">
        <v>327.943123590933</v>
      </c>
      <c r="G308">
        <v>279.056876409084</v>
      </c>
      <c r="H308">
        <v>241.709032053952</v>
      </c>
      <c r="I308">
        <v>187.158909077929</v>
      </c>
      <c r="J308">
        <v>53.550122976022998</v>
      </c>
      <c r="K308">
        <v>18.907204345154</v>
      </c>
      <c r="L308">
        <v>33.312130069417996</v>
      </c>
      <c r="M308" t="s">
        <v>237</v>
      </c>
      <c r="N308" t="s">
        <v>237</v>
      </c>
      <c r="O308">
        <v>4.0357142857139996</v>
      </c>
      <c r="P308" t="e">
        <v>#N/A</v>
      </c>
    </row>
    <row r="309" spans="1:16" x14ac:dyDescent="0.25">
      <c r="A309">
        <v>202603</v>
      </c>
      <c r="B309" t="s">
        <v>265</v>
      </c>
      <c r="C309" t="s">
        <v>143</v>
      </c>
      <c r="D309">
        <v>614</v>
      </c>
      <c r="E309">
        <v>614.00000000002694</v>
      </c>
      <c r="F309">
        <v>386.09017535923698</v>
      </c>
      <c r="G309">
        <v>227.90982464078999</v>
      </c>
      <c r="H309">
        <v>204.52415943079001</v>
      </c>
      <c r="I309">
        <v>135.94452633204699</v>
      </c>
      <c r="J309">
        <v>68.579633098743003</v>
      </c>
      <c r="K309">
        <v>28.426148198018002</v>
      </c>
      <c r="L309" t="s">
        <v>237</v>
      </c>
      <c r="M309">
        <v>14.956988500225</v>
      </c>
      <c r="N309" t="s">
        <v>237</v>
      </c>
      <c r="O309" t="s">
        <v>237</v>
      </c>
      <c r="P309" t="e">
        <v>#N/A</v>
      </c>
    </row>
    <row r="310" spans="1:16" x14ac:dyDescent="0.25">
      <c r="A310">
        <v>202603</v>
      </c>
      <c r="B310" t="s">
        <v>265</v>
      </c>
      <c r="C310" t="s">
        <v>144</v>
      </c>
      <c r="D310">
        <v>643</v>
      </c>
      <c r="E310">
        <v>643.83608817883305</v>
      </c>
      <c r="F310">
        <v>351.06773703363899</v>
      </c>
      <c r="G310">
        <v>292.768351145194</v>
      </c>
      <c r="H310">
        <v>245.73293830227499</v>
      </c>
      <c r="I310">
        <v>194.34985016173599</v>
      </c>
      <c r="J310">
        <v>51.383088140539002</v>
      </c>
      <c r="K310">
        <v>12.31227282535</v>
      </c>
      <c r="L310">
        <v>40.547050249149002</v>
      </c>
      <c r="M310">
        <v>18.111030624685</v>
      </c>
      <c r="N310">
        <v>22.436019624463999</v>
      </c>
      <c r="O310">
        <v>6.4883625937699998</v>
      </c>
      <c r="P310" t="e">
        <v>#N/A</v>
      </c>
    </row>
    <row r="311" spans="1:16" x14ac:dyDescent="0.25">
      <c r="A311">
        <v>202603</v>
      </c>
      <c r="B311" t="s">
        <v>265</v>
      </c>
      <c r="C311" t="s">
        <v>145</v>
      </c>
      <c r="D311">
        <v>2362</v>
      </c>
      <c r="E311">
        <v>2361.9999999998499</v>
      </c>
      <c r="F311">
        <v>1329.3926272282399</v>
      </c>
      <c r="G311">
        <v>1032.60737277161</v>
      </c>
      <c r="H311">
        <v>848.90234134880495</v>
      </c>
      <c r="I311">
        <v>669.79779074900603</v>
      </c>
      <c r="J311">
        <v>177.10455059979901</v>
      </c>
      <c r="K311">
        <v>64.401712264116</v>
      </c>
      <c r="L311">
        <v>159.70537246879999</v>
      </c>
      <c r="M311">
        <v>82.445432217721006</v>
      </c>
      <c r="N311">
        <v>77.259940251079001</v>
      </c>
      <c r="O311">
        <v>23.999658954002999</v>
      </c>
      <c r="P311" t="e">
        <v>#N/A</v>
      </c>
    </row>
    <row r="312" spans="1:16" x14ac:dyDescent="0.25">
      <c r="A312">
        <v>202603</v>
      </c>
      <c r="B312" t="s">
        <v>266</v>
      </c>
      <c r="C312" t="s">
        <v>136</v>
      </c>
      <c r="D312">
        <v>10492</v>
      </c>
      <c r="E312">
        <v>10492.0000000001</v>
      </c>
      <c r="F312">
        <v>4279.1327078545501</v>
      </c>
      <c r="G312">
        <v>6212.86729214555</v>
      </c>
      <c r="H312">
        <v>5230.2497739771597</v>
      </c>
      <c r="I312">
        <v>4297.2095958575601</v>
      </c>
      <c r="J312">
        <v>926.27675367447102</v>
      </c>
      <c r="K312">
        <v>298.37254316428903</v>
      </c>
      <c r="L312">
        <v>926.22404052096795</v>
      </c>
      <c r="M312">
        <v>303.47047762548101</v>
      </c>
      <c r="N312">
        <v>619.03784738641298</v>
      </c>
      <c r="O312">
        <v>56.393477647426003</v>
      </c>
      <c r="P312" t="e">
        <v>#N/A</v>
      </c>
    </row>
    <row r="313" spans="1:16" x14ac:dyDescent="0.25">
      <c r="A313">
        <v>202603</v>
      </c>
      <c r="B313" t="s">
        <v>266</v>
      </c>
      <c r="C313" t="s">
        <v>137</v>
      </c>
      <c r="D313">
        <v>5225</v>
      </c>
      <c r="E313">
        <v>5224.99999999993</v>
      </c>
      <c r="F313">
        <v>2327.4195078104599</v>
      </c>
      <c r="G313">
        <v>2897.5804921894701</v>
      </c>
      <c r="H313">
        <v>2400.5914942099098</v>
      </c>
      <c r="I313">
        <v>1924.8027344633999</v>
      </c>
      <c r="J313">
        <v>473.55774365092702</v>
      </c>
      <c r="K313">
        <v>140.99153167714101</v>
      </c>
      <c r="L313">
        <v>469.69117663830502</v>
      </c>
      <c r="M313">
        <v>146.20995406972</v>
      </c>
      <c r="N313">
        <v>323.481222568585</v>
      </c>
      <c r="O313">
        <v>27.297821341251002</v>
      </c>
      <c r="P313" t="e">
        <v>#N/A</v>
      </c>
    </row>
    <row r="314" spans="1:16" x14ac:dyDescent="0.25">
      <c r="A314">
        <v>202603</v>
      </c>
      <c r="B314" t="s">
        <v>266</v>
      </c>
      <c r="C314" t="s">
        <v>138</v>
      </c>
      <c r="D314">
        <v>5267</v>
      </c>
      <c r="E314">
        <v>5267.0000000001701</v>
      </c>
      <c r="F314">
        <v>1951.7132000440899</v>
      </c>
      <c r="G314">
        <v>3315.2867999560899</v>
      </c>
      <c r="H314">
        <v>2829.65827976725</v>
      </c>
      <c r="I314">
        <v>2372.4068613941599</v>
      </c>
      <c r="J314">
        <v>452.719010023544</v>
      </c>
      <c r="K314">
        <v>157.38101148714799</v>
      </c>
      <c r="L314">
        <v>456.53286388266298</v>
      </c>
      <c r="M314">
        <v>157.26052355576101</v>
      </c>
      <c r="N314">
        <v>295.55662481782798</v>
      </c>
      <c r="O314">
        <v>29.095656306175002</v>
      </c>
      <c r="P314" t="e">
        <v>#N/A</v>
      </c>
    </row>
    <row r="315" spans="1:16" x14ac:dyDescent="0.25">
      <c r="A315">
        <v>202603</v>
      </c>
      <c r="B315" t="s">
        <v>266</v>
      </c>
      <c r="C315" t="s">
        <v>139</v>
      </c>
      <c r="D315">
        <v>2162</v>
      </c>
      <c r="E315">
        <v>2161.9999999998499</v>
      </c>
      <c r="F315">
        <v>604.36837176263305</v>
      </c>
      <c r="G315">
        <v>1557.63162823722</v>
      </c>
      <c r="H315">
        <v>1180.2061627865801</v>
      </c>
      <c r="I315">
        <v>1092.07548187208</v>
      </c>
      <c r="J315">
        <v>86.960640428662003</v>
      </c>
      <c r="K315">
        <v>16.143880837167</v>
      </c>
      <c r="L315">
        <v>352.30974435437003</v>
      </c>
      <c r="M315">
        <v>89.086708597401994</v>
      </c>
      <c r="N315">
        <v>262.05425938565998</v>
      </c>
      <c r="O315">
        <v>25.115721096276001</v>
      </c>
      <c r="P315" t="e">
        <v>#N/A</v>
      </c>
    </row>
    <row r="316" spans="1:16" x14ac:dyDescent="0.25">
      <c r="A316">
        <v>202603</v>
      </c>
      <c r="B316" t="s">
        <v>266</v>
      </c>
      <c r="C316" t="s">
        <v>140</v>
      </c>
      <c r="D316">
        <v>2443</v>
      </c>
      <c r="E316">
        <v>2443.0000000001301</v>
      </c>
      <c r="F316">
        <v>1194.50713269843</v>
      </c>
      <c r="G316">
        <v>1248.4928673017</v>
      </c>
      <c r="H316">
        <v>994.24825901166002</v>
      </c>
      <c r="I316">
        <v>836.40996445583096</v>
      </c>
      <c r="J316">
        <v>155.70332523067501</v>
      </c>
      <c r="K316">
        <v>44.390298998077</v>
      </c>
      <c r="L316">
        <v>246.40361483456201</v>
      </c>
      <c r="M316">
        <v>91.113492248406999</v>
      </c>
      <c r="N316">
        <v>153.78736015521599</v>
      </c>
      <c r="O316">
        <v>7.8409934554780003</v>
      </c>
      <c r="P316" t="e">
        <v>#N/A</v>
      </c>
    </row>
    <row r="317" spans="1:16" x14ac:dyDescent="0.25">
      <c r="A317">
        <v>202603</v>
      </c>
      <c r="B317" t="s">
        <v>266</v>
      </c>
      <c r="C317" t="s">
        <v>141</v>
      </c>
      <c r="D317">
        <v>2216</v>
      </c>
      <c r="E317">
        <v>2215.9999999997399</v>
      </c>
      <c r="F317">
        <v>889.56502026058001</v>
      </c>
      <c r="G317">
        <v>1326.4349797391601</v>
      </c>
      <c r="H317">
        <v>1165.4789503724601</v>
      </c>
      <c r="I317">
        <v>964.94309531659405</v>
      </c>
      <c r="J317">
        <v>197.07744042171501</v>
      </c>
      <c r="K317">
        <v>68.860478083152003</v>
      </c>
      <c r="L317">
        <v>149.93040655023901</v>
      </c>
      <c r="M317">
        <v>51.215905864409997</v>
      </c>
      <c r="N317">
        <v>97.670323979002006</v>
      </c>
      <c r="O317">
        <v>11.025622816466999</v>
      </c>
      <c r="P317" t="e">
        <v>#N/A</v>
      </c>
    </row>
    <row r="318" spans="1:16" x14ac:dyDescent="0.25">
      <c r="A318">
        <v>202603</v>
      </c>
      <c r="B318" t="s">
        <v>266</v>
      </c>
      <c r="C318" t="s">
        <v>142</v>
      </c>
      <c r="D318">
        <v>1705</v>
      </c>
      <c r="E318">
        <v>1705.00000000011</v>
      </c>
      <c r="F318">
        <v>598.56914666332</v>
      </c>
      <c r="G318">
        <v>1106.4308533367901</v>
      </c>
      <c r="H318">
        <v>990.68670069377004</v>
      </c>
      <c r="I318">
        <v>759.07582985607303</v>
      </c>
      <c r="J318">
        <v>231.61087083769701</v>
      </c>
      <c r="K318">
        <v>78.903015133897</v>
      </c>
      <c r="L318">
        <v>106.757684852897</v>
      </c>
      <c r="M318">
        <v>57.630598456177999</v>
      </c>
      <c r="N318">
        <v>49.127086396719001</v>
      </c>
      <c r="O318">
        <v>8.9864677901229992</v>
      </c>
      <c r="P318" t="e">
        <v>#N/A</v>
      </c>
    </row>
    <row r="319" spans="1:16" x14ac:dyDescent="0.25">
      <c r="A319">
        <v>202603</v>
      </c>
      <c r="B319" t="s">
        <v>266</v>
      </c>
      <c r="C319" t="s">
        <v>143</v>
      </c>
      <c r="D319">
        <v>1966</v>
      </c>
      <c r="E319">
        <v>1966.0000000002699</v>
      </c>
      <c r="F319">
        <v>992.12303646959003</v>
      </c>
      <c r="G319">
        <v>973.876963530681</v>
      </c>
      <c r="H319">
        <v>899.62970111269897</v>
      </c>
      <c r="I319">
        <v>644.70522435697706</v>
      </c>
      <c r="J319">
        <v>254.924476755722</v>
      </c>
      <c r="K319">
        <v>90.074870111996006</v>
      </c>
      <c r="L319">
        <v>70.822589928900001</v>
      </c>
      <c r="M319">
        <v>14.423772459084001</v>
      </c>
      <c r="N319">
        <v>56.398817469816002</v>
      </c>
      <c r="O319">
        <v>3.4246724890819999</v>
      </c>
      <c r="P319" t="e">
        <v>#N/A</v>
      </c>
    </row>
    <row r="320" spans="1:16" x14ac:dyDescent="0.25">
      <c r="A320">
        <v>202603</v>
      </c>
      <c r="B320" t="s">
        <v>266</v>
      </c>
      <c r="C320" t="s">
        <v>144</v>
      </c>
      <c r="D320">
        <v>2503</v>
      </c>
      <c r="E320">
        <v>2530.3347121236998</v>
      </c>
      <c r="F320">
        <v>832.42602676771196</v>
      </c>
      <c r="G320">
        <v>1697.90868535598</v>
      </c>
      <c r="H320">
        <v>1485.3292025748999</v>
      </c>
      <c r="I320">
        <v>1212.9643856535999</v>
      </c>
      <c r="J320">
        <v>272.364816921299</v>
      </c>
      <c r="K320">
        <v>92.759825990492004</v>
      </c>
      <c r="L320">
        <v>194.97825783626001</v>
      </c>
      <c r="M320">
        <v>82.914426628686002</v>
      </c>
      <c r="N320">
        <v>111.019654500747</v>
      </c>
      <c r="O320">
        <v>17.601224944822999</v>
      </c>
      <c r="P320" t="e">
        <v>#N/A</v>
      </c>
    </row>
    <row r="321" spans="1:16" x14ac:dyDescent="0.25">
      <c r="A321">
        <v>202603</v>
      </c>
      <c r="B321" t="s">
        <v>266</v>
      </c>
      <c r="C321" t="s">
        <v>145</v>
      </c>
      <c r="D321">
        <v>7212</v>
      </c>
      <c r="E321">
        <v>7212.0000000001601</v>
      </c>
      <c r="F321">
        <v>2943.5416428221602</v>
      </c>
      <c r="G321">
        <v>4268.4583571780104</v>
      </c>
      <c r="H321">
        <v>3682.85579342438</v>
      </c>
      <c r="I321">
        <v>3045.63712153506</v>
      </c>
      <c r="J321">
        <v>631.57524744418799</v>
      </c>
      <c r="K321">
        <v>216.76658706792099</v>
      </c>
      <c r="L321">
        <v>551.23715305580004</v>
      </c>
      <c r="M321">
        <v>196.32442244383901</v>
      </c>
      <c r="N321">
        <v>352.69977753382602</v>
      </c>
      <c r="O321">
        <v>34.365410697831003</v>
      </c>
      <c r="P321" t="e">
        <v>#N/A</v>
      </c>
    </row>
    <row r="322" spans="1:16" x14ac:dyDescent="0.25">
      <c r="A322">
        <v>202603</v>
      </c>
      <c r="B322" t="s">
        <v>267</v>
      </c>
      <c r="C322" t="s">
        <v>136</v>
      </c>
      <c r="D322">
        <v>10510</v>
      </c>
      <c r="E322">
        <v>10509.9999999998</v>
      </c>
      <c r="F322">
        <v>3221.7565114633599</v>
      </c>
      <c r="G322">
        <v>7288.2434885364801</v>
      </c>
      <c r="H322">
        <v>5642.6416846973098</v>
      </c>
      <c r="I322">
        <v>4329.0632199821102</v>
      </c>
      <c r="J322">
        <v>1307.9505346361</v>
      </c>
      <c r="K322">
        <v>454.27043116134098</v>
      </c>
      <c r="L322">
        <v>1436.2504201101301</v>
      </c>
      <c r="M322">
        <v>555.20894506853904</v>
      </c>
      <c r="N322">
        <v>876.61160808854197</v>
      </c>
      <c r="O322">
        <v>209.351383729036</v>
      </c>
      <c r="P322" t="e">
        <v>#N/A</v>
      </c>
    </row>
    <row r="323" spans="1:16" x14ac:dyDescent="0.25">
      <c r="A323">
        <v>202603</v>
      </c>
      <c r="B323" t="s">
        <v>267</v>
      </c>
      <c r="C323" t="s">
        <v>137</v>
      </c>
      <c r="D323">
        <v>5219</v>
      </c>
      <c r="E323">
        <v>5219.0000000001201</v>
      </c>
      <c r="F323">
        <v>1697.6413763338401</v>
      </c>
      <c r="G323">
        <v>3521.35862366628</v>
      </c>
      <c r="H323">
        <v>2676.9854913658401</v>
      </c>
      <c r="I323">
        <v>2018.6410825610401</v>
      </c>
      <c r="J323">
        <v>654.99701033488702</v>
      </c>
      <c r="K323">
        <v>227.75960185999099</v>
      </c>
      <c r="L323">
        <v>733.30566648016998</v>
      </c>
      <c r="M323">
        <v>267.56089512006997</v>
      </c>
      <c r="N323">
        <v>462.52211161426101</v>
      </c>
      <c r="O323">
        <v>111.067465820265</v>
      </c>
      <c r="P323" t="e">
        <v>#N/A</v>
      </c>
    </row>
    <row r="324" spans="1:16" x14ac:dyDescent="0.25">
      <c r="A324">
        <v>202603</v>
      </c>
      <c r="B324" t="s">
        <v>267</v>
      </c>
      <c r="C324" t="s">
        <v>138</v>
      </c>
      <c r="D324">
        <v>5291</v>
      </c>
      <c r="E324">
        <v>5290.9999999997199</v>
      </c>
      <c r="F324">
        <v>1524.11513512952</v>
      </c>
      <c r="G324">
        <v>3766.8848648702001</v>
      </c>
      <c r="H324">
        <v>2965.6561933314701</v>
      </c>
      <c r="I324">
        <v>2310.4221374210701</v>
      </c>
      <c r="J324">
        <v>652.95352430120897</v>
      </c>
      <c r="K324">
        <v>226.51082930134999</v>
      </c>
      <c r="L324">
        <v>702.94475362995695</v>
      </c>
      <c r="M324">
        <v>287.64804994846901</v>
      </c>
      <c r="N324">
        <v>414.08949647428102</v>
      </c>
      <c r="O324">
        <v>98.283917908771002</v>
      </c>
      <c r="P324" t="e">
        <v>#N/A</v>
      </c>
    </row>
    <row r="325" spans="1:16" x14ac:dyDescent="0.25">
      <c r="A325">
        <v>202603</v>
      </c>
      <c r="B325" t="s">
        <v>267</v>
      </c>
      <c r="C325" t="s">
        <v>139</v>
      </c>
      <c r="D325">
        <v>2059</v>
      </c>
      <c r="E325">
        <v>2058.9999999998699</v>
      </c>
      <c r="F325">
        <v>463.14363553889001</v>
      </c>
      <c r="G325">
        <v>1595.8563644609801</v>
      </c>
      <c r="H325">
        <v>931.16184647553496</v>
      </c>
      <c r="I325">
        <v>819.61614927579797</v>
      </c>
      <c r="J325">
        <v>110.368613866404</v>
      </c>
      <c r="K325">
        <v>11.908439394937</v>
      </c>
      <c r="L325">
        <v>530.57068363486201</v>
      </c>
      <c r="M325">
        <v>130.30692794010099</v>
      </c>
      <c r="N325">
        <v>397.37442928225602</v>
      </c>
      <c r="O325">
        <v>134.123834350587</v>
      </c>
      <c r="P325" t="e">
        <v>#N/A</v>
      </c>
    </row>
    <row r="326" spans="1:16" x14ac:dyDescent="0.25">
      <c r="A326">
        <v>202603</v>
      </c>
      <c r="B326" t="s">
        <v>267</v>
      </c>
      <c r="C326" t="s">
        <v>140</v>
      </c>
      <c r="D326">
        <v>2382</v>
      </c>
      <c r="E326">
        <v>2382.0000000002001</v>
      </c>
      <c r="F326">
        <v>811.47448454236303</v>
      </c>
      <c r="G326">
        <v>1570.5255154578299</v>
      </c>
      <c r="H326">
        <v>1148.6564321636699</v>
      </c>
      <c r="I326">
        <v>949.32887321137605</v>
      </c>
      <c r="J326">
        <v>199.32755895229499</v>
      </c>
      <c r="K326">
        <v>50.823928606145003</v>
      </c>
      <c r="L326">
        <v>378.03297898798598</v>
      </c>
      <c r="M326">
        <v>158.20143205215999</v>
      </c>
      <c r="N326">
        <v>218.291006395285</v>
      </c>
      <c r="O326">
        <v>43.836104306175997</v>
      </c>
      <c r="P326" t="e">
        <v>#N/A</v>
      </c>
    </row>
    <row r="327" spans="1:16" x14ac:dyDescent="0.25">
      <c r="A327">
        <v>202603</v>
      </c>
      <c r="B327" t="s">
        <v>267</v>
      </c>
      <c r="C327" t="s">
        <v>141</v>
      </c>
      <c r="D327">
        <v>2278</v>
      </c>
      <c r="E327">
        <v>2277.99999999991</v>
      </c>
      <c r="F327">
        <v>674.14964136642095</v>
      </c>
      <c r="G327">
        <v>1603.85035863349</v>
      </c>
      <c r="H327">
        <v>1327.3654678458099</v>
      </c>
      <c r="I327">
        <v>1006.56222591273</v>
      </c>
      <c r="J327">
        <v>319.652079142388</v>
      </c>
      <c r="K327">
        <v>138.035649544264</v>
      </c>
      <c r="L327">
        <v>265.82140316891201</v>
      </c>
      <c r="M327">
        <v>137.232007591826</v>
      </c>
      <c r="N327">
        <v>128.58939557708601</v>
      </c>
      <c r="O327">
        <v>10.663487618761</v>
      </c>
      <c r="P327" t="e">
        <v>#N/A</v>
      </c>
    </row>
    <row r="328" spans="1:16" x14ac:dyDescent="0.25">
      <c r="A328">
        <v>202603</v>
      </c>
      <c r="B328" t="s">
        <v>267</v>
      </c>
      <c r="C328" t="s">
        <v>142</v>
      </c>
      <c r="D328">
        <v>1859</v>
      </c>
      <c r="E328">
        <v>1858.9999999996801</v>
      </c>
      <c r="F328">
        <v>492.16058414312403</v>
      </c>
      <c r="G328">
        <v>1366.83941585656</v>
      </c>
      <c r="H328">
        <v>1189.6082878730101</v>
      </c>
      <c r="I328">
        <v>863.75316152501</v>
      </c>
      <c r="J328">
        <v>324.739741732612</v>
      </c>
      <c r="K328">
        <v>118.045351134738</v>
      </c>
      <c r="L328">
        <v>164.233906510102</v>
      </c>
      <c r="M328">
        <v>82.901050607786004</v>
      </c>
      <c r="N328">
        <v>81.332855902315998</v>
      </c>
      <c r="O328">
        <v>12.997221473450001</v>
      </c>
      <c r="P328" t="e">
        <v>#N/A</v>
      </c>
    </row>
    <row r="329" spans="1:16" x14ac:dyDescent="0.25">
      <c r="A329">
        <v>202603</v>
      </c>
      <c r="B329" t="s">
        <v>267</v>
      </c>
      <c r="C329" t="s">
        <v>143</v>
      </c>
      <c r="D329">
        <v>1932</v>
      </c>
      <c r="E329">
        <v>1932.0000000001701</v>
      </c>
      <c r="F329">
        <v>780.828165872559</v>
      </c>
      <c r="G329">
        <v>1151.1718341276201</v>
      </c>
      <c r="H329">
        <v>1045.8496503392901</v>
      </c>
      <c r="I329">
        <v>689.80281005719905</v>
      </c>
      <c r="J329">
        <v>353.862540942397</v>
      </c>
      <c r="K329">
        <v>135.457062481257</v>
      </c>
      <c r="L329">
        <v>97.591447808265002</v>
      </c>
      <c r="M329">
        <v>46.567526876666001</v>
      </c>
      <c r="N329">
        <v>51.023920931599001</v>
      </c>
      <c r="O329">
        <v>7.7307359800619997</v>
      </c>
      <c r="P329" t="e">
        <v>#N/A</v>
      </c>
    </row>
    <row r="330" spans="1:16" x14ac:dyDescent="0.25">
      <c r="A330">
        <v>202603</v>
      </c>
      <c r="B330" t="s">
        <v>267</v>
      </c>
      <c r="C330" t="s">
        <v>144</v>
      </c>
      <c r="D330">
        <v>2464</v>
      </c>
      <c r="E330">
        <v>2491.3906877080199</v>
      </c>
      <c r="F330">
        <v>636.22504278785402</v>
      </c>
      <c r="G330">
        <v>1855.16564492016</v>
      </c>
      <c r="H330">
        <v>1508.26535817691</v>
      </c>
      <c r="I330">
        <v>1145.3335683484599</v>
      </c>
      <c r="J330">
        <v>362.93178982845097</v>
      </c>
      <c r="K330">
        <v>122.47084701192399</v>
      </c>
      <c r="L330">
        <v>321.61503368614399</v>
      </c>
      <c r="M330">
        <v>151.51846870086899</v>
      </c>
      <c r="N330">
        <v>168.414445779977</v>
      </c>
      <c r="O330">
        <v>25.285253057110999</v>
      </c>
      <c r="P330" t="e">
        <v>#N/A</v>
      </c>
    </row>
    <row r="331" spans="1:16" x14ac:dyDescent="0.25">
      <c r="A331">
        <v>202603</v>
      </c>
      <c r="B331" t="s">
        <v>267</v>
      </c>
      <c r="C331" t="s">
        <v>145</v>
      </c>
      <c r="D331">
        <v>7034</v>
      </c>
      <c r="E331">
        <v>7033.9999999998599</v>
      </c>
      <c r="F331">
        <v>2207.6574424421001</v>
      </c>
      <c r="G331">
        <v>4826.3425575577503</v>
      </c>
      <c r="H331">
        <v>3824.0600608550199</v>
      </c>
      <c r="I331">
        <v>2950.8016435899799</v>
      </c>
      <c r="J331">
        <v>871.02640341051995</v>
      </c>
      <c r="K331">
        <v>319.26251301781201</v>
      </c>
      <c r="L331">
        <v>906.70893623931204</v>
      </c>
      <c r="M331">
        <v>375.70491386765298</v>
      </c>
      <c r="N331">
        <v>528.25627462391105</v>
      </c>
      <c r="O331">
        <v>95.573560463415006</v>
      </c>
      <c r="P331" t="e">
        <v>#N/A</v>
      </c>
    </row>
    <row r="332" spans="1:16" x14ac:dyDescent="0.25">
      <c r="A332">
        <v>202603</v>
      </c>
      <c r="B332" t="s">
        <v>268</v>
      </c>
      <c r="C332" t="s">
        <v>136</v>
      </c>
      <c r="D332">
        <v>7130</v>
      </c>
      <c r="E332">
        <v>7130.0000000001701</v>
      </c>
      <c r="F332">
        <v>3711.4985965936098</v>
      </c>
      <c r="G332">
        <v>3418.5014034065498</v>
      </c>
      <c r="H332">
        <v>2614.2576755664199</v>
      </c>
      <c r="I332">
        <v>2043.7094199430201</v>
      </c>
      <c r="J332">
        <v>568.221864324085</v>
      </c>
      <c r="K332">
        <v>177.99686175421601</v>
      </c>
      <c r="L332">
        <v>710.98397572987506</v>
      </c>
      <c r="M332">
        <v>302.46506834585</v>
      </c>
      <c r="N332">
        <v>403.36416689858498</v>
      </c>
      <c r="O332">
        <v>93.259752110261005</v>
      </c>
      <c r="P332" t="e">
        <v>#N/A</v>
      </c>
    </row>
    <row r="333" spans="1:16" x14ac:dyDescent="0.25">
      <c r="A333">
        <v>202603</v>
      </c>
      <c r="B333" t="s">
        <v>268</v>
      </c>
      <c r="C333" t="s">
        <v>137</v>
      </c>
      <c r="D333">
        <v>3576</v>
      </c>
      <c r="E333">
        <v>3576.0000000001401</v>
      </c>
      <c r="F333">
        <v>1962.9309510857599</v>
      </c>
      <c r="G333">
        <v>1613.0690489143799</v>
      </c>
      <c r="H333">
        <v>1222.9823704783801</v>
      </c>
      <c r="I333">
        <v>939.80857420003304</v>
      </c>
      <c r="J333">
        <v>282.02650945663697</v>
      </c>
      <c r="K333">
        <v>96.482927229203</v>
      </c>
      <c r="L333">
        <v>341.09986721868597</v>
      </c>
      <c r="M333">
        <v>149.523049722293</v>
      </c>
      <c r="N333">
        <v>187.601181488565</v>
      </c>
      <c r="O333">
        <v>48.986811217323002</v>
      </c>
      <c r="P333" t="e">
        <v>#N/A</v>
      </c>
    </row>
    <row r="334" spans="1:16" x14ac:dyDescent="0.25">
      <c r="A334">
        <v>202603</v>
      </c>
      <c r="B334" t="s">
        <v>268</v>
      </c>
      <c r="C334" t="s">
        <v>138</v>
      </c>
      <c r="D334">
        <v>3554</v>
      </c>
      <c r="E334">
        <v>3554.00000000002</v>
      </c>
      <c r="F334">
        <v>1748.5676455078501</v>
      </c>
      <c r="G334">
        <v>1805.4323544921699</v>
      </c>
      <c r="H334">
        <v>1391.2753050880401</v>
      </c>
      <c r="I334">
        <v>1103.90084574298</v>
      </c>
      <c r="J334">
        <v>286.19535486744797</v>
      </c>
      <c r="K334">
        <v>81.513934525012999</v>
      </c>
      <c r="L334">
        <v>369.88410851118903</v>
      </c>
      <c r="M334">
        <v>152.942018623557</v>
      </c>
      <c r="N334">
        <v>215.76298541002001</v>
      </c>
      <c r="O334">
        <v>44.272940892938003</v>
      </c>
      <c r="P334" t="e">
        <v>#N/A</v>
      </c>
    </row>
    <row r="335" spans="1:16" x14ac:dyDescent="0.25">
      <c r="A335">
        <v>202603</v>
      </c>
      <c r="B335" t="s">
        <v>268</v>
      </c>
      <c r="C335" t="s">
        <v>139</v>
      </c>
      <c r="D335">
        <v>1337</v>
      </c>
      <c r="E335">
        <v>1337.00000000009</v>
      </c>
      <c r="F335">
        <v>529.06821341121702</v>
      </c>
      <c r="G335">
        <v>807.93178658887598</v>
      </c>
      <c r="H335">
        <v>543.46553555361402</v>
      </c>
      <c r="I335">
        <v>485.173855962076</v>
      </c>
      <c r="J335">
        <v>57.112575113925999</v>
      </c>
      <c r="K335">
        <v>8.2111892634819998</v>
      </c>
      <c r="L335">
        <v>249.23085733314301</v>
      </c>
      <c r="M335">
        <v>76.423028297404997</v>
      </c>
      <c r="N335">
        <v>168.97158170098299</v>
      </c>
      <c r="O335">
        <v>15.235393702119</v>
      </c>
      <c r="P335" t="e">
        <v>#N/A</v>
      </c>
    </row>
    <row r="336" spans="1:16" x14ac:dyDescent="0.25">
      <c r="A336">
        <v>202603</v>
      </c>
      <c r="B336" t="s">
        <v>268</v>
      </c>
      <c r="C336" t="s">
        <v>140</v>
      </c>
      <c r="D336">
        <v>1617</v>
      </c>
      <c r="E336">
        <v>1617.00000000008</v>
      </c>
      <c r="F336">
        <v>894.39635197370501</v>
      </c>
      <c r="G336">
        <v>722.60364802637901</v>
      </c>
      <c r="H336">
        <v>515.67600414786898</v>
      </c>
      <c r="I336">
        <v>419.54349448763497</v>
      </c>
      <c r="J336">
        <v>96.132509660234007</v>
      </c>
      <c r="K336">
        <v>26.683558909563999</v>
      </c>
      <c r="L336">
        <v>186.080794364512</v>
      </c>
      <c r="M336">
        <v>85.821642064719995</v>
      </c>
      <c r="N336">
        <v>98.940659149107006</v>
      </c>
      <c r="O336">
        <v>20.846849513997999</v>
      </c>
      <c r="P336" t="e">
        <v>#N/A</v>
      </c>
    </row>
    <row r="337" spans="1:16" x14ac:dyDescent="0.25">
      <c r="A337">
        <v>202603</v>
      </c>
      <c r="B337" t="s">
        <v>268</v>
      </c>
      <c r="C337" t="s">
        <v>141</v>
      </c>
      <c r="D337">
        <v>1570</v>
      </c>
      <c r="E337">
        <v>1569.99999999989</v>
      </c>
      <c r="F337">
        <v>799.38559940125594</v>
      </c>
      <c r="G337">
        <v>770.61440059863003</v>
      </c>
      <c r="H337">
        <v>635.60893744936595</v>
      </c>
      <c r="I337">
        <v>490.45260182355202</v>
      </c>
      <c r="J337">
        <v>145.15633562581399</v>
      </c>
      <c r="K337">
        <v>43.373786553557999</v>
      </c>
      <c r="L337">
        <v>121.081294030818</v>
      </c>
      <c r="M337">
        <v>60.856209258174999</v>
      </c>
      <c r="N337">
        <v>60.225084772643001</v>
      </c>
      <c r="O337">
        <v>13.924169118446001</v>
      </c>
      <c r="P337" t="e">
        <v>#N/A</v>
      </c>
    </row>
    <row r="338" spans="1:16" x14ac:dyDescent="0.25">
      <c r="A338">
        <v>202603</v>
      </c>
      <c r="B338" t="s">
        <v>268</v>
      </c>
      <c r="C338" t="s">
        <v>142</v>
      </c>
      <c r="D338">
        <v>1132</v>
      </c>
      <c r="E338">
        <v>1132.00000000006</v>
      </c>
      <c r="F338">
        <v>561.35437798528096</v>
      </c>
      <c r="G338">
        <v>570.64562201477497</v>
      </c>
      <c r="H338">
        <v>473.48854817508999</v>
      </c>
      <c r="I338">
        <v>368.80303767891502</v>
      </c>
      <c r="J338">
        <v>104.685510496175</v>
      </c>
      <c r="K338">
        <v>37.820404063196001</v>
      </c>
      <c r="L338">
        <v>74.203373934577002</v>
      </c>
      <c r="M338">
        <v>42.166984948863004</v>
      </c>
      <c r="N338">
        <v>32.036388985713998</v>
      </c>
      <c r="O338">
        <v>22.953699905108</v>
      </c>
      <c r="P338" t="e">
        <v>#N/A</v>
      </c>
    </row>
    <row r="339" spans="1:16" x14ac:dyDescent="0.25">
      <c r="A339">
        <v>202603</v>
      </c>
      <c r="B339" t="s">
        <v>268</v>
      </c>
      <c r="C339" t="s">
        <v>143</v>
      </c>
      <c r="D339">
        <v>1474</v>
      </c>
      <c r="E339">
        <v>1474.00000000005</v>
      </c>
      <c r="F339">
        <v>927.29405382215498</v>
      </c>
      <c r="G339">
        <v>546.70594617789402</v>
      </c>
      <c r="H339">
        <v>446.01865024047902</v>
      </c>
      <c r="I339">
        <v>279.73642999083802</v>
      </c>
      <c r="J339">
        <v>165.13493342793601</v>
      </c>
      <c r="K339">
        <v>61.907922964416002</v>
      </c>
      <c r="L339">
        <v>80.387656066825002</v>
      </c>
      <c r="M339">
        <v>37.197203776686997</v>
      </c>
      <c r="N339">
        <v>43.190452290137998</v>
      </c>
      <c r="O339">
        <v>20.299639870589999</v>
      </c>
      <c r="P339" t="e">
        <v>#N/A</v>
      </c>
    </row>
    <row r="340" spans="1:16" x14ac:dyDescent="0.25">
      <c r="A340">
        <v>202603</v>
      </c>
      <c r="B340" t="s">
        <v>268</v>
      </c>
      <c r="C340" t="s">
        <v>144</v>
      </c>
      <c r="D340">
        <v>1313</v>
      </c>
      <c r="E340">
        <v>1305.25138403916</v>
      </c>
      <c r="F340">
        <v>629.64263160512405</v>
      </c>
      <c r="G340">
        <v>675.60875243403996</v>
      </c>
      <c r="H340">
        <v>557.14928120327602</v>
      </c>
      <c r="I340">
        <v>441.535247247585</v>
      </c>
      <c r="J340">
        <v>115.614033955691</v>
      </c>
      <c r="K340">
        <v>22.738993477472</v>
      </c>
      <c r="L340">
        <v>100.72470138104499</v>
      </c>
      <c r="M340">
        <v>52.226432416211999</v>
      </c>
      <c r="N340">
        <v>47.319164487221002</v>
      </c>
      <c r="O340">
        <v>17.734769849719001</v>
      </c>
      <c r="P340" t="e">
        <v>#N/A</v>
      </c>
    </row>
    <row r="341" spans="1:16" x14ac:dyDescent="0.25">
      <c r="A341">
        <v>202603</v>
      </c>
      <c r="B341" t="s">
        <v>268</v>
      </c>
      <c r="C341" t="s">
        <v>145</v>
      </c>
      <c r="D341">
        <v>5249</v>
      </c>
      <c r="E341">
        <v>5249.0000000001</v>
      </c>
      <c r="F341">
        <v>2795.1460387843299</v>
      </c>
      <c r="G341">
        <v>2453.8539612157701</v>
      </c>
      <c r="H341">
        <v>1894.88011640592</v>
      </c>
      <c r="I341">
        <v>1483.16122213938</v>
      </c>
      <c r="J341">
        <v>409.39250296722003</v>
      </c>
      <c r="K341">
        <v>148.01435696305199</v>
      </c>
      <c r="L341">
        <v>484.549039711624</v>
      </c>
      <c r="M341">
        <v>212.29352401897401</v>
      </c>
      <c r="N341">
        <v>269.75791806435302</v>
      </c>
      <c r="O341">
        <v>74.424805098228006</v>
      </c>
      <c r="P341" t="e">
        <v>#N/A</v>
      </c>
    </row>
    <row r="342" spans="1:16" x14ac:dyDescent="0.25">
      <c r="A342">
        <v>202603</v>
      </c>
      <c r="B342" t="s">
        <v>269</v>
      </c>
      <c r="C342" t="s">
        <v>136</v>
      </c>
      <c r="D342">
        <v>3985</v>
      </c>
      <c r="E342">
        <v>3985.0000000001701</v>
      </c>
      <c r="F342">
        <v>1753.31637626783</v>
      </c>
      <c r="G342">
        <v>2231.68362373234</v>
      </c>
      <c r="H342">
        <v>1953.9753941012</v>
      </c>
      <c r="I342">
        <v>1635.62112999851</v>
      </c>
      <c r="J342">
        <v>318.35426410268599</v>
      </c>
      <c r="K342">
        <v>112.59603352300201</v>
      </c>
      <c r="L342">
        <v>265.845575935895</v>
      </c>
      <c r="M342">
        <v>95.441009484106999</v>
      </c>
      <c r="N342">
        <v>170.40456645178801</v>
      </c>
      <c r="O342">
        <v>11.862653695248</v>
      </c>
      <c r="P342" t="e">
        <v>#N/A</v>
      </c>
    </row>
    <row r="343" spans="1:16" x14ac:dyDescent="0.25">
      <c r="A343">
        <v>202603</v>
      </c>
      <c r="B343" t="s">
        <v>269</v>
      </c>
      <c r="C343" t="s">
        <v>137</v>
      </c>
      <c r="D343">
        <v>1886</v>
      </c>
      <c r="E343">
        <v>1886.00000000007</v>
      </c>
      <c r="F343">
        <v>844.72631878801599</v>
      </c>
      <c r="G343">
        <v>1041.27368121206</v>
      </c>
      <c r="H343">
        <v>895.93747950199304</v>
      </c>
      <c r="I343">
        <v>760.31263131388698</v>
      </c>
      <c r="J343">
        <v>135.624848188106</v>
      </c>
      <c r="K343">
        <v>49.137962684774003</v>
      </c>
      <c r="L343">
        <v>138.107260303413</v>
      </c>
      <c r="M343">
        <v>51.129905059978</v>
      </c>
      <c r="N343">
        <v>86.977355243434999</v>
      </c>
      <c r="O343">
        <v>7.2289414066519999</v>
      </c>
      <c r="P343" t="e">
        <v>#N/A</v>
      </c>
    </row>
    <row r="344" spans="1:16" x14ac:dyDescent="0.25">
      <c r="A344">
        <v>202603</v>
      </c>
      <c r="B344" t="s">
        <v>269</v>
      </c>
      <c r="C344" t="s">
        <v>138</v>
      </c>
      <c r="D344">
        <v>2099</v>
      </c>
      <c r="E344">
        <v>2099.0000000001</v>
      </c>
      <c r="F344">
        <v>908.59005747981496</v>
      </c>
      <c r="G344">
        <v>1190.4099425202801</v>
      </c>
      <c r="H344">
        <v>1058.0379145991999</v>
      </c>
      <c r="I344">
        <v>875.30849868462406</v>
      </c>
      <c r="J344">
        <v>182.72941591457999</v>
      </c>
      <c r="K344">
        <v>63.458070838227997</v>
      </c>
      <c r="L344">
        <v>127.738315632482</v>
      </c>
      <c r="M344">
        <v>44.311104424128999</v>
      </c>
      <c r="N344">
        <v>83.427211208353</v>
      </c>
      <c r="O344">
        <v>4.6337122885959996</v>
      </c>
      <c r="P344" t="e">
        <v>#N/A</v>
      </c>
    </row>
    <row r="345" spans="1:16" x14ac:dyDescent="0.25">
      <c r="A345">
        <v>202603</v>
      </c>
      <c r="B345" t="s">
        <v>269</v>
      </c>
      <c r="C345" t="s">
        <v>139</v>
      </c>
      <c r="D345">
        <v>905</v>
      </c>
      <c r="E345">
        <v>905.00000000001205</v>
      </c>
      <c r="F345">
        <v>264.61532973824097</v>
      </c>
      <c r="G345">
        <v>640.38467026177102</v>
      </c>
      <c r="H345">
        <v>522.91590477710497</v>
      </c>
      <c r="I345">
        <v>505.61268042029099</v>
      </c>
      <c r="J345">
        <v>17.303224356813999</v>
      </c>
      <c r="K345">
        <v>4.984299516908</v>
      </c>
      <c r="L345">
        <v>117.46876548466599</v>
      </c>
      <c r="M345">
        <v>32.639319355013001</v>
      </c>
      <c r="N345">
        <v>84.829446129652993</v>
      </c>
      <c r="O345">
        <v>0</v>
      </c>
      <c r="P345" t="e">
        <v>#N/A</v>
      </c>
    </row>
    <row r="346" spans="1:16" x14ac:dyDescent="0.25">
      <c r="A346">
        <v>202603</v>
      </c>
      <c r="B346" t="s">
        <v>269</v>
      </c>
      <c r="C346" t="s">
        <v>140</v>
      </c>
      <c r="D346">
        <v>755</v>
      </c>
      <c r="E346">
        <v>755.00000000006003</v>
      </c>
      <c r="F346">
        <v>406.41917185947199</v>
      </c>
      <c r="G346">
        <v>348.58082814058798</v>
      </c>
      <c r="H346">
        <v>287.19271379497002</v>
      </c>
      <c r="I346">
        <v>250.428429153569</v>
      </c>
      <c r="J346">
        <v>36.764284641400998</v>
      </c>
      <c r="K346">
        <v>9.0852902804970004</v>
      </c>
      <c r="L346" t="s">
        <v>237</v>
      </c>
      <c r="M346" t="s">
        <v>237</v>
      </c>
      <c r="N346">
        <v>36.302286967420997</v>
      </c>
      <c r="O346" t="s">
        <v>237</v>
      </c>
      <c r="P346" t="e">
        <v>#N/A</v>
      </c>
    </row>
    <row r="347" spans="1:16" x14ac:dyDescent="0.25">
      <c r="A347">
        <v>202603</v>
      </c>
      <c r="B347" t="s">
        <v>269</v>
      </c>
      <c r="C347" t="s">
        <v>141</v>
      </c>
      <c r="D347">
        <v>902</v>
      </c>
      <c r="E347">
        <v>902.00000000005002</v>
      </c>
      <c r="F347">
        <v>378.68677253477898</v>
      </c>
      <c r="G347">
        <v>523.31322746527098</v>
      </c>
      <c r="H347">
        <v>468.438750682913</v>
      </c>
      <c r="I347">
        <v>390.34784397357203</v>
      </c>
      <c r="J347">
        <v>78.090906709340999</v>
      </c>
      <c r="K347">
        <v>31.046138455819001</v>
      </c>
      <c r="L347" t="s">
        <v>237</v>
      </c>
      <c r="M347" t="s">
        <v>237</v>
      </c>
      <c r="N347">
        <v>30.578442226256001</v>
      </c>
      <c r="O347" t="s">
        <v>237</v>
      </c>
      <c r="P347" t="e">
        <v>#N/A</v>
      </c>
    </row>
    <row r="348" spans="1:16" x14ac:dyDescent="0.25">
      <c r="A348">
        <v>202603</v>
      </c>
      <c r="B348" t="s">
        <v>269</v>
      </c>
      <c r="C348" t="s">
        <v>142</v>
      </c>
      <c r="D348">
        <v>666</v>
      </c>
      <c r="E348">
        <v>670.90322580653799</v>
      </c>
      <c r="F348">
        <v>261.50823610162502</v>
      </c>
      <c r="G348">
        <v>409.39498970491297</v>
      </c>
      <c r="H348">
        <v>379.78911668294302</v>
      </c>
      <c r="I348">
        <v>294.65761550089502</v>
      </c>
      <c r="J348">
        <v>85.131501182047998</v>
      </c>
      <c r="K348">
        <v>31.074010523913</v>
      </c>
      <c r="L348">
        <v>21.826071282491</v>
      </c>
      <c r="M348">
        <v>12.457609728029</v>
      </c>
      <c r="N348">
        <v>9.3684615544619998</v>
      </c>
      <c r="O348">
        <v>7.7798017394789998</v>
      </c>
      <c r="P348" t="e">
        <v>#N/A</v>
      </c>
    </row>
    <row r="349" spans="1:16" x14ac:dyDescent="0.25">
      <c r="A349">
        <v>202603</v>
      </c>
      <c r="B349" t="s">
        <v>269</v>
      </c>
      <c r="C349" t="s">
        <v>143</v>
      </c>
      <c r="D349">
        <v>757</v>
      </c>
      <c r="E349">
        <v>752.09677419351101</v>
      </c>
      <c r="F349">
        <v>442.08686603371399</v>
      </c>
      <c r="G349">
        <v>310.00990815979702</v>
      </c>
      <c r="H349">
        <v>295.63890816326602</v>
      </c>
      <c r="I349">
        <v>194.57456095018401</v>
      </c>
      <c r="J349">
        <v>101.064347213082</v>
      </c>
      <c r="K349">
        <v>36.406294745864997</v>
      </c>
      <c r="L349">
        <v>14.370999996530999</v>
      </c>
      <c r="M349">
        <v>5.0450704225349998</v>
      </c>
      <c r="N349">
        <v>9.3259295739959995</v>
      </c>
      <c r="O349">
        <v>0</v>
      </c>
      <c r="P349" t="e">
        <v>#N/A</v>
      </c>
    </row>
    <row r="350" spans="1:16" x14ac:dyDescent="0.25">
      <c r="A350">
        <v>202603</v>
      </c>
      <c r="B350" t="s">
        <v>269</v>
      </c>
      <c r="C350" t="s">
        <v>144</v>
      </c>
      <c r="D350">
        <v>981</v>
      </c>
      <c r="E350">
        <v>1006.01856343234</v>
      </c>
      <c r="F350">
        <v>384.99483415228298</v>
      </c>
      <c r="G350">
        <v>621.02372928005605</v>
      </c>
      <c r="H350">
        <v>546.93358673079297</v>
      </c>
      <c r="I350">
        <v>467.07918030317899</v>
      </c>
      <c r="J350">
        <v>79.854406427613995</v>
      </c>
      <c r="K350">
        <v>25.171351437569001</v>
      </c>
      <c r="L350">
        <v>69.695203535584994</v>
      </c>
      <c r="M350">
        <v>28.977902317538</v>
      </c>
      <c r="N350">
        <v>40.717301218046998</v>
      </c>
      <c r="O350">
        <v>4.394939013678</v>
      </c>
      <c r="P350" t="e">
        <v>#N/A</v>
      </c>
    </row>
    <row r="351" spans="1:16" x14ac:dyDescent="0.25">
      <c r="A351">
        <v>202603</v>
      </c>
      <c r="B351" t="s">
        <v>269</v>
      </c>
      <c r="C351" t="s">
        <v>145</v>
      </c>
      <c r="D351">
        <v>2643</v>
      </c>
      <c r="E351">
        <v>2643.0000000001601</v>
      </c>
      <c r="F351">
        <v>1148.71785922763</v>
      </c>
      <c r="G351">
        <v>1494.2821407725301</v>
      </c>
      <c r="H351">
        <v>1326.8692264152401</v>
      </c>
      <c r="I351">
        <v>1101.11224109911</v>
      </c>
      <c r="J351">
        <v>225.75698531612801</v>
      </c>
      <c r="K351">
        <v>83.891363635722001</v>
      </c>
      <c r="L351">
        <v>158.721476542939</v>
      </c>
      <c r="M351">
        <v>58.791037925645</v>
      </c>
      <c r="N351">
        <v>99.930438617294001</v>
      </c>
      <c r="O351">
        <v>8.691437814355</v>
      </c>
      <c r="P351" t="e">
        <v>#N/A</v>
      </c>
    </row>
    <row r="352" spans="1:16" x14ac:dyDescent="0.25">
      <c r="A352">
        <v>202603</v>
      </c>
      <c r="B352" t="s">
        <v>270</v>
      </c>
      <c r="C352" t="s">
        <v>136</v>
      </c>
      <c r="D352">
        <v>8186</v>
      </c>
      <c r="E352">
        <v>8185.9999999996999</v>
      </c>
      <c r="F352">
        <v>4814.2644842735299</v>
      </c>
      <c r="G352">
        <v>3371.73551572617</v>
      </c>
      <c r="H352">
        <v>2710.4693359650801</v>
      </c>
      <c r="I352">
        <v>2258.2309241780099</v>
      </c>
      <c r="J352">
        <v>451.23174512040299</v>
      </c>
      <c r="K352">
        <v>93.963708648226998</v>
      </c>
      <c r="L352">
        <v>639.73524172839302</v>
      </c>
      <c r="M352">
        <v>255.61733816165</v>
      </c>
      <c r="N352">
        <v>384.117903566743</v>
      </c>
      <c r="O352">
        <v>21.530938032697001</v>
      </c>
      <c r="P352" t="e">
        <v>#N/A</v>
      </c>
    </row>
    <row r="353" spans="1:16" x14ac:dyDescent="0.25">
      <c r="A353">
        <v>202603</v>
      </c>
      <c r="B353" t="s">
        <v>270</v>
      </c>
      <c r="C353" t="s">
        <v>137</v>
      </c>
      <c r="D353">
        <v>3990</v>
      </c>
      <c r="E353">
        <v>3989.9999999996398</v>
      </c>
      <c r="F353">
        <v>2339.9950540804198</v>
      </c>
      <c r="G353">
        <v>1650.0049459192201</v>
      </c>
      <c r="H353">
        <v>1320.1948011502</v>
      </c>
      <c r="I353">
        <v>1075.1090399996899</v>
      </c>
      <c r="J353">
        <v>245.08576115050701</v>
      </c>
      <c r="K353">
        <v>46.102319714232998</v>
      </c>
      <c r="L353">
        <v>322.74957996678199</v>
      </c>
      <c r="M353">
        <v>128.99265686804199</v>
      </c>
      <c r="N353">
        <v>193.75692309874</v>
      </c>
      <c r="O353">
        <v>7.0605648022410001</v>
      </c>
      <c r="P353" t="e">
        <v>#N/A</v>
      </c>
    </row>
    <row r="354" spans="1:16" x14ac:dyDescent="0.25">
      <c r="A354">
        <v>202603</v>
      </c>
      <c r="B354" t="s">
        <v>270</v>
      </c>
      <c r="C354" t="s">
        <v>138</v>
      </c>
      <c r="D354">
        <v>4196</v>
      </c>
      <c r="E354">
        <v>4196.00000000006</v>
      </c>
      <c r="F354">
        <v>2474.2694301931101</v>
      </c>
      <c r="G354">
        <v>1721.7305698069499</v>
      </c>
      <c r="H354">
        <v>1390.2745348148801</v>
      </c>
      <c r="I354">
        <v>1183.12188417832</v>
      </c>
      <c r="J354">
        <v>206.14598396989601</v>
      </c>
      <c r="K354">
        <v>47.861388933994</v>
      </c>
      <c r="L354">
        <v>316.98566176161103</v>
      </c>
      <c r="M354">
        <v>126.62468129360801</v>
      </c>
      <c r="N354">
        <v>190.36098046800299</v>
      </c>
      <c r="O354">
        <v>14.470373230456</v>
      </c>
      <c r="P354" t="e">
        <v>#N/A</v>
      </c>
    </row>
    <row r="355" spans="1:16" x14ac:dyDescent="0.25">
      <c r="A355">
        <v>202603</v>
      </c>
      <c r="B355" t="s">
        <v>270</v>
      </c>
      <c r="C355" t="s">
        <v>139</v>
      </c>
      <c r="D355">
        <v>1753</v>
      </c>
      <c r="E355">
        <v>1752.99999999997</v>
      </c>
      <c r="F355">
        <v>792.09749927798202</v>
      </c>
      <c r="G355">
        <v>960.90250072199206</v>
      </c>
      <c r="H355">
        <v>681.25566608022098</v>
      </c>
      <c r="I355">
        <v>628.14178075770701</v>
      </c>
      <c r="J355">
        <v>53.113885322514001</v>
      </c>
      <c r="K355">
        <v>0</v>
      </c>
      <c r="L355">
        <v>273.068763464428</v>
      </c>
      <c r="M355">
        <v>87.448214416091005</v>
      </c>
      <c r="N355">
        <v>185.62054904833701</v>
      </c>
      <c r="O355">
        <v>6.5780711773430003</v>
      </c>
      <c r="P355" t="e">
        <v>#N/A</v>
      </c>
    </row>
    <row r="356" spans="1:16" x14ac:dyDescent="0.25">
      <c r="A356">
        <v>202603</v>
      </c>
      <c r="B356" t="s">
        <v>270</v>
      </c>
      <c r="C356" t="s">
        <v>140</v>
      </c>
      <c r="D356">
        <v>1834</v>
      </c>
      <c r="E356">
        <v>1833.9999999997899</v>
      </c>
      <c r="F356">
        <v>1137.5466013379801</v>
      </c>
      <c r="G356">
        <v>696.45339866180905</v>
      </c>
      <c r="H356">
        <v>552.84554865120504</v>
      </c>
      <c r="I356">
        <v>481.285059964281</v>
      </c>
      <c r="J356">
        <v>71.560488686924003</v>
      </c>
      <c r="K356">
        <v>15.391515845900001</v>
      </c>
      <c r="L356">
        <v>138.75107100236301</v>
      </c>
      <c r="M356">
        <v>50.422386888551998</v>
      </c>
      <c r="N356">
        <v>88.328684113810993</v>
      </c>
      <c r="O356">
        <v>4.8567790082410003</v>
      </c>
      <c r="P356" t="e">
        <v>#N/A</v>
      </c>
    </row>
    <row r="357" spans="1:16" x14ac:dyDescent="0.25">
      <c r="A357">
        <v>202603</v>
      </c>
      <c r="B357" t="s">
        <v>270</v>
      </c>
      <c r="C357" t="s">
        <v>141</v>
      </c>
      <c r="D357">
        <v>1735</v>
      </c>
      <c r="E357">
        <v>1734.99999999996</v>
      </c>
      <c r="F357">
        <v>1013.82643796477</v>
      </c>
      <c r="G357">
        <v>721.17356203518796</v>
      </c>
      <c r="H357">
        <v>618.253043548096</v>
      </c>
      <c r="I357">
        <v>499.37198858278703</v>
      </c>
      <c r="J357">
        <v>118.881054965309</v>
      </c>
      <c r="K357">
        <v>19.429989584373999</v>
      </c>
      <c r="L357">
        <v>98.886544461118007</v>
      </c>
      <c r="M357">
        <v>47.502311593160996</v>
      </c>
      <c r="N357">
        <v>51.384232867957003</v>
      </c>
      <c r="O357">
        <v>4.0339740259739996</v>
      </c>
      <c r="P357" t="e">
        <v>#N/A</v>
      </c>
    </row>
    <row r="358" spans="1:16" x14ac:dyDescent="0.25">
      <c r="A358">
        <v>202603</v>
      </c>
      <c r="B358" t="s">
        <v>270</v>
      </c>
      <c r="C358" t="s">
        <v>142</v>
      </c>
      <c r="D358">
        <v>1329</v>
      </c>
      <c r="E358">
        <v>1329.0000000001401</v>
      </c>
      <c r="F358">
        <v>797.92814379726599</v>
      </c>
      <c r="G358">
        <v>531.07185620287703</v>
      </c>
      <c r="H358">
        <v>473.201031210596</v>
      </c>
      <c r="I358">
        <v>375.60015363932899</v>
      </c>
      <c r="J358">
        <v>97.600877571267006</v>
      </c>
      <c r="K358">
        <v>26.943090751577</v>
      </c>
      <c r="L358">
        <v>54.822044504475997</v>
      </c>
      <c r="M358">
        <v>29.752451153810998</v>
      </c>
      <c r="N358">
        <v>25.069593350664999</v>
      </c>
      <c r="O358">
        <v>3.0487804878050002</v>
      </c>
      <c r="P358" t="e">
        <v>#N/A</v>
      </c>
    </row>
    <row r="359" spans="1:16" x14ac:dyDescent="0.25">
      <c r="A359">
        <v>202603</v>
      </c>
      <c r="B359" t="s">
        <v>270</v>
      </c>
      <c r="C359" t="s">
        <v>143</v>
      </c>
      <c r="D359">
        <v>1535</v>
      </c>
      <c r="E359">
        <v>1534.9999999998299</v>
      </c>
      <c r="F359">
        <v>1072.86580189553</v>
      </c>
      <c r="G359">
        <v>462.13419810430298</v>
      </c>
      <c r="H359">
        <v>384.91404647496103</v>
      </c>
      <c r="I359">
        <v>273.83194123390501</v>
      </c>
      <c r="J359">
        <v>110.075438574389</v>
      </c>
      <c r="K359">
        <v>32.199112466376</v>
      </c>
      <c r="L359">
        <v>74.206818296007995</v>
      </c>
      <c r="M359">
        <v>40.491974110035002</v>
      </c>
      <c r="N359">
        <v>33.714844185973</v>
      </c>
      <c r="O359">
        <v>3.0133333333340002</v>
      </c>
      <c r="P359" t="e">
        <v>#N/A</v>
      </c>
    </row>
    <row r="360" spans="1:16" x14ac:dyDescent="0.25">
      <c r="A360">
        <v>202603</v>
      </c>
      <c r="B360" t="s">
        <v>270</v>
      </c>
      <c r="C360" t="s">
        <v>144</v>
      </c>
      <c r="D360">
        <v>1734</v>
      </c>
      <c r="E360">
        <v>1730.7515891891501</v>
      </c>
      <c r="F360">
        <v>970.94497873953605</v>
      </c>
      <c r="G360">
        <v>759.80661044961505</v>
      </c>
      <c r="H360">
        <v>621.16468605644695</v>
      </c>
      <c r="I360">
        <v>489.00671451108502</v>
      </c>
      <c r="J360">
        <v>132.15797154536199</v>
      </c>
      <c r="K360">
        <v>27.269681719828998</v>
      </c>
      <c r="L360" t="s">
        <v>237</v>
      </c>
      <c r="M360" t="s">
        <v>237</v>
      </c>
      <c r="N360">
        <v>80.535505440714005</v>
      </c>
      <c r="O360" t="s">
        <v>237</v>
      </c>
      <c r="P360" t="e">
        <v>#N/A</v>
      </c>
    </row>
    <row r="361" spans="1:16" x14ac:dyDescent="0.25">
      <c r="A361">
        <v>202603</v>
      </c>
      <c r="B361" t="s">
        <v>270</v>
      </c>
      <c r="C361" t="s">
        <v>145</v>
      </c>
      <c r="D361">
        <v>5351</v>
      </c>
      <c r="E361">
        <v>5350.9999999997199</v>
      </c>
      <c r="F361">
        <v>3241.6388158846498</v>
      </c>
      <c r="G361">
        <v>2109.36118411507</v>
      </c>
      <c r="H361">
        <v>1714.3903797272301</v>
      </c>
      <c r="I361">
        <v>1407.72766089832</v>
      </c>
      <c r="J361">
        <v>305.65605216224702</v>
      </c>
      <c r="K361">
        <v>71.071807681918003</v>
      </c>
      <c r="L361">
        <v>381.52340818035498</v>
      </c>
      <c r="M361">
        <v>165.19742249460401</v>
      </c>
      <c r="N361">
        <v>216.32598568575099</v>
      </c>
      <c r="O361">
        <v>13.447396207479001</v>
      </c>
      <c r="P361" t="e">
        <v>#N/A</v>
      </c>
    </row>
    <row r="362" spans="1:16" x14ac:dyDescent="0.25">
      <c r="A362">
        <v>202603</v>
      </c>
      <c r="B362" t="s">
        <v>271</v>
      </c>
      <c r="C362" t="s">
        <v>136</v>
      </c>
      <c r="D362">
        <v>5297</v>
      </c>
      <c r="E362">
        <v>5296.9999999996398</v>
      </c>
      <c r="F362">
        <v>2300.3618757680401</v>
      </c>
      <c r="G362">
        <v>2996.6381242316002</v>
      </c>
      <c r="H362">
        <v>2459.7125765916999</v>
      </c>
      <c r="I362">
        <v>1702.5523000722501</v>
      </c>
      <c r="J362">
        <v>754.09535265988097</v>
      </c>
      <c r="K362">
        <v>503.595914143838</v>
      </c>
      <c r="L362">
        <v>510.18492069464497</v>
      </c>
      <c r="M362">
        <v>175.608750182601</v>
      </c>
      <c r="N362">
        <v>334.57617051204397</v>
      </c>
      <c r="O362">
        <v>26.740626945251002</v>
      </c>
      <c r="P362" t="e">
        <v>#N/A</v>
      </c>
    </row>
    <row r="363" spans="1:16" x14ac:dyDescent="0.25">
      <c r="A363">
        <v>202603</v>
      </c>
      <c r="B363" t="s">
        <v>271</v>
      </c>
      <c r="C363" t="s">
        <v>137</v>
      </c>
      <c r="D363">
        <v>2460</v>
      </c>
      <c r="E363">
        <v>2459.9999999998199</v>
      </c>
      <c r="F363">
        <v>1149.47253441001</v>
      </c>
      <c r="G363">
        <v>1310.5274655898099</v>
      </c>
      <c r="H363">
        <v>1059.48508826176</v>
      </c>
      <c r="I363">
        <v>726.73942331806904</v>
      </c>
      <c r="J363">
        <v>332.74566494368702</v>
      </c>
      <c r="K363">
        <v>216.87369510603901</v>
      </c>
      <c r="L363">
        <v>237.72267411074299</v>
      </c>
      <c r="M363">
        <v>75.509586027818997</v>
      </c>
      <c r="N363">
        <v>162.213088082924</v>
      </c>
      <c r="O363">
        <v>13.319703217309</v>
      </c>
      <c r="P363" t="e">
        <v>#N/A</v>
      </c>
    </row>
    <row r="364" spans="1:16" x14ac:dyDescent="0.25">
      <c r="A364">
        <v>202603</v>
      </c>
      <c r="B364" t="s">
        <v>271</v>
      </c>
      <c r="C364" t="s">
        <v>138</v>
      </c>
      <c r="D364">
        <v>2837</v>
      </c>
      <c r="E364">
        <v>2836.9999999998199</v>
      </c>
      <c r="F364">
        <v>1150.8893413580299</v>
      </c>
      <c r="G364">
        <v>1686.11065864179</v>
      </c>
      <c r="H364">
        <v>1400.2274883299499</v>
      </c>
      <c r="I364">
        <v>975.81287675418002</v>
      </c>
      <c r="J364">
        <v>421.34968771619401</v>
      </c>
      <c r="K364">
        <v>286.72221903779899</v>
      </c>
      <c r="L364">
        <v>272.46224658390202</v>
      </c>
      <c r="M364">
        <v>100.099164154782</v>
      </c>
      <c r="N364">
        <v>172.36308242912</v>
      </c>
      <c r="O364">
        <v>13.420923727942</v>
      </c>
      <c r="P364" t="e">
        <v>#N/A</v>
      </c>
    </row>
    <row r="365" spans="1:16" x14ac:dyDescent="0.25">
      <c r="A365">
        <v>202603</v>
      </c>
      <c r="B365" t="s">
        <v>271</v>
      </c>
      <c r="C365" t="s">
        <v>139</v>
      </c>
      <c r="D365">
        <v>1128</v>
      </c>
      <c r="E365">
        <v>1128.00000000003</v>
      </c>
      <c r="F365">
        <v>426.61383592193403</v>
      </c>
      <c r="G365">
        <v>701.38616407809195</v>
      </c>
      <c r="H365">
        <v>498.118907328739</v>
      </c>
      <c r="I365">
        <v>452.159838648907</v>
      </c>
      <c r="J365">
        <v>44.942675237209002</v>
      </c>
      <c r="K365">
        <v>11.277467026781</v>
      </c>
      <c r="L365">
        <v>194.02329274625799</v>
      </c>
      <c r="M365">
        <v>35.352078324864003</v>
      </c>
      <c r="N365">
        <v>158.67121442139401</v>
      </c>
      <c r="O365">
        <v>9.2439640030949999</v>
      </c>
      <c r="P365" t="e">
        <v>#N/A</v>
      </c>
    </row>
    <row r="366" spans="1:16" x14ac:dyDescent="0.25">
      <c r="A366">
        <v>202603</v>
      </c>
      <c r="B366" t="s">
        <v>271</v>
      </c>
      <c r="C366" t="s">
        <v>140</v>
      </c>
      <c r="D366">
        <v>1097</v>
      </c>
      <c r="E366">
        <v>1097.00000000009</v>
      </c>
      <c r="F366">
        <v>534.71332434067904</v>
      </c>
      <c r="G366">
        <v>562.28667565940805</v>
      </c>
      <c r="H366">
        <v>393.39920657069399</v>
      </c>
      <c r="I366">
        <v>298.71905760303503</v>
      </c>
      <c r="J366">
        <v>94.680148967658994</v>
      </c>
      <c r="K366">
        <v>59.563806767660999</v>
      </c>
      <c r="L366">
        <v>159.78163462467</v>
      </c>
      <c r="M366">
        <v>47.048762459167001</v>
      </c>
      <c r="N366">
        <v>112.732872165503</v>
      </c>
      <c r="O366">
        <v>9.1058344640439994</v>
      </c>
      <c r="P366" t="e">
        <v>#N/A</v>
      </c>
    </row>
    <row r="367" spans="1:16" x14ac:dyDescent="0.25">
      <c r="A367">
        <v>202603</v>
      </c>
      <c r="B367" t="s">
        <v>271</v>
      </c>
      <c r="C367" t="s">
        <v>141</v>
      </c>
      <c r="D367">
        <v>1158</v>
      </c>
      <c r="E367">
        <v>1157.99999999996</v>
      </c>
      <c r="F367">
        <v>485.39749120295602</v>
      </c>
      <c r="G367">
        <v>672.60250879700504</v>
      </c>
      <c r="H367">
        <v>598.183516011846</v>
      </c>
      <c r="I367">
        <v>393.65069524952298</v>
      </c>
      <c r="J367">
        <v>203.50684673634899</v>
      </c>
      <c r="K367">
        <v>143.946009907106</v>
      </c>
      <c r="L367">
        <v>70.324144978516998</v>
      </c>
      <c r="M367">
        <v>34.701809275560002</v>
      </c>
      <c r="N367">
        <v>35.622335702957002</v>
      </c>
      <c r="O367">
        <v>4.094847806642</v>
      </c>
      <c r="P367" t="e">
        <v>#N/A</v>
      </c>
    </row>
    <row r="368" spans="1:16" x14ac:dyDescent="0.25">
      <c r="A368">
        <v>202603</v>
      </c>
      <c r="B368" t="s">
        <v>271</v>
      </c>
      <c r="C368" t="s">
        <v>142</v>
      </c>
      <c r="D368">
        <v>886</v>
      </c>
      <c r="E368">
        <v>885.999999999843</v>
      </c>
      <c r="F368">
        <v>341.91554999457298</v>
      </c>
      <c r="G368">
        <v>544.08445000527001</v>
      </c>
      <c r="H368">
        <v>497.36197316548902</v>
      </c>
      <c r="I368">
        <v>333.81213802681702</v>
      </c>
      <c r="J368">
        <v>163.54983513867199</v>
      </c>
      <c r="K368">
        <v>120.84394198042401</v>
      </c>
      <c r="L368" t="s">
        <v>237</v>
      </c>
      <c r="M368">
        <v>28.858731701962</v>
      </c>
      <c r="N368" t="s">
        <v>237</v>
      </c>
      <c r="O368" t="s">
        <v>237</v>
      </c>
      <c r="P368" t="e">
        <v>#N/A</v>
      </c>
    </row>
    <row r="369" spans="1:16" x14ac:dyDescent="0.25">
      <c r="A369">
        <v>202603</v>
      </c>
      <c r="B369" t="s">
        <v>271</v>
      </c>
      <c r="C369" t="s">
        <v>143</v>
      </c>
      <c r="D369">
        <v>1028</v>
      </c>
      <c r="E369">
        <v>1027.9999999997301</v>
      </c>
      <c r="F369">
        <v>511.72167430790103</v>
      </c>
      <c r="G369">
        <v>516.27832569182499</v>
      </c>
      <c r="H369">
        <v>472.64897351493602</v>
      </c>
      <c r="I369">
        <v>224.21057054396701</v>
      </c>
      <c r="J369">
        <v>247.41584657999201</v>
      </c>
      <c r="K369">
        <v>167.96468846186599</v>
      </c>
      <c r="L369" t="s">
        <v>237</v>
      </c>
      <c r="M369">
        <v>29.647368421048</v>
      </c>
      <c r="N369" t="s">
        <v>237</v>
      </c>
      <c r="O369" t="s">
        <v>237</v>
      </c>
      <c r="P369" t="e">
        <v>#N/A</v>
      </c>
    </row>
    <row r="370" spans="1:16" x14ac:dyDescent="0.25">
      <c r="A370">
        <v>202603</v>
      </c>
      <c r="B370" t="s">
        <v>271</v>
      </c>
      <c r="C370" t="s">
        <v>144</v>
      </c>
      <c r="D370">
        <v>1055</v>
      </c>
      <c r="E370">
        <v>1063.4964994797799</v>
      </c>
      <c r="F370">
        <v>422.39964159402598</v>
      </c>
      <c r="G370">
        <v>641.09685788575496</v>
      </c>
      <c r="H370">
        <v>522.46759580585604</v>
      </c>
      <c r="I370">
        <v>368.63540597278597</v>
      </c>
      <c r="J370">
        <v>152.809633442093</v>
      </c>
      <c r="K370">
        <v>94.891609780764</v>
      </c>
      <c r="L370">
        <v>113.58480076601001</v>
      </c>
      <c r="M370">
        <v>33.569595030732998</v>
      </c>
      <c r="N370">
        <v>80.015205735276993</v>
      </c>
      <c r="O370">
        <v>5.0444613138890002</v>
      </c>
      <c r="P370" t="e">
        <v>#N/A</v>
      </c>
    </row>
    <row r="371" spans="1:16" x14ac:dyDescent="0.25">
      <c r="A371">
        <v>202603</v>
      </c>
      <c r="B371" t="s">
        <v>271</v>
      </c>
      <c r="C371" t="s">
        <v>145</v>
      </c>
      <c r="D371">
        <v>3346</v>
      </c>
      <c r="E371">
        <v>3345.9999999996899</v>
      </c>
      <c r="F371">
        <v>1477.0663750251699</v>
      </c>
      <c r="G371">
        <v>1868.9336249745199</v>
      </c>
      <c r="H371">
        <v>1581.5244182121401</v>
      </c>
      <c r="I371">
        <v>1048.5072843810201</v>
      </c>
      <c r="J371">
        <v>531.99457744014899</v>
      </c>
      <c r="K371">
        <v>362.936644224855</v>
      </c>
      <c r="L371">
        <v>277.09439927428298</v>
      </c>
      <c r="M371">
        <v>98.726088852909996</v>
      </c>
      <c r="N371">
        <v>178.368310421373</v>
      </c>
      <c r="O371">
        <v>10.3148074881</v>
      </c>
      <c r="P371" t="e">
        <v>#N/A</v>
      </c>
    </row>
    <row r="372" spans="1:16" x14ac:dyDescent="0.25">
      <c r="A372">
        <v>202603</v>
      </c>
      <c r="B372" t="s">
        <v>272</v>
      </c>
      <c r="C372" t="s">
        <v>136</v>
      </c>
      <c r="D372">
        <v>8587</v>
      </c>
      <c r="E372">
        <v>8587.0000000001201</v>
      </c>
      <c r="F372">
        <v>3587.3016222903202</v>
      </c>
      <c r="G372">
        <v>4999.6983777098103</v>
      </c>
      <c r="H372">
        <v>4431.8114691499604</v>
      </c>
      <c r="I372">
        <v>3588.4050042357198</v>
      </c>
      <c r="J372">
        <v>835.53877957185102</v>
      </c>
      <c r="K372">
        <v>397.45933586398002</v>
      </c>
      <c r="L372">
        <v>497.57953196404497</v>
      </c>
      <c r="M372">
        <v>230.36878372624801</v>
      </c>
      <c r="N372">
        <v>267.21074823779702</v>
      </c>
      <c r="O372">
        <v>70.307376595801998</v>
      </c>
      <c r="P372" t="e">
        <v>#N/A</v>
      </c>
    </row>
    <row r="373" spans="1:16" x14ac:dyDescent="0.25">
      <c r="A373">
        <v>202603</v>
      </c>
      <c r="B373" t="s">
        <v>272</v>
      </c>
      <c r="C373" t="s">
        <v>137</v>
      </c>
      <c r="D373">
        <v>4008</v>
      </c>
      <c r="E373">
        <v>4008</v>
      </c>
      <c r="F373">
        <v>1723.514279339</v>
      </c>
      <c r="G373">
        <v>2284.48572066101</v>
      </c>
      <c r="H373">
        <v>2003.8470389532399</v>
      </c>
      <c r="I373">
        <v>1611.1479103274601</v>
      </c>
      <c r="J373">
        <v>392.69912862578099</v>
      </c>
      <c r="K373">
        <v>181.82849138726701</v>
      </c>
      <c r="L373">
        <v>243.34759786863901</v>
      </c>
      <c r="M373">
        <v>106.499650101276</v>
      </c>
      <c r="N373">
        <v>136.847947767363</v>
      </c>
      <c r="O373">
        <v>37.291083839130003</v>
      </c>
      <c r="P373" t="e">
        <v>#N/A</v>
      </c>
    </row>
    <row r="374" spans="1:16" x14ac:dyDescent="0.25">
      <c r="A374">
        <v>202603</v>
      </c>
      <c r="B374" t="s">
        <v>272</v>
      </c>
      <c r="C374" t="s">
        <v>138</v>
      </c>
      <c r="D374">
        <v>4579</v>
      </c>
      <c r="E374">
        <v>4579.0000000001201</v>
      </c>
      <c r="F374">
        <v>1863.7873429513199</v>
      </c>
      <c r="G374">
        <v>2715.2126570487999</v>
      </c>
      <c r="H374">
        <v>2427.9644301967201</v>
      </c>
      <c r="I374">
        <v>1977.25709390827</v>
      </c>
      <c r="J374">
        <v>442.83965094606998</v>
      </c>
      <c r="K374">
        <v>215.63084447671301</v>
      </c>
      <c r="L374">
        <v>254.23193409540599</v>
      </c>
      <c r="M374">
        <v>123.86913362497199</v>
      </c>
      <c r="N374">
        <v>130.362800470434</v>
      </c>
      <c r="O374">
        <v>33.016292756672001</v>
      </c>
      <c r="P374" t="e">
        <v>#N/A</v>
      </c>
    </row>
    <row r="375" spans="1:16" x14ac:dyDescent="0.25">
      <c r="A375">
        <v>202603</v>
      </c>
      <c r="B375" t="s">
        <v>272</v>
      </c>
      <c r="C375" t="s">
        <v>139</v>
      </c>
      <c r="D375">
        <v>1900</v>
      </c>
      <c r="E375">
        <v>1900.00000000011</v>
      </c>
      <c r="F375">
        <v>605.21208532990397</v>
      </c>
      <c r="G375">
        <v>1294.7879146702001</v>
      </c>
      <c r="H375">
        <v>1058.37096611937</v>
      </c>
      <c r="I375">
        <v>989.67080450612195</v>
      </c>
      <c r="J375">
        <v>62.547530034300998</v>
      </c>
      <c r="K375">
        <v>14.844946686811999</v>
      </c>
      <c r="L375">
        <v>199.004938766885</v>
      </c>
      <c r="M375">
        <v>77.106187425857001</v>
      </c>
      <c r="N375">
        <v>121.898751341028</v>
      </c>
      <c r="O375">
        <v>37.412009783945997</v>
      </c>
      <c r="P375" t="e">
        <v>#N/A</v>
      </c>
    </row>
    <row r="376" spans="1:16" x14ac:dyDescent="0.25">
      <c r="A376">
        <v>202603</v>
      </c>
      <c r="B376" t="s">
        <v>272</v>
      </c>
      <c r="C376" t="s">
        <v>140</v>
      </c>
      <c r="D376">
        <v>1817</v>
      </c>
      <c r="E376">
        <v>1816.9999999999</v>
      </c>
      <c r="F376">
        <v>845.69225946671497</v>
      </c>
      <c r="G376">
        <v>971.30774053318305</v>
      </c>
      <c r="H376">
        <v>798.78216513353505</v>
      </c>
      <c r="I376">
        <v>688.60920720132401</v>
      </c>
      <c r="J376">
        <v>110.17295793221101</v>
      </c>
      <c r="K376">
        <v>41.114013653199002</v>
      </c>
      <c r="L376">
        <v>164.469098232828</v>
      </c>
      <c r="M376">
        <v>70.298685380514002</v>
      </c>
      <c r="N376">
        <v>94.170412852314001</v>
      </c>
      <c r="O376">
        <v>8.0564771668200006</v>
      </c>
      <c r="P376" t="e">
        <v>#N/A</v>
      </c>
    </row>
    <row r="377" spans="1:16" x14ac:dyDescent="0.25">
      <c r="A377">
        <v>202603</v>
      </c>
      <c r="B377" t="s">
        <v>272</v>
      </c>
      <c r="C377" t="s">
        <v>141</v>
      </c>
      <c r="D377">
        <v>1996</v>
      </c>
      <c r="E377">
        <v>1995.99999999996</v>
      </c>
      <c r="F377">
        <v>793.96689734483903</v>
      </c>
      <c r="G377">
        <v>1202.03310265512</v>
      </c>
      <c r="H377">
        <v>1111.39156874733</v>
      </c>
      <c r="I377">
        <v>892.48263975326302</v>
      </c>
      <c r="J377">
        <v>218.90892899406899</v>
      </c>
      <c r="K377">
        <v>102.69213906101299</v>
      </c>
      <c r="L377">
        <v>78.602671398840997</v>
      </c>
      <c r="M377">
        <v>47.028993710466999</v>
      </c>
      <c r="N377">
        <v>31.573677688374001</v>
      </c>
      <c r="O377">
        <v>12.038862508951</v>
      </c>
      <c r="P377" t="e">
        <v>#N/A</v>
      </c>
    </row>
    <row r="378" spans="1:16" x14ac:dyDescent="0.25">
      <c r="A378">
        <v>202603</v>
      </c>
      <c r="B378" t="s">
        <v>272</v>
      </c>
      <c r="C378" t="s">
        <v>142</v>
      </c>
      <c r="D378">
        <v>1356</v>
      </c>
      <c r="E378">
        <v>1356</v>
      </c>
      <c r="F378">
        <v>537.189527684518</v>
      </c>
      <c r="G378">
        <v>818.81047231548496</v>
      </c>
      <c r="H378">
        <v>782.18427569236803</v>
      </c>
      <c r="I378">
        <v>594.67358720276798</v>
      </c>
      <c r="J378">
        <v>185.79563472615899</v>
      </c>
      <c r="K378">
        <v>87.008654236864999</v>
      </c>
      <c r="L378">
        <v>28.440647601510001</v>
      </c>
      <c r="M378">
        <v>22.017320006822001</v>
      </c>
      <c r="N378">
        <v>6.4233275946879997</v>
      </c>
      <c r="O378">
        <v>8.1855490216070006</v>
      </c>
      <c r="P378" t="e">
        <v>#N/A</v>
      </c>
    </row>
    <row r="379" spans="1:16" x14ac:dyDescent="0.25">
      <c r="A379">
        <v>202603</v>
      </c>
      <c r="B379" t="s">
        <v>272</v>
      </c>
      <c r="C379" t="s">
        <v>143</v>
      </c>
      <c r="D379">
        <v>1518</v>
      </c>
      <c r="E379">
        <v>1518.0000000001601</v>
      </c>
      <c r="F379">
        <v>805.24085246434095</v>
      </c>
      <c r="G379">
        <v>712.75914753581401</v>
      </c>
      <c r="H379">
        <v>681.08249345735499</v>
      </c>
      <c r="I379">
        <v>422.96876557224402</v>
      </c>
      <c r="J379">
        <v>258.11372788511102</v>
      </c>
      <c r="K379">
        <v>151.79958222609099</v>
      </c>
      <c r="L379">
        <v>27.062175963981002</v>
      </c>
      <c r="M379">
        <v>13.917597202588</v>
      </c>
      <c r="N379">
        <v>13.144578761392999</v>
      </c>
      <c r="O379">
        <v>4.6144781144779996</v>
      </c>
      <c r="P379" t="e">
        <v>#N/A</v>
      </c>
    </row>
    <row r="380" spans="1:16" x14ac:dyDescent="0.25">
      <c r="A380">
        <v>202603</v>
      </c>
      <c r="B380" t="s">
        <v>272</v>
      </c>
      <c r="C380" t="s">
        <v>144</v>
      </c>
      <c r="D380">
        <v>2063</v>
      </c>
      <c r="E380">
        <v>2134.4824002220798</v>
      </c>
      <c r="F380">
        <v>811.79971007993504</v>
      </c>
      <c r="G380">
        <v>1322.68269014215</v>
      </c>
      <c r="H380">
        <v>1174.61012893719</v>
      </c>
      <c r="I380">
        <v>930.09039493101102</v>
      </c>
      <c r="J380">
        <v>241.254680242739</v>
      </c>
      <c r="K380">
        <v>114.68654954302301</v>
      </c>
      <c r="L380">
        <v>118.986738346343</v>
      </c>
      <c r="M380">
        <v>55.644216599853003</v>
      </c>
      <c r="N380">
        <v>63.34252174649</v>
      </c>
      <c r="O380">
        <v>29.085822858613</v>
      </c>
      <c r="P380" t="e">
        <v>#N/A</v>
      </c>
    </row>
    <row r="381" spans="1:16" x14ac:dyDescent="0.25">
      <c r="A381">
        <v>202603</v>
      </c>
      <c r="B381" t="s">
        <v>272</v>
      </c>
      <c r="C381" t="s">
        <v>145</v>
      </c>
      <c r="D381">
        <v>5204</v>
      </c>
      <c r="E381">
        <v>5204.00000000005</v>
      </c>
      <c r="F381">
        <v>2197.1976928486501</v>
      </c>
      <c r="G381">
        <v>3006.8023071513999</v>
      </c>
      <c r="H381">
        <v>2685.0391113400801</v>
      </c>
      <c r="I381">
        <v>2184.1157199764698</v>
      </c>
      <c r="J381">
        <v>496.15570602121301</v>
      </c>
      <c r="K381">
        <v>264.34643705434002</v>
      </c>
      <c r="L381">
        <v>272.60315248569998</v>
      </c>
      <c r="M381">
        <v>145.41534795515901</v>
      </c>
      <c r="N381">
        <v>127.187804530541</v>
      </c>
      <c r="O381">
        <v>49.160043325624002</v>
      </c>
      <c r="P381" t="e">
        <v>#N/A</v>
      </c>
    </row>
    <row r="382" spans="1:16" x14ac:dyDescent="0.25">
      <c r="A382">
        <v>202603</v>
      </c>
      <c r="B382" t="s">
        <v>273</v>
      </c>
      <c r="C382" t="s">
        <v>136</v>
      </c>
      <c r="D382">
        <v>3228</v>
      </c>
      <c r="E382">
        <v>3227.99999999989</v>
      </c>
      <c r="F382">
        <v>1765.4109180911701</v>
      </c>
      <c r="G382">
        <v>1462.5890819087199</v>
      </c>
      <c r="H382">
        <v>1215.7180094964399</v>
      </c>
      <c r="I382">
        <v>1052.00146498142</v>
      </c>
      <c r="J382">
        <v>163.716544515018</v>
      </c>
      <c r="K382">
        <v>47.065539212935001</v>
      </c>
      <c r="L382">
        <v>236.105491394198</v>
      </c>
      <c r="M382">
        <v>49.945740819984003</v>
      </c>
      <c r="N382">
        <v>186.159750574214</v>
      </c>
      <c r="O382">
        <v>10.765581018082001</v>
      </c>
      <c r="P382" t="e">
        <v>#N/A</v>
      </c>
    </row>
    <row r="383" spans="1:16" x14ac:dyDescent="0.25">
      <c r="A383">
        <v>202603</v>
      </c>
      <c r="B383" t="s">
        <v>273</v>
      </c>
      <c r="C383" t="s">
        <v>137</v>
      </c>
      <c r="D383">
        <v>1567</v>
      </c>
      <c r="E383">
        <v>1566.99999999993</v>
      </c>
      <c r="F383">
        <v>899.89053004311802</v>
      </c>
      <c r="G383">
        <v>667.10946995680899</v>
      </c>
      <c r="H383">
        <v>561.16202308298205</v>
      </c>
      <c r="I383">
        <v>488.56105133249702</v>
      </c>
      <c r="J383">
        <v>72.600971750485002</v>
      </c>
      <c r="K383">
        <v>19.849367477480001</v>
      </c>
      <c r="L383">
        <v>101.60199232837201</v>
      </c>
      <c r="M383">
        <v>14.528928571428001</v>
      </c>
      <c r="N383">
        <v>87.073063756943995</v>
      </c>
      <c r="O383">
        <v>4.3454545454550004</v>
      </c>
      <c r="P383" t="e">
        <v>#N/A</v>
      </c>
    </row>
    <row r="384" spans="1:16" x14ac:dyDescent="0.25">
      <c r="A384">
        <v>202603</v>
      </c>
      <c r="B384" t="s">
        <v>273</v>
      </c>
      <c r="C384" t="s">
        <v>138</v>
      </c>
      <c r="D384">
        <v>1661</v>
      </c>
      <c r="E384">
        <v>1660.99999999996</v>
      </c>
      <c r="F384">
        <v>865.520388048055</v>
      </c>
      <c r="G384">
        <v>795.47961195190805</v>
      </c>
      <c r="H384">
        <v>654.555986413455</v>
      </c>
      <c r="I384">
        <v>563.440413648922</v>
      </c>
      <c r="J384">
        <v>91.115572764532999</v>
      </c>
      <c r="K384">
        <v>27.216171735454999</v>
      </c>
      <c r="L384">
        <v>134.50349906582599</v>
      </c>
      <c r="M384">
        <v>35.416812248555999</v>
      </c>
      <c r="N384">
        <v>99.086686817270007</v>
      </c>
      <c r="O384">
        <v>6.4201264726270004</v>
      </c>
      <c r="P384" t="e">
        <v>#N/A</v>
      </c>
    </row>
    <row r="385" spans="1:16" x14ac:dyDescent="0.25">
      <c r="A385">
        <v>202603</v>
      </c>
      <c r="B385" t="s">
        <v>273</v>
      </c>
      <c r="C385" t="s">
        <v>139</v>
      </c>
      <c r="D385">
        <v>682</v>
      </c>
      <c r="E385">
        <v>681.99999999994998</v>
      </c>
      <c r="F385">
        <v>271.302214399592</v>
      </c>
      <c r="G385">
        <v>410.69778560035797</v>
      </c>
      <c r="H385">
        <v>310.523514198523</v>
      </c>
      <c r="I385" t="s">
        <v>237</v>
      </c>
      <c r="J385" t="s">
        <v>237</v>
      </c>
      <c r="K385" t="s">
        <v>237</v>
      </c>
      <c r="L385" t="s">
        <v>237</v>
      </c>
      <c r="M385" t="s">
        <v>237</v>
      </c>
      <c r="N385">
        <v>82.494271401834993</v>
      </c>
      <c r="O385" t="s">
        <v>237</v>
      </c>
      <c r="P385" t="e">
        <v>#N/A</v>
      </c>
    </row>
    <row r="386" spans="1:16" x14ac:dyDescent="0.25">
      <c r="A386">
        <v>202603</v>
      </c>
      <c r="B386" t="s">
        <v>273</v>
      </c>
      <c r="C386" t="s">
        <v>140</v>
      </c>
      <c r="D386">
        <v>681</v>
      </c>
      <c r="E386">
        <v>680.99999999998897</v>
      </c>
      <c r="F386">
        <v>397.22078272602403</v>
      </c>
      <c r="G386">
        <v>283.779217273965</v>
      </c>
      <c r="H386">
        <v>210.54438789282301</v>
      </c>
      <c r="I386" t="s">
        <v>237</v>
      </c>
      <c r="J386" t="s">
        <v>237</v>
      </c>
      <c r="K386" t="s">
        <v>237</v>
      </c>
      <c r="L386">
        <v>69.718419124731</v>
      </c>
      <c r="M386">
        <v>11.393992673992001</v>
      </c>
      <c r="N386">
        <v>58.324426450738997</v>
      </c>
      <c r="O386">
        <v>3.516410256411</v>
      </c>
      <c r="P386" t="e">
        <v>#N/A</v>
      </c>
    </row>
    <row r="387" spans="1:16" x14ac:dyDescent="0.25">
      <c r="A387">
        <v>202603</v>
      </c>
      <c r="B387" t="s">
        <v>273</v>
      </c>
      <c r="C387" t="s">
        <v>141</v>
      </c>
      <c r="D387">
        <v>664</v>
      </c>
      <c r="E387">
        <v>663.99999999999295</v>
      </c>
      <c r="F387">
        <v>369.46525225020099</v>
      </c>
      <c r="G387">
        <v>294.53474774979202</v>
      </c>
      <c r="H387">
        <v>271.31925825277602</v>
      </c>
      <c r="I387">
        <v>248.57267766017699</v>
      </c>
      <c r="J387">
        <v>22.746580592598999</v>
      </c>
      <c r="K387">
        <v>9.5386884501919997</v>
      </c>
      <c r="L387">
        <v>19.166318735345001</v>
      </c>
      <c r="M387" t="s">
        <v>237</v>
      </c>
      <c r="N387" t="s">
        <v>237</v>
      </c>
      <c r="O387">
        <v>4.0491707616710002</v>
      </c>
      <c r="P387" t="e">
        <v>#N/A</v>
      </c>
    </row>
    <row r="388" spans="1:16" x14ac:dyDescent="0.25">
      <c r="A388">
        <v>202603</v>
      </c>
      <c r="B388" t="s">
        <v>273</v>
      </c>
      <c r="C388" t="s">
        <v>142</v>
      </c>
      <c r="D388">
        <v>523</v>
      </c>
      <c r="E388">
        <v>523.00000000004104</v>
      </c>
      <c r="F388">
        <v>268.65830536420702</v>
      </c>
      <c r="G388">
        <v>254.34169463583399</v>
      </c>
      <c r="H388">
        <v>230.66495171644101</v>
      </c>
      <c r="I388">
        <v>183.402553288598</v>
      </c>
      <c r="J388">
        <v>47.262398427843003</v>
      </c>
      <c r="K388">
        <v>14.123502178651</v>
      </c>
      <c r="L388">
        <v>23.676742919393</v>
      </c>
      <c r="M388" t="s">
        <v>237</v>
      </c>
      <c r="N388" t="s">
        <v>237</v>
      </c>
      <c r="O388">
        <v>0</v>
      </c>
      <c r="P388" t="e">
        <v>#N/A</v>
      </c>
    </row>
    <row r="389" spans="1:16" x14ac:dyDescent="0.25">
      <c r="A389">
        <v>202603</v>
      </c>
      <c r="B389" t="s">
        <v>273</v>
      </c>
      <c r="C389" t="s">
        <v>143</v>
      </c>
      <c r="D389">
        <v>678</v>
      </c>
      <c r="E389">
        <v>677.99999999991701</v>
      </c>
      <c r="F389">
        <v>458.76436335114897</v>
      </c>
      <c r="G389">
        <v>219.23563664876801</v>
      </c>
      <c r="H389">
        <v>192.665897435874</v>
      </c>
      <c r="I389">
        <v>145.999444444425</v>
      </c>
      <c r="J389">
        <v>46.666452991448999</v>
      </c>
      <c r="K389">
        <v>15.794152046782999</v>
      </c>
      <c r="L389" t="s">
        <v>237</v>
      </c>
      <c r="M389" t="s">
        <v>237</v>
      </c>
      <c r="N389">
        <v>14.519606448552</v>
      </c>
      <c r="O389" t="s">
        <v>237</v>
      </c>
      <c r="P389" t="e">
        <v>#N/A</v>
      </c>
    </row>
    <row r="390" spans="1:16" x14ac:dyDescent="0.25">
      <c r="A390">
        <v>202603</v>
      </c>
      <c r="B390" t="s">
        <v>273</v>
      </c>
      <c r="C390" t="s">
        <v>144</v>
      </c>
      <c r="D390">
        <v>619</v>
      </c>
      <c r="E390">
        <v>624.71389018263903</v>
      </c>
      <c r="F390">
        <v>338.70571491163997</v>
      </c>
      <c r="G390">
        <v>286.008175270999</v>
      </c>
      <c r="H390">
        <v>221.64238773760999</v>
      </c>
      <c r="I390">
        <v>193.66279511916099</v>
      </c>
      <c r="J390">
        <v>27.979592618449001</v>
      </c>
      <c r="K390">
        <v>8.4915098833059997</v>
      </c>
      <c r="L390" t="s">
        <v>237</v>
      </c>
      <c r="M390" t="s">
        <v>237</v>
      </c>
      <c r="N390">
        <v>47.806735819337</v>
      </c>
      <c r="O390" t="s">
        <v>237</v>
      </c>
      <c r="P390" t="e">
        <v>#N/A</v>
      </c>
    </row>
    <row r="391" spans="1:16" x14ac:dyDescent="0.25">
      <c r="A391">
        <v>202603</v>
      </c>
      <c r="B391" t="s">
        <v>273</v>
      </c>
      <c r="C391" t="s">
        <v>145</v>
      </c>
      <c r="D391">
        <v>2144</v>
      </c>
      <c r="E391">
        <v>2144.0000000001</v>
      </c>
      <c r="F391">
        <v>1164.00470211927</v>
      </c>
      <c r="G391">
        <v>979.99529788082805</v>
      </c>
      <c r="H391">
        <v>822.90779143532495</v>
      </c>
      <c r="I391">
        <v>698.63382171567901</v>
      </c>
      <c r="J391">
        <v>124.273969719646</v>
      </c>
      <c r="K391">
        <v>41.669493072987997</v>
      </c>
      <c r="L391">
        <v>150.06942542742101</v>
      </c>
      <c r="M391">
        <v>28.062486576731001</v>
      </c>
      <c r="N391">
        <v>122.00693885069001</v>
      </c>
      <c r="O391">
        <v>7.0180810180820004</v>
      </c>
      <c r="P391" t="e">
        <v>#N/A</v>
      </c>
    </row>
    <row r="392" spans="1:16" x14ac:dyDescent="0.25">
      <c r="A392">
        <v>202603</v>
      </c>
      <c r="B392" t="s">
        <v>274</v>
      </c>
      <c r="C392" t="s">
        <v>136</v>
      </c>
      <c r="D392">
        <v>4449</v>
      </c>
      <c r="E392">
        <v>4449.00000000003</v>
      </c>
      <c r="F392">
        <v>1593.1709056613199</v>
      </c>
      <c r="G392">
        <v>2855.8290943387201</v>
      </c>
      <c r="H392">
        <v>2409.5511588842201</v>
      </c>
      <c r="I392">
        <v>1968.3094335130399</v>
      </c>
      <c r="J392">
        <v>426.86630013716899</v>
      </c>
      <c r="K392">
        <v>160.880504879668</v>
      </c>
      <c r="L392">
        <v>370.23432269816902</v>
      </c>
      <c r="M392">
        <v>179.11277516161601</v>
      </c>
      <c r="N392">
        <v>191.12154753655301</v>
      </c>
      <c r="O392">
        <v>76.043612756325999</v>
      </c>
      <c r="P392" t="e">
        <v>#N/A</v>
      </c>
    </row>
    <row r="393" spans="1:16" x14ac:dyDescent="0.25">
      <c r="A393">
        <v>202603</v>
      </c>
      <c r="B393" t="s">
        <v>274</v>
      </c>
      <c r="C393" t="s">
        <v>137</v>
      </c>
      <c r="D393">
        <v>2112</v>
      </c>
      <c r="E393">
        <v>2112.0000000002201</v>
      </c>
      <c r="F393">
        <v>824.21089610544095</v>
      </c>
      <c r="G393">
        <v>1287.7891038947801</v>
      </c>
      <c r="H393">
        <v>1064.6283997764999</v>
      </c>
      <c r="I393">
        <v>834.10174954468698</v>
      </c>
      <c r="J393">
        <v>221.94535989516001</v>
      </c>
      <c r="K393">
        <v>82.522978141089993</v>
      </c>
      <c r="L393">
        <v>188.81467508517201</v>
      </c>
      <c r="M393">
        <v>80.634004953669006</v>
      </c>
      <c r="N393">
        <v>108.18067013150301</v>
      </c>
      <c r="O393">
        <v>34.346029033108998</v>
      </c>
      <c r="P393" t="e">
        <v>#N/A</v>
      </c>
    </row>
    <row r="394" spans="1:16" x14ac:dyDescent="0.25">
      <c r="A394">
        <v>202603</v>
      </c>
      <c r="B394" t="s">
        <v>274</v>
      </c>
      <c r="C394" t="s">
        <v>138</v>
      </c>
      <c r="D394">
        <v>2337</v>
      </c>
      <c r="E394">
        <v>2336.9999999998099</v>
      </c>
      <c r="F394">
        <v>768.96000955587499</v>
      </c>
      <c r="G394">
        <v>1568.03999044394</v>
      </c>
      <c r="H394">
        <v>1344.9227591077299</v>
      </c>
      <c r="I394">
        <v>1134.20768396836</v>
      </c>
      <c r="J394">
        <v>204.92094024200901</v>
      </c>
      <c r="K394">
        <v>78.357526738578002</v>
      </c>
      <c r="L394">
        <v>181.41964761299701</v>
      </c>
      <c r="M394">
        <v>98.478770207946994</v>
      </c>
      <c r="N394">
        <v>82.940877405050003</v>
      </c>
      <c r="O394">
        <v>41.697583723217001</v>
      </c>
      <c r="P394" t="e">
        <v>#N/A</v>
      </c>
    </row>
    <row r="395" spans="1:16" x14ac:dyDescent="0.25">
      <c r="A395">
        <v>202603</v>
      </c>
      <c r="B395" t="s">
        <v>274</v>
      </c>
      <c r="C395" t="s">
        <v>139</v>
      </c>
      <c r="D395">
        <v>961</v>
      </c>
      <c r="E395">
        <v>961.00000000005002</v>
      </c>
      <c r="F395">
        <v>289.30312888707198</v>
      </c>
      <c r="G395">
        <v>671.69687111297799</v>
      </c>
      <c r="H395">
        <v>534.55820014922699</v>
      </c>
      <c r="I395" t="s">
        <v>237</v>
      </c>
      <c r="J395" t="s">
        <v>237</v>
      </c>
      <c r="K395" t="s">
        <v>237</v>
      </c>
      <c r="L395">
        <v>125.473101169941</v>
      </c>
      <c r="M395">
        <v>47.004210289762</v>
      </c>
      <c r="N395">
        <v>78.468890880179003</v>
      </c>
      <c r="O395">
        <v>11.66556979381</v>
      </c>
      <c r="P395" t="e">
        <v>#N/A</v>
      </c>
    </row>
    <row r="396" spans="1:16" x14ac:dyDescent="0.25">
      <c r="A396">
        <v>202603</v>
      </c>
      <c r="B396" t="s">
        <v>274</v>
      </c>
      <c r="C396" t="s">
        <v>140</v>
      </c>
      <c r="D396">
        <v>928</v>
      </c>
      <c r="E396">
        <v>927.99999999997897</v>
      </c>
      <c r="F396">
        <v>393.59274643794703</v>
      </c>
      <c r="G396">
        <v>534.407253562032</v>
      </c>
      <c r="H396">
        <v>399.84764927679498</v>
      </c>
      <c r="I396" t="s">
        <v>237</v>
      </c>
      <c r="J396" t="s">
        <v>237</v>
      </c>
      <c r="K396" t="s">
        <v>237</v>
      </c>
      <c r="L396">
        <v>129.39382414339201</v>
      </c>
      <c r="M396">
        <v>65.948104139074005</v>
      </c>
      <c r="N396">
        <v>63.445720004317998</v>
      </c>
      <c r="O396">
        <v>5.1657801418449996</v>
      </c>
      <c r="P396" t="e">
        <v>#N/A</v>
      </c>
    </row>
    <row r="397" spans="1:16" x14ac:dyDescent="0.25">
      <c r="A397">
        <v>202603</v>
      </c>
      <c r="B397" t="s">
        <v>274</v>
      </c>
      <c r="C397" t="s">
        <v>141</v>
      </c>
      <c r="D397">
        <v>912</v>
      </c>
      <c r="E397">
        <v>911.99999999996101</v>
      </c>
      <c r="F397">
        <v>295.56864828946999</v>
      </c>
      <c r="G397">
        <v>616.43135171049096</v>
      </c>
      <c r="H397">
        <v>548.877929542625</v>
      </c>
      <c r="I397">
        <v>448.69503518620701</v>
      </c>
      <c r="J397">
        <v>98.279668549966004</v>
      </c>
      <c r="K397">
        <v>35.006118174611998</v>
      </c>
      <c r="L397">
        <v>47.626370589008999</v>
      </c>
      <c r="M397">
        <v>27.430468541974999</v>
      </c>
      <c r="N397">
        <v>20.195902047034</v>
      </c>
      <c r="O397">
        <v>19.927051578857</v>
      </c>
      <c r="P397" t="e">
        <v>#N/A</v>
      </c>
    </row>
    <row r="398" spans="1:16" x14ac:dyDescent="0.25">
      <c r="A398">
        <v>202603</v>
      </c>
      <c r="B398" t="s">
        <v>274</v>
      </c>
      <c r="C398" t="s">
        <v>142</v>
      </c>
      <c r="D398">
        <v>754</v>
      </c>
      <c r="E398">
        <v>748.92857142853802</v>
      </c>
      <c r="F398">
        <v>249.25081154258299</v>
      </c>
      <c r="G398">
        <v>499.67775988595503</v>
      </c>
      <c r="H398">
        <v>428.98696146155697</v>
      </c>
      <c r="I398">
        <v>346.263433090332</v>
      </c>
      <c r="J398">
        <v>82.723528371225001</v>
      </c>
      <c r="K398">
        <v>43.040517784945003</v>
      </c>
      <c r="L398">
        <v>46.374139842045999</v>
      </c>
      <c r="M398">
        <v>25.361439531342</v>
      </c>
      <c r="N398">
        <v>21.012700310703998</v>
      </c>
      <c r="O398">
        <v>24.316658582352002</v>
      </c>
      <c r="P398" t="e">
        <v>#N/A</v>
      </c>
    </row>
    <row r="399" spans="1:16" x14ac:dyDescent="0.25">
      <c r="A399">
        <v>202603</v>
      </c>
      <c r="B399" t="s">
        <v>274</v>
      </c>
      <c r="C399" t="s">
        <v>143</v>
      </c>
      <c r="D399">
        <v>894</v>
      </c>
      <c r="E399">
        <v>899.07142857150495</v>
      </c>
      <c r="F399">
        <v>365.45557050424401</v>
      </c>
      <c r="G399">
        <v>533.615858067261</v>
      </c>
      <c r="H399">
        <v>497.28041845401799</v>
      </c>
      <c r="I399">
        <v>370.82994461494297</v>
      </c>
      <c r="J399">
        <v>124.712012300613</v>
      </c>
      <c r="K399">
        <v>61.541982189770998</v>
      </c>
      <c r="L399">
        <v>21.366886953780998</v>
      </c>
      <c r="M399">
        <v>13.368552659463001</v>
      </c>
      <c r="N399">
        <v>7.998334294318</v>
      </c>
      <c r="O399">
        <v>14.968552659462</v>
      </c>
      <c r="P399" t="e">
        <v>#N/A</v>
      </c>
    </row>
    <row r="400" spans="1:16" x14ac:dyDescent="0.25">
      <c r="A400">
        <v>202603</v>
      </c>
      <c r="B400" t="s">
        <v>274</v>
      </c>
      <c r="C400" t="s">
        <v>144</v>
      </c>
      <c r="D400">
        <v>1020</v>
      </c>
      <c r="E400">
        <v>1027.5221018253201</v>
      </c>
      <c r="F400">
        <v>326.01168898431303</v>
      </c>
      <c r="G400">
        <v>701.51041284100495</v>
      </c>
      <c r="H400">
        <v>580.83618049136305</v>
      </c>
      <c r="I400">
        <v>466.98891079083302</v>
      </c>
      <c r="J400">
        <v>113.84726970053001</v>
      </c>
      <c r="K400">
        <v>40.180615628992001</v>
      </c>
      <c r="L400">
        <v>99.469615352725995</v>
      </c>
      <c r="M400">
        <v>45.509621970076999</v>
      </c>
      <c r="N400">
        <v>53.959993382649003</v>
      </c>
      <c r="O400">
        <v>21.204616996915998</v>
      </c>
      <c r="P400" t="e">
        <v>#N/A</v>
      </c>
    </row>
    <row r="401" spans="1:16" x14ac:dyDescent="0.25">
      <c r="A401">
        <v>202603</v>
      </c>
      <c r="B401" t="s">
        <v>274</v>
      </c>
      <c r="C401" t="s">
        <v>145</v>
      </c>
      <c r="D401">
        <v>3016</v>
      </c>
      <c r="E401">
        <v>3015.99999999996</v>
      </c>
      <c r="F401">
        <v>1033.80678189795</v>
      </c>
      <c r="G401">
        <v>1982.1932181019999</v>
      </c>
      <c r="H401">
        <v>1677.9386127830401</v>
      </c>
      <c r="I401">
        <v>1384.47502426918</v>
      </c>
      <c r="J401">
        <v>286.85055214547299</v>
      </c>
      <c r="K401">
        <v>117.52261484432999</v>
      </c>
      <c r="L401">
        <v>237.093620362443</v>
      </c>
      <c r="M401">
        <v>111.309021802774</v>
      </c>
      <c r="N401">
        <v>125.78459855966901</v>
      </c>
      <c r="O401">
        <v>67.160984956518007</v>
      </c>
      <c r="P401" t="e">
        <v>#N/A</v>
      </c>
    </row>
    <row r="402" spans="1:16" x14ac:dyDescent="0.25">
      <c r="A402">
        <v>202603</v>
      </c>
      <c r="B402" t="s">
        <v>275</v>
      </c>
      <c r="C402" t="s">
        <v>136</v>
      </c>
      <c r="D402">
        <v>6601</v>
      </c>
      <c r="E402">
        <v>6600.9999999997699</v>
      </c>
      <c r="F402">
        <v>3720.7312176079099</v>
      </c>
      <c r="G402">
        <v>2880.26878239185</v>
      </c>
      <c r="H402">
        <v>2551.6658440230599</v>
      </c>
      <c r="I402">
        <v>2241.7870320884499</v>
      </c>
      <c r="J402">
        <v>299.738214013179</v>
      </c>
      <c r="K402">
        <v>127.02133210146</v>
      </c>
      <c r="L402">
        <v>292.374292186731</v>
      </c>
      <c r="M402">
        <v>145.72395663864</v>
      </c>
      <c r="N402">
        <v>146.65033554809099</v>
      </c>
      <c r="O402">
        <v>36.228646182056998</v>
      </c>
      <c r="P402" t="e">
        <v>#N/A</v>
      </c>
    </row>
    <row r="403" spans="1:16" x14ac:dyDescent="0.25">
      <c r="A403">
        <v>202603</v>
      </c>
      <c r="B403" t="s">
        <v>275</v>
      </c>
      <c r="C403" t="s">
        <v>137</v>
      </c>
      <c r="D403">
        <v>3151</v>
      </c>
      <c r="E403">
        <v>3150.9999999998099</v>
      </c>
      <c r="F403">
        <v>1814.69089465616</v>
      </c>
      <c r="G403">
        <v>1336.3091053436499</v>
      </c>
      <c r="H403">
        <v>1179.10133477722</v>
      </c>
      <c r="I403">
        <v>1036.12921727972</v>
      </c>
      <c r="J403">
        <v>137.64362726193801</v>
      </c>
      <c r="K403">
        <v>56.467911168698997</v>
      </c>
      <c r="L403">
        <v>136.55806456258799</v>
      </c>
      <c r="M403">
        <v>57.579908528891004</v>
      </c>
      <c r="N403">
        <v>78.978156033697005</v>
      </c>
      <c r="O403">
        <v>20.649706003841999</v>
      </c>
      <c r="P403" t="e">
        <v>#N/A</v>
      </c>
    </row>
    <row r="404" spans="1:16" x14ac:dyDescent="0.25">
      <c r="A404">
        <v>202603</v>
      </c>
      <c r="B404" t="s">
        <v>275</v>
      </c>
      <c r="C404" t="s">
        <v>138</v>
      </c>
      <c r="D404">
        <v>3450</v>
      </c>
      <c r="E404">
        <v>3449.99999999995</v>
      </c>
      <c r="F404">
        <v>1906.0403229517501</v>
      </c>
      <c r="G404">
        <v>1543.9596770482001</v>
      </c>
      <c r="H404">
        <v>1372.5645092458401</v>
      </c>
      <c r="I404">
        <v>1205.6578148087301</v>
      </c>
      <c r="J404">
        <v>162.094586751241</v>
      </c>
      <c r="K404">
        <v>70.553420932761</v>
      </c>
      <c r="L404">
        <v>155.81622762414301</v>
      </c>
      <c r="M404">
        <v>88.144048109748994</v>
      </c>
      <c r="N404">
        <v>67.672179514394003</v>
      </c>
      <c r="O404">
        <v>15.578940178214999</v>
      </c>
      <c r="P404" t="e">
        <v>#N/A</v>
      </c>
    </row>
    <row r="405" spans="1:16" x14ac:dyDescent="0.25">
      <c r="A405">
        <v>202603</v>
      </c>
      <c r="B405" t="s">
        <v>275</v>
      </c>
      <c r="C405" t="s">
        <v>139</v>
      </c>
      <c r="D405">
        <v>1348</v>
      </c>
      <c r="E405">
        <v>1348</v>
      </c>
      <c r="F405">
        <v>561.69073016539903</v>
      </c>
      <c r="G405">
        <v>786.30926983460495</v>
      </c>
      <c r="H405">
        <v>665.45450854154296</v>
      </c>
      <c r="I405">
        <v>638.15901320332296</v>
      </c>
      <c r="J405">
        <v>23.551274765578999</v>
      </c>
      <c r="K405">
        <v>7.1271811383459998</v>
      </c>
      <c r="L405">
        <v>115.29314941607301</v>
      </c>
      <c r="M405">
        <v>51.221465195507001</v>
      </c>
      <c r="N405">
        <v>64.071684220565999</v>
      </c>
      <c r="O405">
        <v>5.5616118769889997</v>
      </c>
      <c r="P405" t="e">
        <v>#N/A</v>
      </c>
    </row>
    <row r="406" spans="1:16" x14ac:dyDescent="0.25">
      <c r="A406">
        <v>202603</v>
      </c>
      <c r="B406" t="s">
        <v>275</v>
      </c>
      <c r="C406" t="s">
        <v>140</v>
      </c>
      <c r="D406">
        <v>1487</v>
      </c>
      <c r="E406">
        <v>1486.99999999992</v>
      </c>
      <c r="F406">
        <v>929.95111313477105</v>
      </c>
      <c r="G406">
        <v>557.04888686514903</v>
      </c>
      <c r="H406">
        <v>461.93824396236101</v>
      </c>
      <c r="I406">
        <v>416.19594599182102</v>
      </c>
      <c r="J406">
        <v>42.452578344372</v>
      </c>
      <c r="K406">
        <v>14.252112501655001</v>
      </c>
      <c r="L406">
        <v>88.646223301518006</v>
      </c>
      <c r="M406">
        <v>42.924978127543</v>
      </c>
      <c r="N406">
        <v>45.721245173974999</v>
      </c>
      <c r="O406">
        <v>6.4644196012700004</v>
      </c>
      <c r="P406" t="e">
        <v>#N/A</v>
      </c>
    </row>
    <row r="407" spans="1:16" x14ac:dyDescent="0.25">
      <c r="A407">
        <v>202603</v>
      </c>
      <c r="B407" t="s">
        <v>275</v>
      </c>
      <c r="C407" t="s">
        <v>141</v>
      </c>
      <c r="D407">
        <v>1403</v>
      </c>
      <c r="E407">
        <v>1402.99999999994</v>
      </c>
      <c r="F407">
        <v>754.58093668273705</v>
      </c>
      <c r="G407">
        <v>648.41906331720304</v>
      </c>
      <c r="H407">
        <v>585.085865240776</v>
      </c>
      <c r="I407">
        <v>511.48868922838199</v>
      </c>
      <c r="J407">
        <v>73.597176012394002</v>
      </c>
      <c r="K407">
        <v>42.01512954303</v>
      </c>
      <c r="L407">
        <v>51.325392655865002</v>
      </c>
      <c r="M407">
        <v>29.732774967594999</v>
      </c>
      <c r="N407">
        <v>21.59261768827</v>
      </c>
      <c r="O407">
        <v>12.007805420562001</v>
      </c>
      <c r="P407" t="e">
        <v>#N/A</v>
      </c>
    </row>
    <row r="408" spans="1:16" x14ac:dyDescent="0.25">
      <c r="A408">
        <v>202603</v>
      </c>
      <c r="B408" t="s">
        <v>275</v>
      </c>
      <c r="C408" t="s">
        <v>142</v>
      </c>
      <c r="D408">
        <v>1063</v>
      </c>
      <c r="E408">
        <v>1061.9090909090201</v>
      </c>
      <c r="F408">
        <v>577.80960451058502</v>
      </c>
      <c r="G408">
        <v>484.09948639843202</v>
      </c>
      <c r="H408">
        <v>462.373124899446</v>
      </c>
      <c r="I408">
        <v>392.71507619750798</v>
      </c>
      <c r="J408">
        <v>66.551390979315997</v>
      </c>
      <c r="K408">
        <v>20.138605012599001</v>
      </c>
      <c r="L408">
        <v>18.702091836065001</v>
      </c>
      <c r="M408">
        <v>9.3613483146049994</v>
      </c>
      <c r="N408">
        <v>9.3407435214600003</v>
      </c>
      <c r="O408">
        <v>3.0242696629210002</v>
      </c>
      <c r="P408" t="e">
        <v>#N/A</v>
      </c>
    </row>
    <row r="409" spans="1:16" x14ac:dyDescent="0.25">
      <c r="A409">
        <v>202603</v>
      </c>
      <c r="B409" t="s">
        <v>275</v>
      </c>
      <c r="C409" t="s">
        <v>143</v>
      </c>
      <c r="D409">
        <v>1300</v>
      </c>
      <c r="E409">
        <v>1301.0909090908799</v>
      </c>
      <c r="F409">
        <v>896.698833114423</v>
      </c>
      <c r="G409">
        <v>404.39207597646202</v>
      </c>
      <c r="H409">
        <v>376.81410137893698</v>
      </c>
      <c r="I409">
        <v>283.22830746741897</v>
      </c>
      <c r="J409">
        <v>93.585793911517996</v>
      </c>
      <c r="K409">
        <v>43.488303905830001</v>
      </c>
      <c r="L409">
        <v>18.407434977209999</v>
      </c>
      <c r="M409">
        <v>12.48339003339</v>
      </c>
      <c r="N409">
        <v>5.9240449438200002</v>
      </c>
      <c r="O409">
        <v>9.1705396203149991</v>
      </c>
      <c r="P409" t="e">
        <v>#N/A</v>
      </c>
    </row>
    <row r="410" spans="1:16" x14ac:dyDescent="0.25">
      <c r="A410">
        <v>202603</v>
      </c>
      <c r="B410" t="s">
        <v>275</v>
      </c>
      <c r="C410" t="s">
        <v>144</v>
      </c>
      <c r="D410">
        <v>1188</v>
      </c>
      <c r="E410">
        <v>1216.06666088055</v>
      </c>
      <c r="F410">
        <v>614.17269365055802</v>
      </c>
      <c r="G410">
        <v>601.89396722999595</v>
      </c>
      <c r="H410">
        <v>552.69081519151996</v>
      </c>
      <c r="I410">
        <v>471.66650212825198</v>
      </c>
      <c r="J410">
        <v>76.039673886135006</v>
      </c>
      <c r="K410">
        <v>37.500494840892998</v>
      </c>
      <c r="L410">
        <v>43.636035000398998</v>
      </c>
      <c r="M410">
        <v>29.422916438639</v>
      </c>
      <c r="N410">
        <v>14.21311856176</v>
      </c>
      <c r="O410">
        <v>5.5671170380769999</v>
      </c>
      <c r="P410" t="e">
        <v>#N/A</v>
      </c>
    </row>
    <row r="411" spans="1:16" x14ac:dyDescent="0.25">
      <c r="A411">
        <v>202603</v>
      </c>
      <c r="B411" t="s">
        <v>275</v>
      </c>
      <c r="C411" t="s">
        <v>145</v>
      </c>
      <c r="D411">
        <v>4341</v>
      </c>
      <c r="E411">
        <v>4340.9999999997399</v>
      </c>
      <c r="F411">
        <v>2432.6713260800302</v>
      </c>
      <c r="G411">
        <v>1908.3286739196999</v>
      </c>
      <c r="H411">
        <v>1708.0573829904799</v>
      </c>
      <c r="I411">
        <v>1496.3165277964999</v>
      </c>
      <c r="J411">
        <v>203.41764857689401</v>
      </c>
      <c r="K411">
        <v>90.164209226953005</v>
      </c>
      <c r="L411">
        <v>173.88274056870699</v>
      </c>
      <c r="M411">
        <v>90.408952331288006</v>
      </c>
      <c r="N411">
        <v>83.473788237419001</v>
      </c>
      <c r="O411">
        <v>26.388550360517002</v>
      </c>
      <c r="P411" t="e">
        <v>#N/A</v>
      </c>
    </row>
    <row r="412" spans="1:16" x14ac:dyDescent="0.25">
      <c r="A412">
        <v>202603</v>
      </c>
      <c r="B412" t="s">
        <v>276</v>
      </c>
      <c r="C412" t="s">
        <v>136</v>
      </c>
      <c r="D412">
        <v>3579</v>
      </c>
      <c r="E412">
        <v>3578.99999999992</v>
      </c>
      <c r="F412">
        <v>1614.5294672812799</v>
      </c>
      <c r="G412">
        <v>1964.47053271863</v>
      </c>
      <c r="H412">
        <v>1788.58583703107</v>
      </c>
      <c r="I412">
        <v>1465.79614006056</v>
      </c>
      <c r="J412">
        <v>319.47204991169002</v>
      </c>
      <c r="K412">
        <v>101.770155496184</v>
      </c>
      <c r="L412">
        <v>159.05566922034501</v>
      </c>
      <c r="M412">
        <v>55.108886795714</v>
      </c>
      <c r="N412">
        <v>103.946782424631</v>
      </c>
      <c r="O412">
        <v>16.829026467216</v>
      </c>
      <c r="P412" t="e">
        <v>#N/A</v>
      </c>
    </row>
    <row r="413" spans="1:16" x14ac:dyDescent="0.25">
      <c r="A413">
        <v>202603</v>
      </c>
      <c r="B413" t="s">
        <v>276</v>
      </c>
      <c r="C413" t="s">
        <v>137</v>
      </c>
      <c r="D413">
        <v>1721</v>
      </c>
      <c r="E413">
        <v>1721.00000000006</v>
      </c>
      <c r="F413">
        <v>820.53333970231904</v>
      </c>
      <c r="G413">
        <v>900.46666029773996</v>
      </c>
      <c r="H413">
        <v>820.63706952283803</v>
      </c>
      <c r="I413">
        <v>654.25372886754303</v>
      </c>
      <c r="J413">
        <v>164.19902692980401</v>
      </c>
      <c r="K413">
        <v>52.259843744111002</v>
      </c>
      <c r="L413">
        <v>74.365513882214998</v>
      </c>
      <c r="M413">
        <v>18.234387024130999</v>
      </c>
      <c r="N413">
        <v>56.131126858084002</v>
      </c>
      <c r="O413">
        <v>5.4640768926870003</v>
      </c>
      <c r="P413" t="e">
        <v>#N/A</v>
      </c>
    </row>
    <row r="414" spans="1:16" x14ac:dyDescent="0.25">
      <c r="A414">
        <v>202603</v>
      </c>
      <c r="B414" t="s">
        <v>276</v>
      </c>
      <c r="C414" t="s">
        <v>138</v>
      </c>
      <c r="D414">
        <v>1858</v>
      </c>
      <c r="E414">
        <v>1857.9999999998599</v>
      </c>
      <c r="F414">
        <v>793.99612757896602</v>
      </c>
      <c r="G414">
        <v>1064.00387242089</v>
      </c>
      <c r="H414">
        <v>967.94876750823403</v>
      </c>
      <c r="I414">
        <v>811.54241119301503</v>
      </c>
      <c r="J414">
        <v>155.27302298188599</v>
      </c>
      <c r="K414">
        <v>49.510311752073001</v>
      </c>
      <c r="L414">
        <v>84.690155338129998</v>
      </c>
      <c r="M414">
        <v>36.874499771582997</v>
      </c>
      <c r="N414">
        <v>47.815655566547001</v>
      </c>
      <c r="O414">
        <v>11.364949574529</v>
      </c>
      <c r="P414" t="e">
        <v>#N/A</v>
      </c>
    </row>
    <row r="415" spans="1:16" x14ac:dyDescent="0.25">
      <c r="A415">
        <v>202603</v>
      </c>
      <c r="B415" t="s">
        <v>276</v>
      </c>
      <c r="C415" t="s">
        <v>139</v>
      </c>
      <c r="D415">
        <v>728</v>
      </c>
      <c r="E415">
        <v>727.99999999995703</v>
      </c>
      <c r="F415">
        <v>196.10648703926901</v>
      </c>
      <c r="G415">
        <v>531.89351296068799</v>
      </c>
      <c r="H415">
        <v>442.15227918843902</v>
      </c>
      <c r="I415">
        <v>416.55597184829998</v>
      </c>
      <c r="J415">
        <v>25.596307340138999</v>
      </c>
      <c r="K415">
        <v>6.498110355253</v>
      </c>
      <c r="L415">
        <v>85.337090053393993</v>
      </c>
      <c r="M415">
        <v>18.942176532426</v>
      </c>
      <c r="N415">
        <v>66.394913520968004</v>
      </c>
      <c r="O415">
        <v>4.4041437188549999</v>
      </c>
      <c r="P415" t="e">
        <v>#N/A</v>
      </c>
    </row>
    <row r="416" spans="1:16" x14ac:dyDescent="0.25">
      <c r="A416">
        <v>202603</v>
      </c>
      <c r="B416" t="s">
        <v>276</v>
      </c>
      <c r="C416" t="s">
        <v>140</v>
      </c>
      <c r="D416">
        <v>689</v>
      </c>
      <c r="E416">
        <v>689.000000000005</v>
      </c>
      <c r="F416">
        <v>390.694711042309</v>
      </c>
      <c r="G416">
        <v>298.30528895769601</v>
      </c>
      <c r="H416">
        <v>261.29896725756799</v>
      </c>
      <c r="I416">
        <v>220.41305592947199</v>
      </c>
      <c r="J416">
        <v>39.768264269272002</v>
      </c>
      <c r="K416">
        <v>9.7046915932349993</v>
      </c>
      <c r="L416" t="s">
        <v>237</v>
      </c>
      <c r="M416" t="s">
        <v>237</v>
      </c>
      <c r="N416">
        <v>17.467029451456</v>
      </c>
      <c r="O416" t="s">
        <v>237</v>
      </c>
      <c r="P416" t="e">
        <v>#N/A</v>
      </c>
    </row>
    <row r="417" spans="1:16" x14ac:dyDescent="0.25">
      <c r="A417">
        <v>202603</v>
      </c>
      <c r="B417" t="s">
        <v>276</v>
      </c>
      <c r="C417" t="s">
        <v>141</v>
      </c>
      <c r="D417">
        <v>749</v>
      </c>
      <c r="E417">
        <v>749.00000000002206</v>
      </c>
      <c r="F417">
        <v>334.23540288491699</v>
      </c>
      <c r="G417">
        <v>414.764597115105</v>
      </c>
      <c r="H417">
        <v>396.61957419656397</v>
      </c>
      <c r="I417">
        <v>335.90939811074702</v>
      </c>
      <c r="J417">
        <v>60.710176085816997</v>
      </c>
      <c r="K417">
        <v>22.433885359306</v>
      </c>
      <c r="L417" t="s">
        <v>237</v>
      </c>
      <c r="M417" t="s">
        <v>237</v>
      </c>
      <c r="N417">
        <v>10.670968505801</v>
      </c>
      <c r="O417" t="s">
        <v>237</v>
      </c>
      <c r="P417" t="e">
        <v>#N/A</v>
      </c>
    </row>
    <row r="418" spans="1:16" x14ac:dyDescent="0.25">
      <c r="A418">
        <v>202603</v>
      </c>
      <c r="B418" t="s">
        <v>276</v>
      </c>
      <c r="C418" t="s">
        <v>142</v>
      </c>
      <c r="D418">
        <v>586</v>
      </c>
      <c r="E418">
        <v>585.99999999994895</v>
      </c>
      <c r="F418">
        <v>240.457119136541</v>
      </c>
      <c r="G418">
        <v>345.54288086340802</v>
      </c>
      <c r="H418">
        <v>327.91235841781798</v>
      </c>
      <c r="I418">
        <v>237.65475300953699</v>
      </c>
      <c r="J418">
        <v>89.190938741614005</v>
      </c>
      <c r="K418">
        <v>36.511166459110001</v>
      </c>
      <c r="L418">
        <v>12.800759058293</v>
      </c>
      <c r="M418">
        <v>6.5272727272719999</v>
      </c>
      <c r="N418">
        <v>6.2734863310210001</v>
      </c>
      <c r="O418">
        <v>4.8297633872969996</v>
      </c>
      <c r="P418" t="e">
        <v>#N/A</v>
      </c>
    </row>
    <row r="419" spans="1:16" x14ac:dyDescent="0.25">
      <c r="A419">
        <v>202603</v>
      </c>
      <c r="B419" t="s">
        <v>276</v>
      </c>
      <c r="C419" t="s">
        <v>143</v>
      </c>
      <c r="D419">
        <v>827</v>
      </c>
      <c r="E419">
        <v>826.99999999998499</v>
      </c>
      <c r="F419">
        <v>453.03574717824898</v>
      </c>
      <c r="G419">
        <v>373.96425282173601</v>
      </c>
      <c r="H419">
        <v>360.60265797068303</v>
      </c>
      <c r="I419">
        <v>255.26296116250199</v>
      </c>
      <c r="J419">
        <v>104.206363474848</v>
      </c>
      <c r="K419">
        <v>26.62230172928</v>
      </c>
      <c r="L419">
        <v>10.123857950273001</v>
      </c>
      <c r="M419">
        <v>6.983473334888</v>
      </c>
      <c r="N419">
        <v>3.1403846153849999</v>
      </c>
      <c r="O419">
        <v>3.2377369007799999</v>
      </c>
      <c r="P419" t="e">
        <v>#N/A</v>
      </c>
    </row>
    <row r="420" spans="1:16" x14ac:dyDescent="0.25">
      <c r="A420">
        <v>202603</v>
      </c>
      <c r="B420" t="s">
        <v>276</v>
      </c>
      <c r="C420" t="s">
        <v>144</v>
      </c>
      <c r="D420">
        <v>748</v>
      </c>
      <c r="E420">
        <v>744.76131081559697</v>
      </c>
      <c r="F420">
        <v>316.25490410728202</v>
      </c>
      <c r="G420">
        <v>428.50640670831501</v>
      </c>
      <c r="H420">
        <v>387.71364523973398</v>
      </c>
      <c r="I420">
        <v>299.98388454623603</v>
      </c>
      <c r="J420">
        <v>87.729760693497994</v>
      </c>
      <c r="K420">
        <v>32.795944364173003</v>
      </c>
      <c r="L420" t="s">
        <v>237</v>
      </c>
      <c r="M420" t="s">
        <v>237</v>
      </c>
      <c r="N420">
        <v>26.808315592955001</v>
      </c>
      <c r="O420" t="s">
        <v>237</v>
      </c>
      <c r="P420" t="e">
        <v>#N/A</v>
      </c>
    </row>
    <row r="421" spans="1:16" x14ac:dyDescent="0.25">
      <c r="A421">
        <v>202603</v>
      </c>
      <c r="B421" t="s">
        <v>276</v>
      </c>
      <c r="C421" t="s">
        <v>145</v>
      </c>
      <c r="D421">
        <v>2292</v>
      </c>
      <c r="E421">
        <v>2291.99999999998</v>
      </c>
      <c r="F421">
        <v>1040.2118890120501</v>
      </c>
      <c r="G421">
        <v>1251.7881109879299</v>
      </c>
      <c r="H421">
        <v>1149.2682164851201</v>
      </c>
      <c r="I421">
        <v>938.59320865720701</v>
      </c>
      <c r="J421">
        <v>210.67500782791001</v>
      </c>
      <c r="K421">
        <v>66.749569026211006</v>
      </c>
      <c r="L421">
        <v>91.212658813280996</v>
      </c>
      <c r="M421">
        <v>38.481031051910001</v>
      </c>
      <c r="N421">
        <v>52.731627761371001</v>
      </c>
      <c r="O421">
        <v>11.307235689537</v>
      </c>
      <c r="P421" t="e">
        <v>#N/A</v>
      </c>
    </row>
    <row r="422" spans="1:16" x14ac:dyDescent="0.25">
      <c r="A422">
        <v>202603</v>
      </c>
      <c r="B422" t="s">
        <v>277</v>
      </c>
      <c r="C422" t="s">
        <v>136</v>
      </c>
      <c r="D422">
        <v>7944</v>
      </c>
      <c r="E422">
        <v>7944.00000000006</v>
      </c>
      <c r="F422">
        <v>3305.1274204135898</v>
      </c>
      <c r="G422">
        <v>4638.8725795864602</v>
      </c>
      <c r="H422">
        <v>3005.33987826779</v>
      </c>
      <c r="I422">
        <v>2017.3374721530399</v>
      </c>
      <c r="J422">
        <v>985.94558793293504</v>
      </c>
      <c r="K422">
        <v>507.90548371851497</v>
      </c>
      <c r="L422">
        <v>1513.9794297836499</v>
      </c>
      <c r="M422">
        <v>1066.7905097457499</v>
      </c>
      <c r="N422">
        <v>446.08832832192502</v>
      </c>
      <c r="O422">
        <v>119.55327153502201</v>
      </c>
      <c r="P422" t="e">
        <v>#N/A</v>
      </c>
    </row>
    <row r="423" spans="1:16" x14ac:dyDescent="0.25">
      <c r="A423">
        <v>202603</v>
      </c>
      <c r="B423" t="s">
        <v>277</v>
      </c>
      <c r="C423" t="s">
        <v>137</v>
      </c>
      <c r="D423">
        <v>3749</v>
      </c>
      <c r="E423">
        <v>3749.0000000001501</v>
      </c>
      <c r="F423">
        <v>1706.4255844240499</v>
      </c>
      <c r="G423">
        <v>2042.5744155760999</v>
      </c>
      <c r="H423">
        <v>1345.75343301153</v>
      </c>
      <c r="I423">
        <v>867.34734652028999</v>
      </c>
      <c r="J423">
        <v>477.36441982457598</v>
      </c>
      <c r="K423">
        <v>235.77465539163501</v>
      </c>
      <c r="L423">
        <v>651.99158628269504</v>
      </c>
      <c r="M423">
        <v>439.90724179884398</v>
      </c>
      <c r="N423">
        <v>212.084344483851</v>
      </c>
      <c r="O423">
        <v>44.829396281869997</v>
      </c>
      <c r="P423" t="e">
        <v>#N/A</v>
      </c>
    </row>
    <row r="424" spans="1:16" x14ac:dyDescent="0.25">
      <c r="A424">
        <v>202603</v>
      </c>
      <c r="B424" t="s">
        <v>277</v>
      </c>
      <c r="C424" t="s">
        <v>138</v>
      </c>
      <c r="D424">
        <v>4195</v>
      </c>
      <c r="E424">
        <v>4194.9999999999</v>
      </c>
      <c r="F424">
        <v>1598.7018359895401</v>
      </c>
      <c r="G424">
        <v>2596.2981640103599</v>
      </c>
      <c r="H424">
        <v>1659.58644525626</v>
      </c>
      <c r="I424">
        <v>1149.9901256327501</v>
      </c>
      <c r="J424">
        <v>508.58116810835901</v>
      </c>
      <c r="K424">
        <v>272.13082832688002</v>
      </c>
      <c r="L424">
        <v>861.98784350095195</v>
      </c>
      <c r="M424">
        <v>626.88326794690204</v>
      </c>
      <c r="N424">
        <v>234.00398383807399</v>
      </c>
      <c r="O424">
        <v>74.723875253152002</v>
      </c>
      <c r="P424" t="e">
        <v>#N/A</v>
      </c>
    </row>
    <row r="425" spans="1:16" x14ac:dyDescent="0.25">
      <c r="A425">
        <v>202603</v>
      </c>
      <c r="B425" t="s">
        <v>277</v>
      </c>
      <c r="C425" t="s">
        <v>139</v>
      </c>
      <c r="D425">
        <v>1537</v>
      </c>
      <c r="E425">
        <v>1536.99999999992</v>
      </c>
      <c r="F425">
        <v>469.260448220022</v>
      </c>
      <c r="G425">
        <v>1067.7395517799</v>
      </c>
      <c r="H425">
        <v>560.36744754820597</v>
      </c>
      <c r="I425">
        <v>476.08257412498398</v>
      </c>
      <c r="J425">
        <v>84.284873423221995</v>
      </c>
      <c r="K425">
        <v>8.8904183535760009</v>
      </c>
      <c r="L425">
        <v>483.16805404029799</v>
      </c>
      <c r="M425">
        <v>291.54535527770702</v>
      </c>
      <c r="N425">
        <v>190.52210704661499</v>
      </c>
      <c r="O425">
        <v>24.204050191396</v>
      </c>
      <c r="P425" t="e">
        <v>#N/A</v>
      </c>
    </row>
    <row r="426" spans="1:16" x14ac:dyDescent="0.25">
      <c r="A426">
        <v>202603</v>
      </c>
      <c r="B426" t="s">
        <v>277</v>
      </c>
      <c r="C426" t="s">
        <v>140</v>
      </c>
      <c r="D426">
        <v>1624</v>
      </c>
      <c r="E426">
        <v>1623.9999999997499</v>
      </c>
      <c r="F426">
        <v>743.94773941492201</v>
      </c>
      <c r="G426">
        <v>880.05226058482799</v>
      </c>
      <c r="H426">
        <v>520.09943331951399</v>
      </c>
      <c r="I426">
        <v>399.03759030272499</v>
      </c>
      <c r="J426">
        <v>120.020176350122</v>
      </c>
      <c r="K426">
        <v>53.592510066015002</v>
      </c>
      <c r="L426">
        <v>339.86496850762302</v>
      </c>
      <c r="M426">
        <v>210.49370902310201</v>
      </c>
      <c r="N426">
        <v>129.371259484521</v>
      </c>
      <c r="O426">
        <v>20.087858757690999</v>
      </c>
      <c r="P426" t="e">
        <v>#N/A</v>
      </c>
    </row>
    <row r="427" spans="1:16" x14ac:dyDescent="0.25">
      <c r="A427">
        <v>202603</v>
      </c>
      <c r="B427" t="s">
        <v>277</v>
      </c>
      <c r="C427" t="s">
        <v>141</v>
      </c>
      <c r="D427">
        <v>1823</v>
      </c>
      <c r="E427">
        <v>1823.00000000002</v>
      </c>
      <c r="F427">
        <v>713.89087719297595</v>
      </c>
      <c r="G427">
        <v>1109.10912280705</v>
      </c>
      <c r="H427">
        <v>750.70418698928302</v>
      </c>
      <c r="I427">
        <v>473.58687816687001</v>
      </c>
      <c r="J427">
        <v>277.11730882241301</v>
      </c>
      <c r="K427">
        <v>156.84459120832599</v>
      </c>
      <c r="L427">
        <v>327.36969661566701</v>
      </c>
      <c r="M427">
        <v>251.73495977355901</v>
      </c>
      <c r="N427">
        <v>75.634736842107998</v>
      </c>
      <c r="O427">
        <v>31.035239202096001</v>
      </c>
      <c r="P427" t="e">
        <v>#N/A</v>
      </c>
    </row>
    <row r="428" spans="1:16" x14ac:dyDescent="0.25">
      <c r="A428">
        <v>202603</v>
      </c>
      <c r="B428" t="s">
        <v>277</v>
      </c>
      <c r="C428" t="s">
        <v>142</v>
      </c>
      <c r="D428">
        <v>1375</v>
      </c>
      <c r="E428">
        <v>1375.0000000001701</v>
      </c>
      <c r="F428">
        <v>549.59007231521696</v>
      </c>
      <c r="G428">
        <v>825.40992768495698</v>
      </c>
      <c r="H428">
        <v>595.80995124222204</v>
      </c>
      <c r="I428">
        <v>367.58428798627102</v>
      </c>
      <c r="J428">
        <v>227.21051174079901</v>
      </c>
      <c r="K428">
        <v>120.92503436767601</v>
      </c>
      <c r="L428">
        <v>205.94577415212299</v>
      </c>
      <c r="M428">
        <v>182.786271485604</v>
      </c>
      <c r="N428">
        <v>23.159502666519</v>
      </c>
      <c r="O428">
        <v>23.654202290612002</v>
      </c>
      <c r="P428" t="e">
        <v>#N/A</v>
      </c>
    </row>
    <row r="429" spans="1:16" x14ac:dyDescent="0.25">
      <c r="A429">
        <v>202603</v>
      </c>
      <c r="B429" t="s">
        <v>277</v>
      </c>
      <c r="C429" t="s">
        <v>143</v>
      </c>
      <c r="D429">
        <v>1585</v>
      </c>
      <c r="E429">
        <v>1585.0000000001901</v>
      </c>
      <c r="F429">
        <v>828.43828327045799</v>
      </c>
      <c r="G429">
        <v>756.56171672973005</v>
      </c>
      <c r="H429">
        <v>578.35885916856705</v>
      </c>
      <c r="I429">
        <v>301.04614157218799</v>
      </c>
      <c r="J429">
        <v>277.312717596379</v>
      </c>
      <c r="K429">
        <v>167.65292972292201</v>
      </c>
      <c r="L429">
        <v>157.63093646793601</v>
      </c>
      <c r="M429">
        <v>130.230214185774</v>
      </c>
      <c r="N429">
        <v>27.400722282162</v>
      </c>
      <c r="O429">
        <v>20.571921093227001</v>
      </c>
      <c r="P429" t="e">
        <v>#N/A</v>
      </c>
    </row>
    <row r="430" spans="1:16" x14ac:dyDescent="0.25">
      <c r="A430">
        <v>202603</v>
      </c>
      <c r="B430" t="s">
        <v>277</v>
      </c>
      <c r="C430" t="s">
        <v>144</v>
      </c>
      <c r="D430">
        <v>1737</v>
      </c>
      <c r="E430">
        <v>1718.1336623157299</v>
      </c>
      <c r="F430">
        <v>634.64279702510305</v>
      </c>
      <c r="G430">
        <v>1083.4908652906199</v>
      </c>
      <c r="H430">
        <v>733.09657851249699</v>
      </c>
      <c r="I430">
        <v>495.04399867445898</v>
      </c>
      <c r="J430">
        <v>238.05257983803801</v>
      </c>
      <c r="K430">
        <v>118.028852188312</v>
      </c>
      <c r="L430">
        <v>318.59899217792201</v>
      </c>
      <c r="M430">
        <v>225.85134550575299</v>
      </c>
      <c r="N430">
        <v>92.747646672168997</v>
      </c>
      <c r="O430">
        <v>31.795294600203999</v>
      </c>
      <c r="P430" t="e">
        <v>#N/A</v>
      </c>
    </row>
    <row r="431" spans="1:16" x14ac:dyDescent="0.25">
      <c r="A431">
        <v>202603</v>
      </c>
      <c r="B431" t="s">
        <v>277</v>
      </c>
      <c r="C431" t="s">
        <v>145</v>
      </c>
      <c r="D431">
        <v>4894</v>
      </c>
      <c r="E431">
        <v>4894.0000000001401</v>
      </c>
      <c r="F431">
        <v>1985.9164370896999</v>
      </c>
      <c r="G431">
        <v>2908.0835629104399</v>
      </c>
      <c r="H431">
        <v>1941.09470412681</v>
      </c>
      <c r="I431">
        <v>1328.0508411359799</v>
      </c>
      <c r="J431">
        <v>610.98704480900994</v>
      </c>
      <c r="K431">
        <v>336.67146201748</v>
      </c>
      <c r="L431">
        <v>895.95064164394898</v>
      </c>
      <c r="M431">
        <v>668.75020001104099</v>
      </c>
      <c r="N431">
        <v>227.200441632908</v>
      </c>
      <c r="O431">
        <v>71.038217139682999</v>
      </c>
      <c r="P431" t="e">
        <v>#N/A</v>
      </c>
    </row>
    <row r="432" spans="1:16" x14ac:dyDescent="0.25">
      <c r="A432">
        <v>202603</v>
      </c>
      <c r="B432" t="s">
        <v>278</v>
      </c>
      <c r="C432" t="s">
        <v>136</v>
      </c>
      <c r="D432">
        <v>3969</v>
      </c>
      <c r="E432">
        <v>3968.99999999992</v>
      </c>
      <c r="F432">
        <v>1088.9495877019499</v>
      </c>
      <c r="G432">
        <v>2880.0504122979801</v>
      </c>
      <c r="H432">
        <v>2467.1292417774498</v>
      </c>
      <c r="I432">
        <v>1986.39256616903</v>
      </c>
      <c r="J432">
        <v>477.401311612077</v>
      </c>
      <c r="K432">
        <v>214.38329579297601</v>
      </c>
      <c r="L432">
        <v>388.17875188463398</v>
      </c>
      <c r="M432">
        <v>185.063829007137</v>
      </c>
      <c r="N432">
        <v>201.97103798541099</v>
      </c>
      <c r="O432">
        <v>24.742418635888999</v>
      </c>
      <c r="P432" t="e">
        <v>#N/A</v>
      </c>
    </row>
    <row r="433" spans="1:16" x14ac:dyDescent="0.25">
      <c r="A433">
        <v>202603</v>
      </c>
      <c r="B433" t="s">
        <v>278</v>
      </c>
      <c r="C433" t="s">
        <v>137</v>
      </c>
      <c r="D433">
        <v>1813</v>
      </c>
      <c r="E433">
        <v>1813.00000000002</v>
      </c>
      <c r="F433">
        <v>522.09866270183102</v>
      </c>
      <c r="G433">
        <v>1290.9013372981899</v>
      </c>
      <c r="H433">
        <v>1097.556592402</v>
      </c>
      <c r="I433">
        <v>857.62685446733099</v>
      </c>
      <c r="J433">
        <v>237.67600659139001</v>
      </c>
      <c r="K433">
        <v>93.715102845912995</v>
      </c>
      <c r="L433">
        <v>184.463251389692</v>
      </c>
      <c r="M433">
        <v>84.308022554627001</v>
      </c>
      <c r="N433">
        <v>100.155228835065</v>
      </c>
      <c r="O433">
        <v>8.8814935064929994</v>
      </c>
      <c r="P433" t="e">
        <v>#N/A</v>
      </c>
    </row>
    <row r="434" spans="1:16" x14ac:dyDescent="0.25">
      <c r="A434">
        <v>202603</v>
      </c>
      <c r="B434" t="s">
        <v>278</v>
      </c>
      <c r="C434" t="s">
        <v>138</v>
      </c>
      <c r="D434">
        <v>2156</v>
      </c>
      <c r="E434">
        <v>2155.9999999999</v>
      </c>
      <c r="F434">
        <v>566.85092500011501</v>
      </c>
      <c r="G434">
        <v>1589.1490749997899</v>
      </c>
      <c r="H434">
        <v>1369.5726493754501</v>
      </c>
      <c r="I434">
        <v>1128.7657117017</v>
      </c>
      <c r="J434">
        <v>239.72530502068699</v>
      </c>
      <c r="K434">
        <v>120.66819294706301</v>
      </c>
      <c r="L434">
        <v>203.71550049494201</v>
      </c>
      <c r="M434">
        <v>100.75580645251</v>
      </c>
      <c r="N434">
        <v>101.815809150346</v>
      </c>
      <c r="O434">
        <v>15.860925129396</v>
      </c>
      <c r="P434" t="e">
        <v>#N/A</v>
      </c>
    </row>
    <row r="435" spans="1:16" x14ac:dyDescent="0.25">
      <c r="A435">
        <v>202603</v>
      </c>
      <c r="B435" t="s">
        <v>278</v>
      </c>
      <c r="C435" t="s">
        <v>139</v>
      </c>
      <c r="D435">
        <v>865</v>
      </c>
      <c r="E435">
        <v>864.99999999987097</v>
      </c>
      <c r="F435">
        <v>166.433374844322</v>
      </c>
      <c r="G435">
        <v>698.56662515554899</v>
      </c>
      <c r="H435">
        <v>532.47725923394796</v>
      </c>
      <c r="I435">
        <v>472.89930750531499</v>
      </c>
      <c r="J435">
        <v>59.577951728633003</v>
      </c>
      <c r="K435">
        <v>4.7619047619039998</v>
      </c>
      <c r="L435">
        <v>160.595715127951</v>
      </c>
      <c r="M435">
        <v>41.68715101323</v>
      </c>
      <c r="N435">
        <v>118.908564114721</v>
      </c>
      <c r="O435">
        <v>5.4936507936499996</v>
      </c>
      <c r="P435" t="e">
        <v>#N/A</v>
      </c>
    </row>
    <row r="436" spans="1:16" x14ac:dyDescent="0.25">
      <c r="A436">
        <v>202603</v>
      </c>
      <c r="B436" t="s">
        <v>278</v>
      </c>
      <c r="C436" t="s">
        <v>140</v>
      </c>
      <c r="D436">
        <v>830</v>
      </c>
      <c r="E436">
        <v>830.00000000008004</v>
      </c>
      <c r="F436">
        <v>304.758739020853</v>
      </c>
      <c r="G436">
        <v>525.24126097922704</v>
      </c>
      <c r="H436">
        <v>426.909953789729</v>
      </c>
      <c r="I436">
        <v>365.01717873585397</v>
      </c>
      <c r="J436">
        <v>59.639043710590997</v>
      </c>
      <c r="K436">
        <v>22.740167569444001</v>
      </c>
      <c r="L436">
        <v>94.967055662842995</v>
      </c>
      <c r="M436">
        <v>46.572179375612997</v>
      </c>
      <c r="N436">
        <v>48.394876287229998</v>
      </c>
      <c r="O436">
        <v>3.3642515266549999</v>
      </c>
      <c r="P436" t="e">
        <v>#N/A</v>
      </c>
    </row>
    <row r="437" spans="1:16" x14ac:dyDescent="0.25">
      <c r="A437">
        <v>202603</v>
      </c>
      <c r="B437" t="s">
        <v>278</v>
      </c>
      <c r="C437" t="s">
        <v>141</v>
      </c>
      <c r="D437">
        <v>886</v>
      </c>
      <c r="E437">
        <v>886.00000000004104</v>
      </c>
      <c r="F437">
        <v>219.476755252055</v>
      </c>
      <c r="G437">
        <v>666.52324474798604</v>
      </c>
      <c r="H437">
        <v>596.42192661377203</v>
      </c>
      <c r="I437">
        <v>453.05773886230497</v>
      </c>
      <c r="J437">
        <v>142.28255509840599</v>
      </c>
      <c r="K437">
        <v>78.881434948874002</v>
      </c>
      <c r="L437">
        <v>63.208287923486999</v>
      </c>
      <c r="M437">
        <v>43.605927459175</v>
      </c>
      <c r="N437">
        <v>19.602360464312</v>
      </c>
      <c r="O437">
        <v>6.8930302107269998</v>
      </c>
      <c r="P437" t="e">
        <v>#N/A</v>
      </c>
    </row>
    <row r="438" spans="1:16" x14ac:dyDescent="0.25">
      <c r="A438">
        <v>202603</v>
      </c>
      <c r="B438" t="s">
        <v>278</v>
      </c>
      <c r="C438" t="s">
        <v>142</v>
      </c>
      <c r="D438">
        <v>651</v>
      </c>
      <c r="E438">
        <v>650.99999999996498</v>
      </c>
      <c r="F438">
        <v>152.05800317821999</v>
      </c>
      <c r="G438">
        <v>498.94199682174502</v>
      </c>
      <c r="H438">
        <v>463.62457539616003</v>
      </c>
      <c r="I438">
        <v>370.05091782774701</v>
      </c>
      <c r="J438">
        <v>93.573657568412997</v>
      </c>
      <c r="K438">
        <v>40.716422817679998</v>
      </c>
      <c r="L438">
        <v>29.723788466782</v>
      </c>
      <c r="M438">
        <v>23.682936913273</v>
      </c>
      <c r="N438">
        <v>6.0408515535090004</v>
      </c>
      <c r="O438">
        <v>5.593632958803</v>
      </c>
      <c r="P438" t="e">
        <v>#N/A</v>
      </c>
    </row>
    <row r="439" spans="1:16" x14ac:dyDescent="0.25">
      <c r="A439">
        <v>202603</v>
      </c>
      <c r="B439" t="s">
        <v>278</v>
      </c>
      <c r="C439" t="s">
        <v>143</v>
      </c>
      <c r="D439">
        <v>737</v>
      </c>
      <c r="E439">
        <v>736.99999999996601</v>
      </c>
      <c r="F439">
        <v>246.22271540649601</v>
      </c>
      <c r="G439">
        <v>490.77728459346997</v>
      </c>
      <c r="H439">
        <v>447.69552674384499</v>
      </c>
      <c r="I439">
        <v>325.36742323781101</v>
      </c>
      <c r="J439">
        <v>122.328103506034</v>
      </c>
      <c r="K439">
        <v>67.283365695073996</v>
      </c>
      <c r="L439">
        <v>39.683904703571002</v>
      </c>
      <c r="M439">
        <v>29.515634245846002</v>
      </c>
      <c r="N439">
        <v>9.0243855656389993</v>
      </c>
      <c r="O439">
        <v>3.397853146054</v>
      </c>
      <c r="P439" t="e">
        <v>#N/A</v>
      </c>
    </row>
    <row r="440" spans="1:16" x14ac:dyDescent="0.25">
      <c r="A440">
        <v>202603</v>
      </c>
      <c r="B440" t="s">
        <v>278</v>
      </c>
      <c r="C440" t="s">
        <v>144</v>
      </c>
      <c r="D440">
        <v>866</v>
      </c>
      <c r="E440">
        <v>881.80613996306602</v>
      </c>
      <c r="F440">
        <v>234.43020690993001</v>
      </c>
      <c r="G440">
        <v>647.37593305313601</v>
      </c>
      <c r="H440">
        <v>554.71365607037001</v>
      </c>
      <c r="I440">
        <v>444.92237221630103</v>
      </c>
      <c r="J440">
        <v>109.79128385406899</v>
      </c>
      <c r="K440">
        <v>44.474061999598</v>
      </c>
      <c r="L440" t="s">
        <v>237</v>
      </c>
      <c r="M440" t="s">
        <v>237</v>
      </c>
      <c r="N440">
        <v>47.42074901526</v>
      </c>
      <c r="O440" t="s">
        <v>237</v>
      </c>
      <c r="P440" t="e">
        <v>#N/A</v>
      </c>
    </row>
    <row r="441" spans="1:16" x14ac:dyDescent="0.25">
      <c r="A441">
        <v>202603</v>
      </c>
      <c r="B441" t="s">
        <v>278</v>
      </c>
      <c r="C441" t="s">
        <v>145</v>
      </c>
      <c r="D441">
        <v>2486</v>
      </c>
      <c r="E441">
        <v>2486.00000000004</v>
      </c>
      <c r="F441">
        <v>656.38699165173</v>
      </c>
      <c r="G441">
        <v>1829.6130083483099</v>
      </c>
      <c r="H441">
        <v>1605.4042231625399</v>
      </c>
      <c r="I441">
        <v>1321.79483974146</v>
      </c>
      <c r="J441">
        <v>281.40834778294499</v>
      </c>
      <c r="K441">
        <v>129.83320435115499</v>
      </c>
      <c r="L441">
        <v>212.97904542328101</v>
      </c>
      <c r="M441">
        <v>111.397579162258</v>
      </c>
      <c r="N441">
        <v>100.437581368937</v>
      </c>
      <c r="O441">
        <v>11.229739762484</v>
      </c>
      <c r="P441" t="e">
        <v>#N/A</v>
      </c>
    </row>
    <row r="442" spans="1:16" x14ac:dyDescent="0.25">
      <c r="A442">
        <v>202603</v>
      </c>
      <c r="B442" t="s">
        <v>279</v>
      </c>
      <c r="C442" t="s">
        <v>136</v>
      </c>
      <c r="D442">
        <v>4038</v>
      </c>
      <c r="E442">
        <v>4037.9999999997199</v>
      </c>
      <c r="F442">
        <v>1991.8498745227701</v>
      </c>
      <c r="G442">
        <v>2046.15012547694</v>
      </c>
      <c r="H442">
        <v>1708.8605908273501</v>
      </c>
      <c r="I442">
        <v>1397.9020113347999</v>
      </c>
      <c r="J442">
        <v>306.70804931163701</v>
      </c>
      <c r="K442">
        <v>104.655186947952</v>
      </c>
      <c r="L442">
        <v>319.440725612726</v>
      </c>
      <c r="M442">
        <v>162.30846848109101</v>
      </c>
      <c r="N442">
        <v>155.95755833645401</v>
      </c>
      <c r="O442">
        <v>17.848809036868001</v>
      </c>
      <c r="P442" t="e">
        <v>#N/A</v>
      </c>
    </row>
    <row r="443" spans="1:16" x14ac:dyDescent="0.25">
      <c r="A443">
        <v>202603</v>
      </c>
      <c r="B443" t="s">
        <v>279</v>
      </c>
      <c r="C443" t="s">
        <v>137</v>
      </c>
      <c r="D443">
        <v>1901</v>
      </c>
      <c r="E443">
        <v>1900.9999999998399</v>
      </c>
      <c r="F443">
        <v>984.73074022491903</v>
      </c>
      <c r="G443">
        <v>916.26925977492203</v>
      </c>
      <c r="H443">
        <v>737.57962410946902</v>
      </c>
      <c r="I443">
        <v>589.72288797797898</v>
      </c>
      <c r="J443">
        <v>146.82394924624401</v>
      </c>
      <c r="K443">
        <v>47.791696409250001</v>
      </c>
      <c r="L443">
        <v>168.31259100378301</v>
      </c>
      <c r="M443">
        <v>80.522796201391003</v>
      </c>
      <c r="N443">
        <v>87.789794802391995</v>
      </c>
      <c r="O443">
        <v>10.37704466167</v>
      </c>
      <c r="P443" t="e">
        <v>#N/A</v>
      </c>
    </row>
    <row r="444" spans="1:16" x14ac:dyDescent="0.25">
      <c r="A444">
        <v>202603</v>
      </c>
      <c r="B444" t="s">
        <v>279</v>
      </c>
      <c r="C444" t="s">
        <v>138</v>
      </c>
      <c r="D444">
        <v>2137</v>
      </c>
      <c r="E444">
        <v>2136.9999999998699</v>
      </c>
      <c r="F444">
        <v>1007.11913429785</v>
      </c>
      <c r="G444">
        <v>1129.8808657020199</v>
      </c>
      <c r="H444">
        <v>971.28096671787898</v>
      </c>
      <c r="I444">
        <v>808.17912335682104</v>
      </c>
      <c r="J444">
        <v>159.884100065393</v>
      </c>
      <c r="K444">
        <v>56.863490538702003</v>
      </c>
      <c r="L444">
        <v>151.12813460894299</v>
      </c>
      <c r="M444">
        <v>81.785672279699995</v>
      </c>
      <c r="N444">
        <v>68.167763534062004</v>
      </c>
      <c r="O444">
        <v>7.4717643751980001</v>
      </c>
      <c r="P444" t="e">
        <v>#N/A</v>
      </c>
    </row>
    <row r="445" spans="1:16" x14ac:dyDescent="0.25">
      <c r="A445">
        <v>202603</v>
      </c>
      <c r="B445" t="s">
        <v>279</v>
      </c>
      <c r="C445" t="s">
        <v>139</v>
      </c>
      <c r="D445">
        <v>829</v>
      </c>
      <c r="E445">
        <v>828.99999999998795</v>
      </c>
      <c r="F445">
        <v>347.38549491050998</v>
      </c>
      <c r="G445">
        <v>481.61450508947797</v>
      </c>
      <c r="H445">
        <v>383.63924976140203</v>
      </c>
      <c r="I445">
        <v>351.09117148832303</v>
      </c>
      <c r="J445">
        <v>32.548078273079</v>
      </c>
      <c r="K445">
        <v>9.8189715689719996</v>
      </c>
      <c r="L445" t="s">
        <v>237</v>
      </c>
      <c r="M445" t="s">
        <v>237</v>
      </c>
      <c r="N445">
        <v>58.324403299403002</v>
      </c>
      <c r="O445" t="s">
        <v>237</v>
      </c>
      <c r="P445" t="e">
        <v>#N/A</v>
      </c>
    </row>
    <row r="446" spans="1:16" x14ac:dyDescent="0.25">
      <c r="A446">
        <v>202603</v>
      </c>
      <c r="B446" t="s">
        <v>279</v>
      </c>
      <c r="C446" t="s">
        <v>140</v>
      </c>
      <c r="D446">
        <v>870</v>
      </c>
      <c r="E446">
        <v>869.99999999998795</v>
      </c>
      <c r="F446">
        <v>442.53941664943102</v>
      </c>
      <c r="G446">
        <v>427.46058335055699</v>
      </c>
      <c r="H446">
        <v>319.07887067529202</v>
      </c>
      <c r="I446">
        <v>266.56089436630202</v>
      </c>
      <c r="J446">
        <v>52.517976308990001</v>
      </c>
      <c r="K446">
        <v>12.389132299087001</v>
      </c>
      <c r="L446">
        <v>101.270387561646</v>
      </c>
      <c r="M446">
        <v>49.243860993898998</v>
      </c>
      <c r="N446">
        <v>50.851827772565997</v>
      </c>
      <c r="O446">
        <v>7.1113251136190003</v>
      </c>
      <c r="P446" t="e">
        <v>#N/A</v>
      </c>
    </row>
    <row r="447" spans="1:16" x14ac:dyDescent="0.25">
      <c r="A447">
        <v>202603</v>
      </c>
      <c r="B447" t="s">
        <v>279</v>
      </c>
      <c r="C447" t="s">
        <v>141</v>
      </c>
      <c r="D447">
        <v>878</v>
      </c>
      <c r="E447">
        <v>877.99999999983902</v>
      </c>
      <c r="F447">
        <v>429.89004756292599</v>
      </c>
      <c r="G447">
        <v>448.10995243691298</v>
      </c>
      <c r="H447">
        <v>393.10067414301898</v>
      </c>
      <c r="I447">
        <v>321.91443723796601</v>
      </c>
      <c r="J447">
        <v>71.186236905052994</v>
      </c>
      <c r="K447">
        <v>30.129792553304998</v>
      </c>
      <c r="L447" t="s">
        <v>237</v>
      </c>
      <c r="M447" t="s">
        <v>237</v>
      </c>
      <c r="N447">
        <v>27.222560998157</v>
      </c>
      <c r="O447" t="s">
        <v>237</v>
      </c>
      <c r="P447" t="e">
        <v>#N/A</v>
      </c>
    </row>
    <row r="448" spans="1:16" x14ac:dyDescent="0.25">
      <c r="A448">
        <v>202603</v>
      </c>
      <c r="B448" t="s">
        <v>279</v>
      </c>
      <c r="C448" t="s">
        <v>142</v>
      </c>
      <c r="D448">
        <v>674</v>
      </c>
      <c r="E448">
        <v>673.99999999985596</v>
      </c>
      <c r="F448">
        <v>314.383410912979</v>
      </c>
      <c r="G448">
        <v>359.61658908687701</v>
      </c>
      <c r="H448">
        <v>311.77676504206499</v>
      </c>
      <c r="I448">
        <v>251.086301789771</v>
      </c>
      <c r="J448">
        <v>58.574760772955997</v>
      </c>
      <c r="K448">
        <v>21.955001214075001</v>
      </c>
      <c r="L448">
        <v>43.309900771155</v>
      </c>
      <c r="M448" t="s">
        <v>237</v>
      </c>
      <c r="N448" t="s">
        <v>237</v>
      </c>
      <c r="O448">
        <v>4.5299232736570003</v>
      </c>
      <c r="P448" t="e">
        <v>#N/A</v>
      </c>
    </row>
    <row r="449" spans="1:16" x14ac:dyDescent="0.25">
      <c r="A449">
        <v>202603</v>
      </c>
      <c r="B449" t="s">
        <v>279</v>
      </c>
      <c r="C449" t="s">
        <v>143</v>
      </c>
      <c r="D449">
        <v>787</v>
      </c>
      <c r="E449">
        <v>787.00000000004502</v>
      </c>
      <c r="F449">
        <v>457.65150448692799</v>
      </c>
      <c r="G449">
        <v>329.34849551311697</v>
      </c>
      <c r="H449">
        <v>301.26503120556998</v>
      </c>
      <c r="I449">
        <v>207.24920645243799</v>
      </c>
      <c r="J449">
        <v>91.880997051559007</v>
      </c>
      <c r="K449">
        <v>30.362289312512999</v>
      </c>
      <c r="L449" t="s">
        <v>237</v>
      </c>
      <c r="M449">
        <v>14.94340520718</v>
      </c>
      <c r="N449" t="s">
        <v>237</v>
      </c>
      <c r="O449" t="s">
        <v>237</v>
      </c>
      <c r="P449" t="e">
        <v>#N/A</v>
      </c>
    </row>
    <row r="450" spans="1:16" x14ac:dyDescent="0.25">
      <c r="A450">
        <v>202603</v>
      </c>
      <c r="B450" t="s">
        <v>279</v>
      </c>
      <c r="C450" t="s">
        <v>144</v>
      </c>
      <c r="D450">
        <v>814</v>
      </c>
      <c r="E450">
        <v>787.60793405707602</v>
      </c>
      <c r="F450">
        <v>353.94079943838199</v>
      </c>
      <c r="G450">
        <v>433.66713461869398</v>
      </c>
      <c r="H450">
        <v>360.84507128479498</v>
      </c>
      <c r="I450">
        <v>297.077974561823</v>
      </c>
      <c r="J450">
        <v>63.767096722971999</v>
      </c>
      <c r="K450">
        <v>19.855074431142999</v>
      </c>
      <c r="L450" t="s">
        <v>237</v>
      </c>
      <c r="M450">
        <v>39.023759257390999</v>
      </c>
      <c r="N450" t="s">
        <v>237</v>
      </c>
      <c r="O450" t="s">
        <v>237</v>
      </c>
      <c r="P450" t="e">
        <v>#N/A</v>
      </c>
    </row>
    <row r="451" spans="1:16" x14ac:dyDescent="0.25">
      <c r="A451">
        <v>202603</v>
      </c>
      <c r="B451" t="s">
        <v>279</v>
      </c>
      <c r="C451" t="s">
        <v>145</v>
      </c>
      <c r="D451">
        <v>2700</v>
      </c>
      <c r="E451">
        <v>2699.9999999997299</v>
      </c>
      <c r="F451">
        <v>1371.61417558428</v>
      </c>
      <c r="G451">
        <v>1328.3858244154601</v>
      </c>
      <c r="H451">
        <v>1096.7876128245</v>
      </c>
      <c r="I451">
        <v>876.89665839311897</v>
      </c>
      <c r="J451">
        <v>215.64042425047401</v>
      </c>
      <c r="K451">
        <v>73.869830999444005</v>
      </c>
      <c r="L451">
        <v>223.87000109061401</v>
      </c>
      <c r="M451">
        <v>107.91728998813799</v>
      </c>
      <c r="N451">
        <v>114.778012307295</v>
      </c>
      <c r="O451">
        <v>7.7282105003390003</v>
      </c>
      <c r="P451" t="e">
        <v>#N/A</v>
      </c>
    </row>
    <row r="452" spans="1:16" x14ac:dyDescent="0.25">
      <c r="A452">
        <v>202603</v>
      </c>
      <c r="B452" t="s">
        <v>280</v>
      </c>
      <c r="C452" t="s">
        <v>136</v>
      </c>
      <c r="D452">
        <v>2266</v>
      </c>
      <c r="E452">
        <v>2265.99999999999</v>
      </c>
      <c r="F452">
        <v>1366.75902988404</v>
      </c>
      <c r="G452">
        <v>899.24097011595495</v>
      </c>
      <c r="H452">
        <v>787.25946549960304</v>
      </c>
      <c r="I452">
        <v>734.02544497449401</v>
      </c>
      <c r="J452">
        <v>50.154361919134999</v>
      </c>
      <c r="K452">
        <v>18.362399636507</v>
      </c>
      <c r="L452" t="s">
        <v>237</v>
      </c>
      <c r="M452" t="s">
        <v>237</v>
      </c>
      <c r="N452">
        <v>63.428590851160003</v>
      </c>
      <c r="O452" t="s">
        <v>237</v>
      </c>
      <c r="P452" t="e">
        <v>#N/A</v>
      </c>
    </row>
    <row r="453" spans="1:16" x14ac:dyDescent="0.25">
      <c r="A453">
        <v>202603</v>
      </c>
      <c r="B453" t="s">
        <v>280</v>
      </c>
      <c r="C453" t="s">
        <v>137</v>
      </c>
      <c r="D453">
        <v>1085</v>
      </c>
      <c r="E453">
        <v>1085.00000000001</v>
      </c>
      <c r="F453">
        <v>671.819587297819</v>
      </c>
      <c r="G453">
        <v>413.18041270219402</v>
      </c>
      <c r="H453">
        <v>361.57045093919999</v>
      </c>
      <c r="I453">
        <v>335.442046282136</v>
      </c>
      <c r="J453">
        <v>23.048746051089999</v>
      </c>
      <c r="K453">
        <v>7.5816402964679996</v>
      </c>
      <c r="L453" t="s">
        <v>237</v>
      </c>
      <c r="M453" t="s">
        <v>237</v>
      </c>
      <c r="N453">
        <v>27.107364918298</v>
      </c>
      <c r="O453" t="s">
        <v>237</v>
      </c>
      <c r="P453" t="e">
        <v>#N/A</v>
      </c>
    </row>
    <row r="454" spans="1:16" x14ac:dyDescent="0.25">
      <c r="A454">
        <v>202603</v>
      </c>
      <c r="B454" t="s">
        <v>280</v>
      </c>
      <c r="C454" t="s">
        <v>138</v>
      </c>
      <c r="D454">
        <v>1181</v>
      </c>
      <c r="E454">
        <v>1180.99999999998</v>
      </c>
      <c r="F454">
        <v>694.93944258622003</v>
      </c>
      <c r="G454">
        <v>486.06055741376099</v>
      </c>
      <c r="H454">
        <v>425.689014560403</v>
      </c>
      <c r="I454">
        <v>398.583398692358</v>
      </c>
      <c r="J454">
        <v>27.105615868045</v>
      </c>
      <c r="K454">
        <v>10.780759340038999</v>
      </c>
      <c r="L454">
        <v>60.371542853358001</v>
      </c>
      <c r="M454">
        <v>24.050316920496002</v>
      </c>
      <c r="N454">
        <v>36.321225932861999</v>
      </c>
      <c r="O454">
        <v>0</v>
      </c>
      <c r="P454" t="e">
        <v>#N/A</v>
      </c>
    </row>
    <row r="455" spans="1:16" x14ac:dyDescent="0.25">
      <c r="A455">
        <v>202603</v>
      </c>
      <c r="B455" t="s">
        <v>280</v>
      </c>
      <c r="C455" t="s">
        <v>139</v>
      </c>
      <c r="D455">
        <v>520</v>
      </c>
      <c r="E455">
        <v>520.00000000006696</v>
      </c>
      <c r="F455">
        <v>235.66580853411301</v>
      </c>
      <c r="G455">
        <v>284.33419146595401</v>
      </c>
      <c r="H455">
        <v>240.74395818213699</v>
      </c>
      <c r="I455">
        <v>232.30860432628799</v>
      </c>
      <c r="J455">
        <v>7.4083268288220001</v>
      </c>
      <c r="K455">
        <v>3.247988147894</v>
      </c>
      <c r="L455">
        <v>43.590233283817</v>
      </c>
      <c r="M455">
        <v>18.255137019302001</v>
      </c>
      <c r="N455">
        <v>25.335096264514998</v>
      </c>
      <c r="O455">
        <v>0</v>
      </c>
      <c r="P455" t="e">
        <v>#N/A</v>
      </c>
    </row>
    <row r="456" spans="1:16" x14ac:dyDescent="0.25">
      <c r="A456">
        <v>202603</v>
      </c>
      <c r="B456" t="s">
        <v>280</v>
      </c>
      <c r="C456" t="s">
        <v>140</v>
      </c>
      <c r="D456">
        <v>455</v>
      </c>
      <c r="E456">
        <v>454.999999999995</v>
      </c>
      <c r="F456">
        <v>286.95273279383798</v>
      </c>
      <c r="G456">
        <v>168.04726720615699</v>
      </c>
      <c r="H456">
        <v>148.00432446049601</v>
      </c>
      <c r="I456" t="s">
        <v>237</v>
      </c>
      <c r="J456" t="s">
        <v>237</v>
      </c>
      <c r="K456" t="s">
        <v>237</v>
      </c>
      <c r="L456" t="s">
        <v>237</v>
      </c>
      <c r="M456" t="s">
        <v>237</v>
      </c>
      <c r="N456">
        <v>14.399657217630001</v>
      </c>
      <c r="O456" t="s">
        <v>237</v>
      </c>
      <c r="P456" t="e">
        <v>#N/A</v>
      </c>
    </row>
    <row r="457" spans="1:16" x14ac:dyDescent="0.25">
      <c r="A457">
        <v>202603</v>
      </c>
      <c r="B457" t="s">
        <v>280</v>
      </c>
      <c r="C457" t="s">
        <v>141</v>
      </c>
      <c r="D457">
        <v>500</v>
      </c>
      <c r="E457">
        <v>500.00000000000699</v>
      </c>
      <c r="F457">
        <v>275.87683026709698</v>
      </c>
      <c r="G457">
        <v>224.12316973290999</v>
      </c>
      <c r="H457">
        <v>199.82412310794001</v>
      </c>
      <c r="I457">
        <v>183.40479661955399</v>
      </c>
      <c r="J457">
        <v>15.366694909439</v>
      </c>
      <c r="K457">
        <v>6.5297997828790004</v>
      </c>
      <c r="L457">
        <v>24.29904662497</v>
      </c>
      <c r="M457">
        <v>13.348134972479</v>
      </c>
      <c r="N457">
        <v>10.950911652491</v>
      </c>
      <c r="O457">
        <v>0</v>
      </c>
      <c r="P457" t="e">
        <v>#N/A</v>
      </c>
    </row>
    <row r="458" spans="1:16" x14ac:dyDescent="0.25">
      <c r="A458">
        <v>202603</v>
      </c>
      <c r="B458" t="s">
        <v>280</v>
      </c>
      <c r="C458" t="s">
        <v>142</v>
      </c>
      <c r="D458">
        <v>365</v>
      </c>
      <c r="E458">
        <v>365.69999999998299</v>
      </c>
      <c r="F458">
        <v>236.09802927926401</v>
      </c>
      <c r="G458">
        <v>129.60197072071901</v>
      </c>
      <c r="H458">
        <v>118.277295396044</v>
      </c>
      <c r="I458" t="s">
        <v>237</v>
      </c>
      <c r="J458" t="s">
        <v>237</v>
      </c>
      <c r="K458" t="s">
        <v>237</v>
      </c>
      <c r="L458" t="s">
        <v>237</v>
      </c>
      <c r="M458">
        <v>7.0909090909090002</v>
      </c>
      <c r="N458" t="s">
        <v>237</v>
      </c>
      <c r="O458" t="s">
        <v>237</v>
      </c>
      <c r="P458" t="e">
        <v>#N/A</v>
      </c>
    </row>
    <row r="459" spans="1:16" x14ac:dyDescent="0.25">
      <c r="A459">
        <v>202603</v>
      </c>
      <c r="B459" t="s">
        <v>280</v>
      </c>
      <c r="C459" t="s">
        <v>143</v>
      </c>
      <c r="D459">
        <v>426</v>
      </c>
      <c r="E459">
        <v>425.29999999994197</v>
      </c>
      <c r="F459">
        <v>332.16562900972701</v>
      </c>
      <c r="G459">
        <v>93.134370990215004</v>
      </c>
      <c r="H459">
        <v>80.409764352986002</v>
      </c>
      <c r="I459">
        <v>71.989146536895007</v>
      </c>
      <c r="J459">
        <v>8.4206178160909992</v>
      </c>
      <c r="K459">
        <v>5.2847521551719998</v>
      </c>
      <c r="L459" t="s">
        <v>237</v>
      </c>
      <c r="M459" t="s">
        <v>237</v>
      </c>
      <c r="N459" t="s">
        <v>237</v>
      </c>
      <c r="O459" t="s">
        <v>237</v>
      </c>
      <c r="P459" t="e">
        <v>#N/A</v>
      </c>
    </row>
    <row r="460" spans="1:16" x14ac:dyDescent="0.25">
      <c r="A460">
        <v>202603</v>
      </c>
      <c r="B460" t="s">
        <v>280</v>
      </c>
      <c r="C460" t="s">
        <v>144</v>
      </c>
      <c r="D460">
        <v>509</v>
      </c>
      <c r="E460">
        <v>496.08672891871697</v>
      </c>
      <c r="F460">
        <v>317.50308659681599</v>
      </c>
      <c r="G460">
        <v>178.58364232190101</v>
      </c>
      <c r="H460">
        <v>155.771306571677</v>
      </c>
      <c r="I460">
        <v>144.99065508046601</v>
      </c>
      <c r="J460">
        <v>9.7280199122639992</v>
      </c>
      <c r="K460">
        <v>4.29823897173</v>
      </c>
      <c r="L460" t="s">
        <v>237</v>
      </c>
      <c r="M460" t="s">
        <v>237</v>
      </c>
      <c r="N460">
        <v>12.308473701044999</v>
      </c>
      <c r="O460" t="s">
        <v>237</v>
      </c>
      <c r="P460" t="e">
        <v>#N/A</v>
      </c>
    </row>
    <row r="461" spans="1:16" x14ac:dyDescent="0.25">
      <c r="A461">
        <v>202603</v>
      </c>
      <c r="B461" t="s">
        <v>280</v>
      </c>
      <c r="C461" t="s">
        <v>145</v>
      </c>
      <c r="D461">
        <v>1453</v>
      </c>
      <c r="E461">
        <v>1453.00000000003</v>
      </c>
      <c r="F461">
        <v>861.00884051227195</v>
      </c>
      <c r="G461">
        <v>591.99115948776102</v>
      </c>
      <c r="H461">
        <v>525.69563343448999</v>
      </c>
      <c r="I461">
        <v>492.57068806402702</v>
      </c>
      <c r="J461">
        <v>32.124945370463003</v>
      </c>
      <c r="K461">
        <v>13.943679781296</v>
      </c>
      <c r="L461" t="s">
        <v>237</v>
      </c>
      <c r="M461" t="s">
        <v>237</v>
      </c>
      <c r="N461">
        <v>35.239296867496002</v>
      </c>
      <c r="O461" t="s">
        <v>237</v>
      </c>
      <c r="P46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282</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283</v>
      </c>
      <c r="B8" s="11"/>
      <c r="C8" s="11"/>
      <c r="D8" s="11"/>
      <c r="E8" s="11"/>
    </row>
    <row r="9" spans="1:6" ht="15" customHeight="1" x14ac:dyDescent="0.25">
      <c r="A9" s="11" t="s">
        <v>281</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Niedersachsen (Gebietsstand März 2026)</v>
      </c>
    </row>
    <row r="5" spans="1:14" ht="11.25" customHeight="1" x14ac:dyDescent="0.2">
      <c r="A5" s="44" t="s">
        <v>284</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278573</v>
      </c>
      <c r="C14" s="59">
        <f>IF(INDEX(roh_ast_merkmal!$1:$1048576,MATCH(INDEX(strg!$A:$A,strg!$B$1,1),roh_ast_merkmal!$B:$B,0)+MATCH("Insg",roh_ast_merkmal!$C:$C,0)-2,MATCH(C$6,roh_ast_merkmal!$1:$1,0))=-8888,"x",INDEX(roh_ast_merkmal!$1:$1048576,MATCH(INDEX(strg!$A:$A,strg!$B$1,1),roh_ast_merkmal!$B:$B,0)+MATCH("Insg",roh_ast_merkmal!$C:$C,0)-2,MATCH(C$6,roh_ast_merkmal!$1:$1,0)))</f>
        <v>139699.904707929</v>
      </c>
      <c r="D14" s="59">
        <f>IF(INDEX(roh_ast_merkmal!$1:$1048576,MATCH(INDEX(strg!$A:$A,strg!$B$1,1),roh_ast_merkmal!$B:$B,0)+MATCH("Insg",roh_ast_merkmal!$C:$C,0)-2,MATCH(D$6,roh_ast_merkmal!$1:$1,0))=-8888,"x",INDEX(roh_ast_merkmal!$1:$1048576,MATCH(INDEX(strg!$A:$A,strg!$B$1,1),roh_ast_merkmal!$B:$B,0)+MATCH("Insg",roh_ast_merkmal!$C:$C,0)-2,MATCH(D$6,roh_ast_merkmal!$1:$1,0)))</f>
        <v>138873.09529205901</v>
      </c>
      <c r="E14" s="59">
        <f>IF(INDEX(roh_ast_merkmal!$1:$1048576,MATCH(INDEX(strg!$A:$A,strg!$B$1,1),roh_ast_merkmal!$B:$B,0)+MATCH("Insg",roh_ast_merkmal!$C:$C,0)-2,MATCH(E$6,roh_ast_merkmal!$1:$1,0))=-8888,"x",INDEX(roh_ast_merkmal!$1:$1048576,MATCH(INDEX(strg!$A:$A,strg!$B$1,1),roh_ast_merkmal!$B:$B,0)+MATCH("Insg",roh_ast_merkmal!$C:$C,0)-2,MATCH(E$6,roh_ast_merkmal!$1:$1,0)))</f>
        <v>111957.63602313399</v>
      </c>
      <c r="F14" s="59">
        <f>IF(INDEX(roh_ast_merkmal!$1:$1048576,MATCH(INDEX(strg!$A:$A,strg!$B$1,1),roh_ast_merkmal!$B:$B,0)+MATCH("Insg",roh_ast_merkmal!$C:$C,0)-2,MATCH(F$6,roh_ast_merkmal!$1:$1,0))=-8888,"x",INDEX(roh_ast_merkmal!$1:$1048576,MATCH(INDEX(strg!$A:$A,strg!$B$1,1),roh_ast_merkmal!$B:$B,0)+MATCH("Insg",roh_ast_merkmal!$C:$C,0)-2,MATCH(F$6,roh_ast_merkmal!$1:$1,0)))</f>
        <v>81536.847222443903</v>
      </c>
      <c r="G14" s="59">
        <f>IF(INDEX(roh_ast_merkmal!$1:$1048576,MATCH(INDEX(strg!$A:$A,strg!$B$1,1),roh_ast_merkmal!$B:$B,0)+MATCH("Insg",roh_ast_merkmal!$C:$C,0)-2,MATCH(G$6,roh_ast_merkmal!$1:$1,0))=-8888,"x",INDEX(roh_ast_merkmal!$1:$1048576,MATCH(INDEX(strg!$A:$A,strg!$B$1,1),roh_ast_merkmal!$B:$B,0)+MATCH("Insg",roh_ast_merkmal!$C:$C,0)-2,MATCH(G$6,roh_ast_merkmal!$1:$1,0)))</f>
        <v>30244.085389714899</v>
      </c>
      <c r="H14" s="59">
        <f>IF(INDEX(roh_ast_merkmal!$1:$1048576,MATCH(INDEX(strg!$A:$A,strg!$B$1,1),roh_ast_merkmal!$B:$B,0)+MATCH("Insg",roh_ast_merkmal!$C:$C,0)-2,MATCH(H$6,roh_ast_merkmal!$1:$1,0))=-8888,"x",INDEX(roh_ast_merkmal!$1:$1048576,MATCH(INDEX(strg!$A:$A,strg!$B$1,1),roh_ast_merkmal!$B:$B,0)+MATCH("Insg",roh_ast_merkmal!$C:$C,0)-2,MATCH(H$6,roh_ast_merkmal!$1:$1,0)))</f>
        <v>9871.7166850074409</v>
      </c>
      <c r="I14" s="59">
        <f>IF(INDEX(roh_ast_merkmal!$1:$1048576,MATCH(INDEX(strg!$A:$A,strg!$B$1,1),roh_ast_merkmal!$B:$B,0)+MATCH("Insg",roh_ast_merkmal!$C:$C,0)-2,MATCH(I$6,roh_ast_merkmal!$1:$1,0))=-8888,"x",INDEX(roh_ast_merkmal!$1:$1048576,MATCH(INDEX(strg!$A:$A,strg!$B$1,1),roh_ast_merkmal!$B:$B,0)+MATCH("Insg",roh_ast_merkmal!$C:$C,0)-2,MATCH(I$6,roh_ast_merkmal!$1:$1,0)))</f>
        <v>24026.301460087801</v>
      </c>
      <c r="J14" s="59">
        <f>IF(INDEX(roh_ast_merkmal!$1:$1048576,MATCH(INDEX(strg!$A:$A,strg!$B$1,1),roh_ast_merkmal!$B:$B,0)+MATCH("Insg",roh_ast_merkmal!$C:$C,0)-2,MATCH(J$6,roh_ast_merkmal!$1:$1,0))=-8888,"x",INDEX(roh_ast_merkmal!$1:$1048576,MATCH(INDEX(strg!$A:$A,strg!$B$1,1),roh_ast_merkmal!$B:$B,0)+MATCH("Insg",roh_ast_merkmal!$C:$C,0)-2,MATCH(J$6,roh_ast_merkmal!$1:$1,0)))</f>
        <v>10162.3136809844</v>
      </c>
      <c r="K14" s="59">
        <f>IF(INDEX(roh_ast_merkmal!$1:$1048576,MATCH(INDEX(strg!$A:$A,strg!$B$1,1),roh_ast_merkmal!$B:$B,0)+MATCH("Insg",roh_ast_merkmal!$C:$C,0)-2,MATCH(K$6,roh_ast_merkmal!$1:$1,0))=-8888,"x",INDEX(roh_ast_merkmal!$1:$1048576,MATCH(INDEX(strg!$A:$A,strg!$B$1,1),roh_ast_merkmal!$B:$B,0)+MATCH("Insg",roh_ast_merkmal!$C:$C,0)-2,MATCH(K$6,roh_ast_merkmal!$1:$1,0)))</f>
        <v>13797.8104686974</v>
      </c>
      <c r="L14" s="60">
        <f>IF(INDEX(roh_ast_merkmal!$1:$1048576,MATCH(INDEX(strg!$A:$A,strg!$B$1,1),roh_ast_merkmal!$B:$B,0)+MATCH("Insg",roh_ast_merkmal!$C:$C,0)-2,MATCH(L$6,roh_ast_merkmal!$1:$1,0))=-8888,"x",INDEX(roh_ast_merkmal!$1:$1048576,MATCH(INDEX(strg!$A:$A,strg!$B$1,1),roh_ast_merkmal!$B:$B,0)+MATCH("Insg",roh_ast_merkmal!$C:$C,0)-2,MATCH(L$6,roh_ast_merkmal!$1:$1,0)))</f>
        <v>2889.1578088384799</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360737</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144075.49423976001</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216661.505760236</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174296.52694670201</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139592.23679928499</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34438.057387626803</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11231.887521353699</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37441.116155928401</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15673.5615730012</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21654.284189976501</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4923.86265760485</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50.148400852892784</v>
      </c>
      <c r="D17" s="65">
        <f t="shared" si="0"/>
        <v>49.851599147102917</v>
      </c>
      <c r="E17" s="65">
        <f t="shared" si="0"/>
        <v>40.18969391259526</v>
      </c>
      <c r="F17" s="65">
        <f t="shared" si="0"/>
        <v>29.269472354622987</v>
      </c>
      <c r="G17" s="65">
        <f t="shared" si="0"/>
        <v>10.856789922108351</v>
      </c>
      <c r="H17" s="65">
        <f t="shared" si="0"/>
        <v>3.5436731790257636</v>
      </c>
      <c r="I17" s="65">
        <f t="shared" si="0"/>
        <v>8.6247775125686275</v>
      </c>
      <c r="J17" s="65">
        <f t="shared" si="0"/>
        <v>3.6479894609256465</v>
      </c>
      <c r="K17" s="65">
        <f t="shared" si="0"/>
        <v>4.9530322280685501</v>
      </c>
      <c r="L17" s="66">
        <f t="shared" si="0"/>
        <v>1.0371277219394843</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39.939206191701992</v>
      </c>
      <c r="D18" s="70">
        <f t="shared" si="1"/>
        <v>60.060793808296907</v>
      </c>
      <c r="E18" s="70">
        <f t="shared" si="1"/>
        <v>48.316786730139135</v>
      </c>
      <c r="F18" s="70">
        <f t="shared" si="1"/>
        <v>38.696401200676668</v>
      </c>
      <c r="G18" s="70">
        <f t="shared" si="1"/>
        <v>9.5465830751009193</v>
      </c>
      <c r="H18" s="70">
        <f t="shared" si="1"/>
        <v>3.113594536006481</v>
      </c>
      <c r="I18" s="70">
        <f t="shared" si="1"/>
        <v>10.37906179735608</v>
      </c>
      <c r="J18" s="70">
        <f t="shared" si="1"/>
        <v>4.3448721847221661</v>
      </c>
      <c r="K18" s="70">
        <f t="shared" si="1"/>
        <v>6.0027898967881033</v>
      </c>
      <c r="L18" s="71">
        <f t="shared" si="1"/>
        <v>1.3649452808014841</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6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285</v>
      </c>
      <c r="B4" s="43"/>
      <c r="G4" s="76"/>
    </row>
    <row r="5" spans="1:15" ht="11.25" customHeight="1" x14ac:dyDescent="0.3">
      <c r="A5" s="44" t="s">
        <v>284</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278573</v>
      </c>
      <c r="D13" s="82">
        <v>139699.904707929</v>
      </c>
      <c r="E13" s="82">
        <v>138873.09529205901</v>
      </c>
      <c r="F13" s="82">
        <v>111957.63602313399</v>
      </c>
      <c r="G13" s="82">
        <v>81536.847222443903</v>
      </c>
      <c r="H13" s="82">
        <v>30244.085389714899</v>
      </c>
      <c r="I13" s="82">
        <v>9871.7166850074409</v>
      </c>
      <c r="J13" s="82">
        <v>24026.301460087801</v>
      </c>
      <c r="K13" s="82">
        <v>10162.3136809844</v>
      </c>
      <c r="L13" s="82">
        <v>13797.8104686974</v>
      </c>
      <c r="M13" s="83">
        <v>2889.1578088384799</v>
      </c>
    </row>
    <row r="14" spans="1:15" ht="18.75" customHeight="1" x14ac:dyDescent="0.3">
      <c r="A14" s="84" t="s">
        <v>269</v>
      </c>
      <c r="B14" s="85"/>
      <c r="C14" s="81">
        <v>2981</v>
      </c>
      <c r="D14" s="82">
        <v>1730.41790202066</v>
      </c>
      <c r="E14" s="82">
        <v>1250.5820979791799</v>
      </c>
      <c r="F14" s="82">
        <v>1053.6987827820101</v>
      </c>
      <c r="G14" s="82">
        <v>812.16754483810701</v>
      </c>
      <c r="H14" s="82">
        <v>241.53123794389899</v>
      </c>
      <c r="I14" s="82">
        <v>78.947800405449996</v>
      </c>
      <c r="J14" s="82">
        <v>177.92448757255099</v>
      </c>
      <c r="K14" s="82">
        <v>75.796991353536995</v>
      </c>
      <c r="L14" s="82">
        <v>102.12749621901401</v>
      </c>
      <c r="M14" s="83">
        <v>18.958827624619001</v>
      </c>
    </row>
    <row r="15" spans="1:15" ht="15" customHeight="1" x14ac:dyDescent="0.3">
      <c r="A15" s="84" t="s">
        <v>270</v>
      </c>
      <c r="B15" s="85"/>
      <c r="C15" s="81">
        <v>7245</v>
      </c>
      <c r="D15" s="82">
        <v>4907.7130100037602</v>
      </c>
      <c r="E15" s="82">
        <v>2337.2869899961802</v>
      </c>
      <c r="F15" s="82">
        <v>1963.34138234591</v>
      </c>
      <c r="G15" s="82">
        <v>1545.91988083412</v>
      </c>
      <c r="H15" s="82">
        <v>416.42150151179601</v>
      </c>
      <c r="I15" s="82">
        <v>99.335621228747996</v>
      </c>
      <c r="J15" s="82">
        <v>353.66415518674501</v>
      </c>
      <c r="K15" s="82">
        <v>148.235105587829</v>
      </c>
      <c r="L15" s="82">
        <v>205.42904959891601</v>
      </c>
      <c r="M15" s="83">
        <v>20.281452463520999</v>
      </c>
    </row>
    <row r="16" spans="1:15" ht="15" customHeight="1" x14ac:dyDescent="0.3">
      <c r="A16" s="84" t="s">
        <v>235</v>
      </c>
      <c r="B16" s="85"/>
      <c r="C16" s="81">
        <v>9620</v>
      </c>
      <c r="D16" s="82">
        <v>4879.5760226373804</v>
      </c>
      <c r="E16" s="82">
        <v>4740.4239773623603</v>
      </c>
      <c r="F16" s="82">
        <v>3833.90568051639</v>
      </c>
      <c r="G16" s="82">
        <v>2674.61514278299</v>
      </c>
      <c r="H16" s="82">
        <v>1154.8882446959101</v>
      </c>
      <c r="I16" s="82">
        <v>384.57406551540703</v>
      </c>
      <c r="J16" s="82">
        <v>853.86472597372403</v>
      </c>
      <c r="K16" s="82">
        <v>301.25460597627301</v>
      </c>
      <c r="L16" s="82">
        <v>549.430755630818</v>
      </c>
      <c r="M16" s="83">
        <v>52.653570872236998</v>
      </c>
    </row>
    <row r="17" spans="1:14" ht="15" customHeight="1" x14ac:dyDescent="0.3">
      <c r="A17" s="84" t="s">
        <v>253</v>
      </c>
      <c r="B17" s="85"/>
      <c r="C17" s="81">
        <v>5793</v>
      </c>
      <c r="D17" s="82">
        <v>3371.8691679266399</v>
      </c>
      <c r="E17" s="82">
        <v>2421.13083207312</v>
      </c>
      <c r="F17" s="82">
        <v>1919.9696789514901</v>
      </c>
      <c r="G17" s="82">
        <v>1296.6329052989499</v>
      </c>
      <c r="H17" s="82">
        <v>617.95864653961905</v>
      </c>
      <c r="I17" s="82">
        <v>210.83121532768399</v>
      </c>
      <c r="J17" s="82">
        <v>444.82011572366099</v>
      </c>
      <c r="K17" s="82">
        <v>143.960212476534</v>
      </c>
      <c r="L17" s="82">
        <v>298.18896307618701</v>
      </c>
      <c r="M17" s="83">
        <v>56.341037397975001</v>
      </c>
    </row>
    <row r="18" spans="1:14" ht="15" customHeight="1" x14ac:dyDescent="0.3">
      <c r="A18" s="84" t="s">
        <v>271</v>
      </c>
      <c r="B18" s="85"/>
      <c r="C18" s="81">
        <v>4762</v>
      </c>
      <c r="D18" s="82">
        <v>2278.0488421045702</v>
      </c>
      <c r="E18" s="82">
        <v>2483.9511578954798</v>
      </c>
      <c r="F18" s="82">
        <v>2019.6598139082801</v>
      </c>
      <c r="G18" s="82">
        <v>1278.9264860222399</v>
      </c>
      <c r="H18" s="82">
        <v>737.67230822066006</v>
      </c>
      <c r="I18" s="82">
        <v>468.56198568183999</v>
      </c>
      <c r="J18" s="82">
        <v>443.14799794778401</v>
      </c>
      <c r="K18" s="82">
        <v>159.802574664746</v>
      </c>
      <c r="L18" s="82">
        <v>283.34542328303797</v>
      </c>
      <c r="M18" s="83">
        <v>21.143346039438001</v>
      </c>
    </row>
    <row r="19" spans="1:14" ht="15" customHeight="1" x14ac:dyDescent="0.3">
      <c r="A19" s="84" t="s">
        <v>254</v>
      </c>
      <c r="B19" s="85"/>
      <c r="C19" s="81">
        <v>6394</v>
      </c>
      <c r="D19" s="82">
        <v>3922.8198786478602</v>
      </c>
      <c r="E19" s="82">
        <v>2471.1801213523499</v>
      </c>
      <c r="F19" s="82">
        <v>2019.19445500498</v>
      </c>
      <c r="G19" s="82">
        <v>1535.9218251048201</v>
      </c>
      <c r="H19" s="82">
        <v>474.89021316076702</v>
      </c>
      <c r="I19" s="82">
        <v>118.84611803176</v>
      </c>
      <c r="J19" s="82">
        <v>416.565182112363</v>
      </c>
      <c r="K19" s="82">
        <v>169.16802394217001</v>
      </c>
      <c r="L19" s="82">
        <v>246.360572804339</v>
      </c>
      <c r="M19" s="83">
        <v>35.420484235008999</v>
      </c>
    </row>
    <row r="20" spans="1:14" ht="15" customHeight="1" x14ac:dyDescent="0.3">
      <c r="A20" s="84" t="s">
        <v>264</v>
      </c>
      <c r="B20" s="85"/>
      <c r="C20" s="81">
        <v>4265</v>
      </c>
      <c r="D20" s="82">
        <v>1624.8453339195901</v>
      </c>
      <c r="E20" s="82">
        <v>2640.1546660805202</v>
      </c>
      <c r="F20" s="82">
        <v>2046.77923266056</v>
      </c>
      <c r="G20" s="82">
        <v>1467.5517666006201</v>
      </c>
      <c r="H20" s="82">
        <v>573.72829170345801</v>
      </c>
      <c r="I20" s="82">
        <v>157.65385921237299</v>
      </c>
      <c r="J20" s="82">
        <v>474.32870117859102</v>
      </c>
      <c r="K20" s="82">
        <v>200.91086058200199</v>
      </c>
      <c r="L20" s="82">
        <v>269.69848744061602</v>
      </c>
      <c r="M20" s="83">
        <v>119.04673224137299</v>
      </c>
    </row>
    <row r="21" spans="1:14" ht="15" customHeight="1" x14ac:dyDescent="0.3">
      <c r="A21" s="84" t="s">
        <v>247</v>
      </c>
      <c r="B21" s="85"/>
      <c r="C21" s="81">
        <v>5687</v>
      </c>
      <c r="D21" s="82">
        <v>3139.5793968140601</v>
      </c>
      <c r="E21" s="82">
        <v>2547.4206031856302</v>
      </c>
      <c r="F21" s="82">
        <v>2068.7879939250001</v>
      </c>
      <c r="G21" s="82">
        <v>1542.2322577920099</v>
      </c>
      <c r="H21" s="82">
        <v>525.53906946631605</v>
      </c>
      <c r="I21" s="82">
        <v>171.58433703108199</v>
      </c>
      <c r="J21" s="82">
        <v>420.74081720228099</v>
      </c>
      <c r="K21" s="82">
        <v>163.353447911686</v>
      </c>
      <c r="L21" s="82">
        <v>257.38736929059502</v>
      </c>
      <c r="M21" s="83">
        <v>57.891792058364999</v>
      </c>
    </row>
    <row r="22" spans="1:14" ht="15" customHeight="1" x14ac:dyDescent="0.3">
      <c r="A22" s="84" t="s">
        <v>265</v>
      </c>
      <c r="B22" s="85"/>
      <c r="C22" s="81">
        <v>2316</v>
      </c>
      <c r="D22" s="82">
        <v>1413.61459340652</v>
      </c>
      <c r="E22" s="82">
        <v>902.38540659357102</v>
      </c>
      <c r="F22" s="82">
        <v>725.27766198130905</v>
      </c>
      <c r="G22" s="82">
        <v>538.71081205435701</v>
      </c>
      <c r="H22" s="82">
        <v>185.56684992695401</v>
      </c>
      <c r="I22" s="82">
        <v>56.837148715672001</v>
      </c>
      <c r="J22" s="82">
        <v>158.114268060352</v>
      </c>
      <c r="K22" s="82">
        <v>75.578232586129005</v>
      </c>
      <c r="L22" s="82">
        <v>82.536035474222999</v>
      </c>
      <c r="M22" s="83">
        <v>18.993476551911002</v>
      </c>
    </row>
    <row r="23" spans="1:14" ht="15" customHeight="1" x14ac:dyDescent="0.3">
      <c r="A23" s="84" t="s">
        <v>272</v>
      </c>
      <c r="B23" s="85"/>
      <c r="C23" s="81">
        <v>7010</v>
      </c>
      <c r="D23" s="82">
        <v>3685.9318809780002</v>
      </c>
      <c r="E23" s="82">
        <v>3324.0681190222499</v>
      </c>
      <c r="F23" s="82">
        <v>2937.9443082255002</v>
      </c>
      <c r="G23" s="82">
        <v>2111.72581757542</v>
      </c>
      <c r="H23" s="82">
        <v>825.20599065008105</v>
      </c>
      <c r="I23" s="82">
        <v>386.10862397999301</v>
      </c>
      <c r="J23" s="82">
        <v>340.26637891774499</v>
      </c>
      <c r="K23" s="82">
        <v>141.29329581333201</v>
      </c>
      <c r="L23" s="82">
        <v>198.97308310441301</v>
      </c>
      <c r="M23" s="83">
        <v>45.857431878998</v>
      </c>
    </row>
    <row r="24" spans="1:14" ht="15" customHeight="1" x14ac:dyDescent="0.3">
      <c r="A24" s="84" t="s">
        <v>273</v>
      </c>
      <c r="B24" s="85"/>
      <c r="C24" s="81">
        <v>2480</v>
      </c>
      <c r="D24" s="82">
        <v>1634.0770483663</v>
      </c>
      <c r="E24" s="82">
        <v>845.92295163364895</v>
      </c>
      <c r="F24" s="82">
        <v>693.26335576591396</v>
      </c>
      <c r="G24" s="82">
        <v>549.53985101641899</v>
      </c>
      <c r="H24" s="82">
        <v>142.359868385857</v>
      </c>
      <c r="I24" s="82">
        <v>39.466613694789999</v>
      </c>
      <c r="J24" s="82">
        <v>138.41279257037201</v>
      </c>
      <c r="K24" s="82">
        <v>30.92151923027</v>
      </c>
      <c r="L24" s="82">
        <v>107.491273340102</v>
      </c>
      <c r="M24" s="83">
        <v>14.246803297363</v>
      </c>
    </row>
    <row r="25" spans="1:14" ht="15" customHeight="1" x14ac:dyDescent="0.3">
      <c r="A25" s="84" t="s">
        <v>239</v>
      </c>
      <c r="B25" s="85"/>
      <c r="C25" s="81">
        <v>4964</v>
      </c>
      <c r="D25" s="82">
        <v>2648.4644164554602</v>
      </c>
      <c r="E25" s="82">
        <v>2315.5355835444798</v>
      </c>
      <c r="F25" s="82">
        <v>1901.40653210849</v>
      </c>
      <c r="G25" s="82">
        <v>1233.0598456375601</v>
      </c>
      <c r="H25" s="82">
        <v>667.25577738003005</v>
      </c>
      <c r="I25" s="82">
        <v>264.96353633558198</v>
      </c>
      <c r="J25" s="82">
        <v>385.781334599579</v>
      </c>
      <c r="K25" s="82">
        <v>130.648199634625</v>
      </c>
      <c r="L25" s="82">
        <v>253.68869052050999</v>
      </c>
      <c r="M25" s="83">
        <v>28.347716836402999</v>
      </c>
    </row>
    <row r="26" spans="1:14" ht="15" customHeight="1" x14ac:dyDescent="0.3">
      <c r="A26" s="84" t="s">
        <v>240</v>
      </c>
      <c r="B26" s="85"/>
      <c r="C26" s="81">
        <v>4892</v>
      </c>
      <c r="D26" s="82">
        <v>3078.3528702306298</v>
      </c>
      <c r="E26" s="82">
        <v>1813.6471297691201</v>
      </c>
      <c r="F26" s="82">
        <v>1504.8503726777999</v>
      </c>
      <c r="G26" s="82">
        <v>1134.3229042139899</v>
      </c>
      <c r="H26" s="82">
        <v>367.36908337063801</v>
      </c>
      <c r="I26" s="82">
        <v>90.964590732022998</v>
      </c>
      <c r="J26" s="82">
        <v>284.11434729157799</v>
      </c>
      <c r="K26" s="82">
        <v>127.56339078520099</v>
      </c>
      <c r="L26" s="82">
        <v>155.515242220663</v>
      </c>
      <c r="M26" s="83">
        <v>24.682409799738</v>
      </c>
    </row>
    <row r="27" spans="1:14" ht="15" customHeight="1" x14ac:dyDescent="0.3">
      <c r="A27" s="84" t="s">
        <v>245</v>
      </c>
      <c r="B27" s="85"/>
      <c r="C27" s="81">
        <v>10817</v>
      </c>
      <c r="D27" s="82">
        <v>5682.2346249327902</v>
      </c>
      <c r="E27" s="82">
        <v>5134.7653750670897</v>
      </c>
      <c r="F27" s="82">
        <v>4262.8301485413604</v>
      </c>
      <c r="G27" s="82">
        <v>2767.1919775453898</v>
      </c>
      <c r="H27" s="82">
        <v>1489.62902161649</v>
      </c>
      <c r="I27" s="82">
        <v>387.12406962161498</v>
      </c>
      <c r="J27" s="82">
        <v>804.84679282963396</v>
      </c>
      <c r="K27" s="82">
        <v>262.77077826099099</v>
      </c>
      <c r="L27" s="82">
        <v>542.07601456864404</v>
      </c>
      <c r="M27" s="83">
        <v>67.088433696096004</v>
      </c>
    </row>
    <row r="28" spans="1:14" ht="15" customHeight="1" x14ac:dyDescent="0.3">
      <c r="A28" s="84" t="s">
        <v>274</v>
      </c>
      <c r="B28" s="85"/>
      <c r="C28" s="81">
        <v>2804</v>
      </c>
      <c r="D28" s="82">
        <v>1327.4588516934</v>
      </c>
      <c r="E28" s="82">
        <v>1476.54114830663</v>
      </c>
      <c r="F28" s="82">
        <v>1240.2603140317201</v>
      </c>
      <c r="G28" s="82">
        <v>912.61950981898599</v>
      </c>
      <c r="H28" s="82">
        <v>321.506188828115</v>
      </c>
      <c r="I28" s="82">
        <v>107.437798105658</v>
      </c>
      <c r="J28" s="82">
        <v>202.00059370339</v>
      </c>
      <c r="K28" s="82">
        <v>108.108002118954</v>
      </c>
      <c r="L28" s="82">
        <v>93.892591584436005</v>
      </c>
      <c r="M28" s="83">
        <v>34.280240571523002</v>
      </c>
      <c r="N28" s="75"/>
    </row>
    <row r="29" spans="1:14" ht="15" customHeight="1" x14ac:dyDescent="0.3">
      <c r="A29" s="84" t="s">
        <v>248</v>
      </c>
      <c r="B29" s="85"/>
      <c r="C29" s="81">
        <v>5660</v>
      </c>
      <c r="D29" s="82">
        <v>2834.2417790210502</v>
      </c>
      <c r="E29" s="82">
        <v>2825.7582209790198</v>
      </c>
      <c r="F29" s="82">
        <v>2162.8614982034401</v>
      </c>
      <c r="G29" s="82">
        <v>1598.73289702185</v>
      </c>
      <c r="H29" s="82">
        <v>557.78423338855703</v>
      </c>
      <c r="I29" s="82">
        <v>181.195349481438</v>
      </c>
      <c r="J29" s="82">
        <v>530.41283085687496</v>
      </c>
      <c r="K29" s="82">
        <v>280.060086138857</v>
      </c>
      <c r="L29" s="82">
        <v>249.02806939334201</v>
      </c>
      <c r="M29" s="83">
        <v>132.48389191871399</v>
      </c>
    </row>
    <row r="30" spans="1:14" ht="15" customHeight="1" x14ac:dyDescent="0.3">
      <c r="A30" s="84" t="s">
        <v>255</v>
      </c>
      <c r="B30" s="85"/>
      <c r="C30" s="81">
        <v>7516</v>
      </c>
      <c r="D30" s="82">
        <v>3737.2654664144602</v>
      </c>
      <c r="E30" s="82">
        <v>3778.7345335853702</v>
      </c>
      <c r="F30" s="82">
        <v>3228.1747714450398</v>
      </c>
      <c r="G30" s="82">
        <v>2382.4078134052202</v>
      </c>
      <c r="H30" s="82">
        <v>843.62013264298298</v>
      </c>
      <c r="I30" s="82">
        <v>193.61865401295699</v>
      </c>
      <c r="J30" s="82">
        <v>499.85339796281897</v>
      </c>
      <c r="K30" s="82">
        <v>214.134541416118</v>
      </c>
      <c r="L30" s="82">
        <v>285.71885654670098</v>
      </c>
      <c r="M30" s="83">
        <v>50.706364177508</v>
      </c>
    </row>
    <row r="31" spans="1:14" ht="15" customHeight="1" x14ac:dyDescent="0.3">
      <c r="A31" s="84" t="s">
        <v>260</v>
      </c>
      <c r="B31" s="85"/>
      <c r="C31" s="81">
        <v>5312</v>
      </c>
      <c r="D31" s="82">
        <v>3057.1636294769601</v>
      </c>
      <c r="E31" s="82">
        <v>2254.83637052329</v>
      </c>
      <c r="F31" s="82">
        <v>1962.74688971046</v>
      </c>
      <c r="G31" s="82">
        <v>1468.9311262031799</v>
      </c>
      <c r="H31" s="82">
        <v>488.666615230079</v>
      </c>
      <c r="I31" s="82">
        <v>150.855540463512</v>
      </c>
      <c r="J31" s="82">
        <v>265.77265409294</v>
      </c>
      <c r="K31" s="82">
        <v>90.607019174653999</v>
      </c>
      <c r="L31" s="82">
        <v>174.113003339339</v>
      </c>
      <c r="M31" s="83">
        <v>26.316826719895001</v>
      </c>
    </row>
    <row r="32" spans="1:14" ht="15" customHeight="1" x14ac:dyDescent="0.3">
      <c r="A32" s="84" t="s">
        <v>241</v>
      </c>
      <c r="B32" s="85"/>
      <c r="C32" s="81">
        <v>3846</v>
      </c>
      <c r="D32" s="82">
        <v>2367.1887302688501</v>
      </c>
      <c r="E32" s="82">
        <v>1478.81126973137</v>
      </c>
      <c r="F32" s="82">
        <v>1177.4532357912201</v>
      </c>
      <c r="G32" s="82">
        <v>916.06210073367197</v>
      </c>
      <c r="H32" s="82">
        <v>260.09426005755302</v>
      </c>
      <c r="I32" s="82">
        <v>117.194623925416</v>
      </c>
      <c r="J32" s="82">
        <v>294.69976596628601</v>
      </c>
      <c r="K32" s="82">
        <v>139.43323880130001</v>
      </c>
      <c r="L32" s="82">
        <v>155.266527164986</v>
      </c>
      <c r="M32" s="83">
        <v>6.658267973858</v>
      </c>
    </row>
    <row r="33" spans="1:13" ht="15" customHeight="1" x14ac:dyDescent="0.3">
      <c r="A33" s="84" t="s">
        <v>249</v>
      </c>
      <c r="B33" s="85"/>
      <c r="C33" s="81">
        <v>11566</v>
      </c>
      <c r="D33" s="82">
        <v>6136.0323285777104</v>
      </c>
      <c r="E33" s="82">
        <v>5429.9676714218704</v>
      </c>
      <c r="F33" s="82">
        <v>4505.96267838104</v>
      </c>
      <c r="G33" s="82">
        <v>3314.6225791870902</v>
      </c>
      <c r="H33" s="82">
        <v>1186.11092556837</v>
      </c>
      <c r="I33" s="82">
        <v>302.25658500228502</v>
      </c>
      <c r="J33" s="82">
        <v>845.77309442418095</v>
      </c>
      <c r="K33" s="82">
        <v>384.91517568951002</v>
      </c>
      <c r="L33" s="82">
        <v>460.85791873467201</v>
      </c>
      <c r="M33" s="83">
        <v>78.231898616639</v>
      </c>
    </row>
    <row r="34" spans="1:13" ht="15" customHeight="1" x14ac:dyDescent="0.3">
      <c r="A34" s="84" t="s">
        <v>250</v>
      </c>
      <c r="B34" s="85"/>
      <c r="C34" s="81">
        <v>2659</v>
      </c>
      <c r="D34" s="82">
        <v>1502.6278490524301</v>
      </c>
      <c r="E34" s="82">
        <v>1156.3721509475899</v>
      </c>
      <c r="F34" s="82">
        <v>925.90508426881104</v>
      </c>
      <c r="G34" s="82">
        <v>703.78396421100501</v>
      </c>
      <c r="H34" s="82">
        <v>222.12112005780699</v>
      </c>
      <c r="I34" s="82">
        <v>83.494152422810998</v>
      </c>
      <c r="J34" s="82">
        <v>208.46180939525999</v>
      </c>
      <c r="K34" s="82">
        <v>69.676112211323996</v>
      </c>
      <c r="L34" s="82">
        <v>137.74403051726901</v>
      </c>
      <c r="M34" s="83">
        <v>22.005257283519999</v>
      </c>
    </row>
    <row r="35" spans="1:13" ht="15" customHeight="1" x14ac:dyDescent="0.3">
      <c r="A35" s="84" t="s">
        <v>275</v>
      </c>
      <c r="B35" s="85"/>
      <c r="C35" s="81">
        <v>5933</v>
      </c>
      <c r="D35" s="82">
        <v>3970.0666966775002</v>
      </c>
      <c r="E35" s="82">
        <v>1962.9333033225601</v>
      </c>
      <c r="F35" s="82">
        <v>1708.97954811264</v>
      </c>
      <c r="G35" s="82">
        <v>1412.0726924554499</v>
      </c>
      <c r="H35" s="82">
        <v>294.30818151134901</v>
      </c>
      <c r="I35" s="82">
        <v>121.197415753749</v>
      </c>
      <c r="J35" s="82">
        <v>222.00569944929299</v>
      </c>
      <c r="K35" s="82">
        <v>118.141742064601</v>
      </c>
      <c r="L35" s="82">
        <v>103.863957384692</v>
      </c>
      <c r="M35" s="83">
        <v>31.948055760627</v>
      </c>
    </row>
    <row r="36" spans="1:13" ht="15" customHeight="1" x14ac:dyDescent="0.3">
      <c r="A36" s="84" t="s">
        <v>256</v>
      </c>
      <c r="B36" s="85"/>
      <c r="C36" s="81">
        <v>1798</v>
      </c>
      <c r="D36" s="82">
        <v>1356.87248310837</v>
      </c>
      <c r="E36" s="82">
        <v>441.12751689156403</v>
      </c>
      <c r="F36" s="82">
        <v>384.16294156450999</v>
      </c>
      <c r="G36" s="82">
        <v>324.42846157111501</v>
      </c>
      <c r="H36" s="82">
        <v>57.567813326728</v>
      </c>
      <c r="I36" s="82">
        <v>24.047586041104001</v>
      </c>
      <c r="J36" s="82">
        <v>48.46718502297</v>
      </c>
      <c r="K36" s="82">
        <v>15.975436491613999</v>
      </c>
      <c r="L36" s="82">
        <v>32.491748531356002</v>
      </c>
      <c r="M36" s="83">
        <v>8.497390304084</v>
      </c>
    </row>
    <row r="37" spans="1:13" ht="15" customHeight="1" x14ac:dyDescent="0.3">
      <c r="A37" s="84" t="s">
        <v>257</v>
      </c>
      <c r="B37" s="85"/>
      <c r="C37" s="81">
        <v>6383</v>
      </c>
      <c r="D37" s="82">
        <v>3426.3149500918798</v>
      </c>
      <c r="E37" s="82">
        <v>2956.68504990768</v>
      </c>
      <c r="F37" s="82">
        <v>2568.60974040578</v>
      </c>
      <c r="G37" s="82">
        <v>1765.6035142867499</v>
      </c>
      <c r="H37" s="82">
        <v>799.47833238091096</v>
      </c>
      <c r="I37" s="82">
        <v>188.81733783111801</v>
      </c>
      <c r="J37" s="82">
        <v>360.90365821086698</v>
      </c>
      <c r="K37" s="82">
        <v>115.35942513676299</v>
      </c>
      <c r="L37" s="82">
        <v>245.544233074104</v>
      </c>
      <c r="M37" s="83">
        <v>27.171651291033001</v>
      </c>
    </row>
    <row r="38" spans="1:13" ht="15" customHeight="1" x14ac:dyDescent="0.3">
      <c r="A38" s="84" t="s">
        <v>251</v>
      </c>
      <c r="B38" s="85"/>
      <c r="C38" s="81">
        <v>4241</v>
      </c>
      <c r="D38" s="82">
        <v>2256.0469095324302</v>
      </c>
      <c r="E38" s="82">
        <v>1984.9530904676201</v>
      </c>
      <c r="F38" s="82">
        <v>1620.75539059122</v>
      </c>
      <c r="G38" s="82">
        <v>1157.9497379879001</v>
      </c>
      <c r="H38" s="82">
        <v>462.80565260332799</v>
      </c>
      <c r="I38" s="82">
        <v>202.609689943853</v>
      </c>
      <c r="J38" s="82">
        <v>331.259011241596</v>
      </c>
      <c r="K38" s="82">
        <v>107.411717209503</v>
      </c>
      <c r="L38" s="82">
        <v>221.62701431181301</v>
      </c>
      <c r="M38" s="83">
        <v>32.938688634797003</v>
      </c>
    </row>
    <row r="39" spans="1:13" ht="15" customHeight="1" x14ac:dyDescent="0.3">
      <c r="A39" s="84" t="s">
        <v>242</v>
      </c>
      <c r="B39" s="85"/>
      <c r="C39" s="81">
        <v>4855</v>
      </c>
      <c r="D39" s="82">
        <v>2888.7219894319401</v>
      </c>
      <c r="E39" s="82">
        <v>1966.27801056815</v>
      </c>
      <c r="F39" s="82">
        <v>1598.50426084995</v>
      </c>
      <c r="G39" s="82">
        <v>1079.07105388677</v>
      </c>
      <c r="H39" s="82">
        <v>519.43320696318096</v>
      </c>
      <c r="I39" s="82">
        <v>188.710837806846</v>
      </c>
      <c r="J39" s="82">
        <v>344.51453529333202</v>
      </c>
      <c r="K39" s="82">
        <v>120.68759247147599</v>
      </c>
      <c r="L39" s="82">
        <v>222.59438468232099</v>
      </c>
      <c r="M39" s="83">
        <v>23.259214424869</v>
      </c>
    </row>
    <row r="40" spans="1:13" ht="15" customHeight="1" x14ac:dyDescent="0.3">
      <c r="A40" s="84" t="s">
        <v>276</v>
      </c>
      <c r="B40" s="85"/>
      <c r="C40" s="81">
        <v>3000</v>
      </c>
      <c r="D40" s="82">
        <v>1711.0238278142799</v>
      </c>
      <c r="E40" s="82">
        <v>1288.97617218554</v>
      </c>
      <c r="F40" s="82">
        <v>1117.9107511816001</v>
      </c>
      <c r="G40" s="82">
        <v>820.19998093644699</v>
      </c>
      <c r="H40" s="82">
        <v>294.32572391892398</v>
      </c>
      <c r="I40" s="82">
        <v>81.275961665376997</v>
      </c>
      <c r="J40" s="82">
        <v>144.638675752626</v>
      </c>
      <c r="K40" s="82">
        <v>46.053990593245999</v>
      </c>
      <c r="L40" s="82">
        <v>98.584685159380001</v>
      </c>
      <c r="M40" s="83">
        <v>26.426745251315001</v>
      </c>
    </row>
    <row r="41" spans="1:13" ht="15" customHeight="1" x14ac:dyDescent="0.3">
      <c r="A41" s="84" t="s">
        <v>266</v>
      </c>
      <c r="B41" s="85"/>
      <c r="C41" s="81">
        <v>6995</v>
      </c>
      <c r="D41" s="82">
        <v>3519.3065116631701</v>
      </c>
      <c r="E41" s="82">
        <v>3475.6934883367198</v>
      </c>
      <c r="F41" s="82">
        <v>2847.6279934917502</v>
      </c>
      <c r="G41" s="82">
        <v>2101.56579655016</v>
      </c>
      <c r="H41" s="82">
        <v>740.423131518123</v>
      </c>
      <c r="I41" s="82">
        <v>205.71484946351799</v>
      </c>
      <c r="J41" s="82">
        <v>588.61719046475002</v>
      </c>
      <c r="K41" s="82">
        <v>162.30452525977299</v>
      </c>
      <c r="L41" s="82">
        <v>426.31266520497701</v>
      </c>
      <c r="M41" s="83">
        <v>39.448304380225999</v>
      </c>
    </row>
    <row r="42" spans="1:13" ht="15" customHeight="1" x14ac:dyDescent="0.3">
      <c r="A42" s="84" t="s">
        <v>277</v>
      </c>
      <c r="B42" s="85"/>
      <c r="C42" s="81">
        <v>8289</v>
      </c>
      <c r="D42" s="82">
        <v>4334.3632438407203</v>
      </c>
      <c r="E42" s="82">
        <v>3954.6367561587099</v>
      </c>
      <c r="F42" s="82">
        <v>2821.7475881415098</v>
      </c>
      <c r="G42" s="82">
        <v>1580.16331185898</v>
      </c>
      <c r="H42" s="82">
        <v>1238.4021266857001</v>
      </c>
      <c r="I42" s="82">
        <v>677.56951525570503</v>
      </c>
      <c r="J42" s="82">
        <v>1054.27278218109</v>
      </c>
      <c r="K42" s="82">
        <v>599.26840461083805</v>
      </c>
      <c r="L42" s="82">
        <v>455.00437757025497</v>
      </c>
      <c r="M42" s="83">
        <v>78.616385836134</v>
      </c>
    </row>
    <row r="43" spans="1:13" ht="15" customHeight="1" x14ac:dyDescent="0.3">
      <c r="A43" s="84" t="s">
        <v>267</v>
      </c>
      <c r="B43" s="85"/>
      <c r="C43" s="81">
        <v>8344</v>
      </c>
      <c r="D43" s="82">
        <v>3131.68925550525</v>
      </c>
      <c r="E43" s="82">
        <v>5212.31074449468</v>
      </c>
      <c r="F43" s="82">
        <v>4184.1334444321901</v>
      </c>
      <c r="G43" s="82">
        <v>3007.7683964729999</v>
      </c>
      <c r="H43" s="82">
        <v>1171.8075757920501</v>
      </c>
      <c r="I43" s="82">
        <v>421.30357146654597</v>
      </c>
      <c r="J43" s="82">
        <v>964.27734848541002</v>
      </c>
      <c r="K43" s="82">
        <v>395.34927264626799</v>
      </c>
      <c r="L43" s="82">
        <v>566.257272056636</v>
      </c>
      <c r="M43" s="83">
        <v>63.899951577106997</v>
      </c>
    </row>
    <row r="44" spans="1:13" ht="15" customHeight="1" x14ac:dyDescent="0.3">
      <c r="A44" s="84" t="s">
        <v>258</v>
      </c>
      <c r="B44" s="85"/>
      <c r="C44" s="81">
        <v>2352</v>
      </c>
      <c r="D44" s="82">
        <v>1362.38886567962</v>
      </c>
      <c r="E44" s="82">
        <v>989.61113432045602</v>
      </c>
      <c r="F44" s="82">
        <v>826.89349892024802</v>
      </c>
      <c r="G44" s="82">
        <v>625.18239195936599</v>
      </c>
      <c r="H44" s="82">
        <v>201.71110696088201</v>
      </c>
      <c r="I44" s="82">
        <v>62.122171083765998</v>
      </c>
      <c r="J44" s="82">
        <v>155.58826477083699</v>
      </c>
      <c r="K44" s="82">
        <v>57.916295450169997</v>
      </c>
      <c r="L44" s="82">
        <v>97.671969320667003</v>
      </c>
      <c r="M44" s="83">
        <v>7.1293706293710004</v>
      </c>
    </row>
    <row r="45" spans="1:13" ht="15" customHeight="1" x14ac:dyDescent="0.3">
      <c r="A45" s="84" t="s">
        <v>243</v>
      </c>
      <c r="B45" s="85"/>
      <c r="C45" s="81">
        <v>4800</v>
      </c>
      <c r="D45" s="82">
        <v>2365.9963551031601</v>
      </c>
      <c r="E45" s="82">
        <v>2434.0036448965998</v>
      </c>
      <c r="F45" s="82">
        <v>1463.68078184142</v>
      </c>
      <c r="G45" s="82">
        <v>1034.0986581631601</v>
      </c>
      <c r="H45" s="82">
        <v>427.35990145603301</v>
      </c>
      <c r="I45" s="82">
        <v>99.992124069856004</v>
      </c>
      <c r="J45" s="82">
        <v>842.00426046494397</v>
      </c>
      <c r="K45" s="82">
        <v>602.28034945435695</v>
      </c>
      <c r="L45" s="82">
        <v>239.72391101058699</v>
      </c>
      <c r="M45" s="83">
        <v>128.31860259024899</v>
      </c>
    </row>
    <row r="46" spans="1:13" ht="15" customHeight="1" x14ac:dyDescent="0.3">
      <c r="A46" s="84" t="s">
        <v>246</v>
      </c>
      <c r="B46" s="85"/>
      <c r="C46" s="81">
        <v>53629</v>
      </c>
      <c r="D46" s="82">
        <v>19948.893809256999</v>
      </c>
      <c r="E46" s="82">
        <v>33680.106190741601</v>
      </c>
      <c r="F46" s="82">
        <v>26383.664416588999</v>
      </c>
      <c r="G46" s="82">
        <v>19742.7763074922</v>
      </c>
      <c r="H46" s="82">
        <v>6592.0632250577701</v>
      </c>
      <c r="I46" s="82">
        <v>1855.0110542244199</v>
      </c>
      <c r="J46" s="82">
        <v>6371.6397314784199</v>
      </c>
      <c r="K46" s="82">
        <v>2781.7055150290398</v>
      </c>
      <c r="L46" s="82">
        <v>3561.4803202582202</v>
      </c>
      <c r="M46" s="83">
        <v>924.80204267533202</v>
      </c>
    </row>
    <row r="47" spans="1:13" ht="15" customHeight="1" x14ac:dyDescent="0.3">
      <c r="A47" s="84" t="s">
        <v>259</v>
      </c>
      <c r="B47" s="85"/>
      <c r="C47" s="81">
        <v>3881</v>
      </c>
      <c r="D47" s="82">
        <v>2271.01481279173</v>
      </c>
      <c r="E47" s="82">
        <v>1609.9851872081999</v>
      </c>
      <c r="F47" s="82">
        <v>1204.3828690713999</v>
      </c>
      <c r="G47" s="82">
        <v>851.21057767467596</v>
      </c>
      <c r="H47" s="82">
        <v>349.960602159372</v>
      </c>
      <c r="I47" s="82">
        <v>107.226056357668</v>
      </c>
      <c r="J47" s="82">
        <v>175.53444336703399</v>
      </c>
      <c r="K47" s="82">
        <v>52.217482724027001</v>
      </c>
      <c r="L47" s="82">
        <v>123.31696064300699</v>
      </c>
      <c r="M47" s="83">
        <v>230.06787476977499</v>
      </c>
    </row>
    <row r="48" spans="1:13" ht="15" customHeight="1" x14ac:dyDescent="0.3">
      <c r="A48" s="84" t="s">
        <v>236</v>
      </c>
      <c r="B48" s="85"/>
      <c r="C48" s="81">
        <v>5519</v>
      </c>
      <c r="D48" s="82">
        <v>1931.5215051371899</v>
      </c>
      <c r="E48" s="82">
        <v>3587.4784948630399</v>
      </c>
      <c r="F48" s="82">
        <v>2850.0050869376601</v>
      </c>
      <c r="G48" s="82">
        <v>2259.0092371874998</v>
      </c>
      <c r="H48" s="82">
        <v>585.66074897092301</v>
      </c>
      <c r="I48" s="82">
        <v>174.03746379584001</v>
      </c>
      <c r="J48" s="82">
        <v>702.77039635889503</v>
      </c>
      <c r="K48" s="82">
        <v>296.08007822947798</v>
      </c>
      <c r="L48" s="82">
        <v>405.65185659095602</v>
      </c>
      <c r="M48" s="83">
        <v>34.703011566484001</v>
      </c>
    </row>
    <row r="49" spans="1:15" ht="15" customHeight="1" x14ac:dyDescent="0.3">
      <c r="A49" s="84" t="s">
        <v>252</v>
      </c>
      <c r="B49" s="85"/>
      <c r="C49" s="81">
        <v>5278</v>
      </c>
      <c r="D49" s="82">
        <v>2714.5683655825001</v>
      </c>
      <c r="E49" s="82">
        <v>2563.43163441774</v>
      </c>
      <c r="F49" s="82">
        <v>2117.2420300930098</v>
      </c>
      <c r="G49" s="82">
        <v>1589.5736336417101</v>
      </c>
      <c r="H49" s="82">
        <v>527.66839645130403</v>
      </c>
      <c r="I49" s="82">
        <v>195.99267852701701</v>
      </c>
      <c r="J49" s="82">
        <v>436.39595919311699</v>
      </c>
      <c r="K49" s="82">
        <v>149.21722887667099</v>
      </c>
      <c r="L49" s="82">
        <v>285.55373031644598</v>
      </c>
      <c r="M49" s="83">
        <v>9.7936451316240003</v>
      </c>
    </row>
    <row r="50" spans="1:15" ht="15" customHeight="1" x14ac:dyDescent="0.3">
      <c r="A50" s="84" t="s">
        <v>261</v>
      </c>
      <c r="B50" s="85"/>
      <c r="C50" s="81">
        <v>7218</v>
      </c>
      <c r="D50" s="82">
        <v>3695.8463260917702</v>
      </c>
      <c r="E50" s="82">
        <v>3522.1536739083399</v>
      </c>
      <c r="F50" s="82">
        <v>2953.2733045627901</v>
      </c>
      <c r="G50" s="82">
        <v>2203.9757657350501</v>
      </c>
      <c r="H50" s="82">
        <v>746.17640033416399</v>
      </c>
      <c r="I50" s="82">
        <v>241.712381479204</v>
      </c>
      <c r="J50" s="82">
        <v>510.81761635962499</v>
      </c>
      <c r="K50" s="82">
        <v>201.71120150117699</v>
      </c>
      <c r="L50" s="82">
        <v>307.04272854476199</v>
      </c>
      <c r="M50" s="83">
        <v>58.06275298592</v>
      </c>
    </row>
    <row r="51" spans="1:15" ht="15" customHeight="1" x14ac:dyDescent="0.3">
      <c r="A51" s="84" t="s">
        <v>262</v>
      </c>
      <c r="B51" s="85"/>
      <c r="C51" s="81">
        <v>2585</v>
      </c>
      <c r="D51" s="82">
        <v>1669.48839179989</v>
      </c>
      <c r="E51" s="82">
        <v>915.51160819995005</v>
      </c>
      <c r="F51" s="82">
        <v>754.14551780259296</v>
      </c>
      <c r="G51" s="82">
        <v>519.39439118288999</v>
      </c>
      <c r="H51" s="82">
        <v>232.684459953036</v>
      </c>
      <c r="I51" s="82">
        <v>77.063146717379993</v>
      </c>
      <c r="J51" s="82">
        <v>156.73085230212001</v>
      </c>
      <c r="K51" s="82">
        <v>48.461289994681003</v>
      </c>
      <c r="L51" s="82">
        <v>106.246306493486</v>
      </c>
      <c r="M51" s="83">
        <v>4.6352380952379999</v>
      </c>
    </row>
    <row r="52" spans="1:15" ht="15" customHeight="1" x14ac:dyDescent="0.3">
      <c r="A52" s="84" t="s">
        <v>278</v>
      </c>
      <c r="B52" s="85"/>
      <c r="C52" s="81">
        <v>3526</v>
      </c>
      <c r="D52" s="82">
        <v>1347.33854809015</v>
      </c>
      <c r="E52" s="82">
        <v>2178.6614519097802</v>
      </c>
      <c r="F52" s="82">
        <v>1849.84248696238</v>
      </c>
      <c r="G52" s="82">
        <v>1331.5197971457101</v>
      </c>
      <c r="H52" s="82">
        <v>515.09335266445703</v>
      </c>
      <c r="I52" s="82">
        <v>203.15441298430301</v>
      </c>
      <c r="J52" s="82">
        <v>283.861476679443</v>
      </c>
      <c r="K52" s="82">
        <v>140.214104972857</v>
      </c>
      <c r="L52" s="82">
        <v>140.06328079749599</v>
      </c>
      <c r="M52" s="83">
        <v>44.957488267960002</v>
      </c>
    </row>
    <row r="53" spans="1:15" ht="15" customHeight="1" x14ac:dyDescent="0.3">
      <c r="A53" s="84" t="s">
        <v>263</v>
      </c>
      <c r="B53" s="85"/>
      <c r="C53" s="81">
        <v>3262</v>
      </c>
      <c r="D53" s="82">
        <v>1508.25445596348</v>
      </c>
      <c r="E53" s="82">
        <v>1753.74554403661</v>
      </c>
      <c r="F53" s="82">
        <v>1419.4597253110801</v>
      </c>
      <c r="G53" s="82">
        <v>998.43382860309703</v>
      </c>
      <c r="H53" s="82">
        <v>420.00150646408201</v>
      </c>
      <c r="I53" s="82">
        <v>152.98803916375601</v>
      </c>
      <c r="J53" s="82">
        <v>325.91268045882202</v>
      </c>
      <c r="K53" s="82">
        <v>86.000399240956995</v>
      </c>
      <c r="L53" s="82">
        <v>239.912281217865</v>
      </c>
      <c r="M53" s="83">
        <v>8.3731382667040002</v>
      </c>
    </row>
    <row r="54" spans="1:15" ht="15" customHeight="1" x14ac:dyDescent="0.3">
      <c r="A54" s="84" t="s">
        <v>279</v>
      </c>
      <c r="B54" s="85"/>
      <c r="C54" s="81">
        <v>3297</v>
      </c>
      <c r="D54" s="82">
        <v>1843.55727152809</v>
      </c>
      <c r="E54" s="82">
        <v>1453.4427284718499</v>
      </c>
      <c r="F54" s="82">
        <v>1198.84193630599</v>
      </c>
      <c r="G54" s="82">
        <v>914.92686820581105</v>
      </c>
      <c r="H54" s="82">
        <v>279.43459525967501</v>
      </c>
      <c r="I54" s="82">
        <v>109.68875393524699</v>
      </c>
      <c r="J54" s="82">
        <v>247.58268185426999</v>
      </c>
      <c r="K54" s="82">
        <v>122.860840496965</v>
      </c>
      <c r="L54" s="82">
        <v>123.56799520345901</v>
      </c>
      <c r="M54" s="83">
        <v>7.018110311589</v>
      </c>
    </row>
    <row r="55" spans="1:15" ht="15" customHeight="1" x14ac:dyDescent="0.3">
      <c r="A55" s="84" t="s">
        <v>268</v>
      </c>
      <c r="B55" s="85"/>
      <c r="C55" s="81">
        <v>4209</v>
      </c>
      <c r="D55" s="82">
        <v>2545.3994854196399</v>
      </c>
      <c r="E55" s="82">
        <v>1663.60051458051</v>
      </c>
      <c r="F55" s="82">
        <v>1250.8644297907699</v>
      </c>
      <c r="G55" s="82">
        <v>885.96933751039603</v>
      </c>
      <c r="H55" s="82">
        <v>362.57434635963301</v>
      </c>
      <c r="I55" s="82">
        <v>98.372600100428002</v>
      </c>
      <c r="J55" s="82">
        <v>365.18275140083</v>
      </c>
      <c r="K55" s="82">
        <v>150.39511681614101</v>
      </c>
      <c r="L55" s="82">
        <v>212.44628398339299</v>
      </c>
      <c r="M55" s="83">
        <v>47.553333388906999</v>
      </c>
    </row>
    <row r="56" spans="1:15" ht="15" customHeight="1" x14ac:dyDescent="0.3">
      <c r="A56" s="84" t="s">
        <v>280</v>
      </c>
      <c r="B56" s="85"/>
      <c r="C56" s="81">
        <v>1962</v>
      </c>
      <c r="D56" s="82">
        <v>1365.42042234476</v>
      </c>
      <c r="E56" s="82">
        <v>596.579577655207</v>
      </c>
      <c r="F56" s="82">
        <v>527.63684569657096</v>
      </c>
      <c r="G56" s="82">
        <v>455.12363958213098</v>
      </c>
      <c r="H56" s="82">
        <v>71.477491828726002</v>
      </c>
      <c r="I56" s="82">
        <v>21.457769720434001</v>
      </c>
      <c r="J56" s="82">
        <v>63.505336021239998</v>
      </c>
      <c r="K56" s="82">
        <v>26.274493792139999</v>
      </c>
      <c r="L56" s="82">
        <v>37.230842229099999</v>
      </c>
      <c r="M56" s="83">
        <v>5.4373959373960004</v>
      </c>
    </row>
    <row r="57" spans="1:15" ht="15" customHeight="1" x14ac:dyDescent="0.3">
      <c r="A57" s="84" t="s">
        <v>244</v>
      </c>
      <c r="B57" s="85"/>
      <c r="C57" s="81">
        <v>3582</v>
      </c>
      <c r="D57" s="82">
        <v>2028.4614385656901</v>
      </c>
      <c r="E57" s="82">
        <v>1553.53856143439</v>
      </c>
      <c r="F57" s="82">
        <v>1231.21553583128</v>
      </c>
      <c r="G57" s="82">
        <v>922.59306167657803</v>
      </c>
      <c r="H57" s="82">
        <v>308.62247415469801</v>
      </c>
      <c r="I57" s="82">
        <v>71.153604343292002</v>
      </c>
      <c r="J57" s="82">
        <v>289.64068612818397</v>
      </c>
      <c r="K57" s="82">
        <v>140.86701341136401</v>
      </c>
      <c r="L57" s="82">
        <v>148.77367271681999</v>
      </c>
      <c r="M57" s="83">
        <v>32.682339474933002</v>
      </c>
    </row>
    <row r="58" spans="1:15" ht="15" customHeight="1" x14ac:dyDescent="0.3">
      <c r="A58" s="84" t="s">
        <v>238</v>
      </c>
      <c r="B58" s="85"/>
      <c r="C58" s="81">
        <v>5046</v>
      </c>
      <c r="D58" s="82">
        <v>1547.82516395985</v>
      </c>
      <c r="E58" s="82">
        <v>3498.1748360401002</v>
      </c>
      <c r="F58" s="82">
        <v>2919.7820274289002</v>
      </c>
      <c r="G58" s="82">
        <v>2168.5577727877899</v>
      </c>
      <c r="H58" s="82">
        <v>745.12545659347404</v>
      </c>
      <c r="I58" s="82">
        <v>238.645374348921</v>
      </c>
      <c r="J58" s="82">
        <v>496.61199357910999</v>
      </c>
      <c r="K58" s="82">
        <v>207.36875015425699</v>
      </c>
      <c r="L58" s="82">
        <v>287.97853754250099</v>
      </c>
      <c r="M58" s="83">
        <v>81.780815032106005</v>
      </c>
    </row>
    <row r="59" spans="1:15" ht="11.25" customHeight="1" x14ac:dyDescent="0.2">
      <c r="A59" s="86"/>
      <c r="B59" s="87"/>
      <c r="C59" s="88"/>
      <c r="D59" s="88"/>
      <c r="E59" s="88"/>
      <c r="F59" s="88"/>
      <c r="G59" s="88"/>
      <c r="H59" s="88"/>
      <c r="I59" s="88"/>
      <c r="J59" s="88"/>
      <c r="K59" s="88"/>
      <c r="L59" s="88"/>
      <c r="M59" s="89" t="s">
        <v>20</v>
      </c>
    </row>
    <row r="60" spans="1:15" x14ac:dyDescent="0.2">
      <c r="A60" s="90"/>
      <c r="B60" s="91"/>
      <c r="C60" s="91"/>
      <c r="D60" s="91"/>
      <c r="E60" s="91"/>
      <c r="F60" s="91"/>
      <c r="G60" s="91"/>
      <c r="H60" s="91"/>
      <c r="I60" s="91"/>
      <c r="J60" s="91"/>
      <c r="K60" s="91"/>
      <c r="L60" s="91"/>
      <c r="M60" s="91"/>
    </row>
    <row r="61" spans="1:15" x14ac:dyDescent="0.2">
      <c r="A61" s="92" t="s">
        <v>61</v>
      </c>
      <c r="B61" s="92"/>
      <c r="C61" s="91"/>
      <c r="D61" s="91"/>
      <c r="E61" s="91"/>
      <c r="F61" s="91"/>
      <c r="G61" s="91"/>
      <c r="H61" s="91"/>
      <c r="I61" s="91"/>
      <c r="J61" s="91"/>
      <c r="K61" s="91"/>
      <c r="L61" s="91"/>
      <c r="M61" s="91"/>
    </row>
    <row r="62" spans="1:15" ht="18.75" customHeight="1" x14ac:dyDescent="0.25">
      <c r="A62" s="257"/>
      <c r="B62" s="258"/>
      <c r="C62" s="258"/>
      <c r="D62" s="258"/>
      <c r="E62" s="258"/>
      <c r="F62" s="258"/>
      <c r="G62" s="258"/>
      <c r="H62" s="258"/>
      <c r="I62" s="258"/>
      <c r="J62" s="258"/>
      <c r="K62" s="258"/>
      <c r="L62" s="258"/>
      <c r="M62" s="258"/>
      <c r="O62" s="39"/>
    </row>
    <row r="63" spans="1:15" ht="18.75" customHeight="1" x14ac:dyDescent="0.2">
      <c r="A63" s="257"/>
      <c r="B63" s="257"/>
      <c r="C63" s="257"/>
      <c r="D63" s="257"/>
      <c r="E63" s="257"/>
      <c r="F63" s="257"/>
      <c r="G63" s="257"/>
      <c r="H63" s="257"/>
      <c r="I63" s="257"/>
      <c r="J63" s="257"/>
      <c r="K63" s="257"/>
      <c r="L63" s="257"/>
      <c r="M63" s="257"/>
    </row>
    <row r="64" spans="1:15" ht="21.75" customHeight="1" x14ac:dyDescent="0.2">
      <c r="A64" s="257"/>
      <c r="B64" s="257"/>
      <c r="C64" s="257"/>
      <c r="D64" s="257"/>
      <c r="E64" s="257"/>
      <c r="F64" s="257"/>
      <c r="G64" s="257"/>
      <c r="H64" s="257"/>
      <c r="I64" s="257"/>
      <c r="J64" s="257"/>
      <c r="K64" s="257"/>
      <c r="L64" s="257"/>
      <c r="M64" s="257"/>
    </row>
    <row r="65" spans="1:13" x14ac:dyDescent="0.2">
      <c r="A65" s="257"/>
      <c r="B65" s="257"/>
      <c r="C65" s="257"/>
      <c r="D65" s="257"/>
      <c r="E65" s="257"/>
      <c r="F65" s="257"/>
      <c r="G65" s="257"/>
      <c r="H65" s="257"/>
      <c r="I65" s="257"/>
      <c r="J65" s="257"/>
      <c r="K65" s="257"/>
      <c r="L65" s="257"/>
      <c r="M65" s="257"/>
    </row>
  </sheetData>
  <mergeCells count="17">
    <mergeCell ref="M9:M11"/>
    <mergeCell ref="A64:M64"/>
    <mergeCell ref="A65:M65"/>
    <mergeCell ref="F10:F11"/>
    <mergeCell ref="G10:I10"/>
    <mergeCell ref="J10:J11"/>
    <mergeCell ref="K10:L10"/>
    <mergeCell ref="A62:M62"/>
    <mergeCell ref="A63:M63"/>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2026-08-04T17:40:55Z</dcterms:modified>
</cp:coreProperties>
</file>