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13_ncr:1_{53FAC629-D50E-4803-97C3-E48D63561D5A}" xr6:coauthVersionLast="47" xr6:coauthVersionMax="47" xr10:uidLastSave="{00000000-0000-0000-0000-000000000000}"/>
  <bookViews>
    <workbookView xWindow="-120" yWindow="-120" windowWidth="29040" windowHeight="15840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6" r:id="rId17"/>
  </sheets>
  <definedNames>
    <definedName name="_xlnm.Print_Area" localSheetId="16">'Statistik-Infoseite'!$A$1:$G$46</definedName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<sst xmlns="http://schemas.openxmlformats.org/spreadsheetml/2006/main" count="1183" uniqueCount="247">
  <si>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</si>
  <si>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</si>
  <si>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</si>
  <si>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</si>
  <si>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</si>
  <si>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</si>
  <si>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</si>
  <si>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</si>
  <si>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</si>
  <si>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</si>
  <si>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</si>
  <si>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</si>
  <si>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</si>
  <si>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</si>
  <si>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</si>
  <si>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</si>
  <si>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</si>
  <si>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</si>
  <si>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</si>
  <si>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</si>
  <si>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</si>
  <si>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</si>
  <si>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</si>
  <si>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</si>
  <si>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</si>
  <si>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</si>
  <si>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</si>
  <si>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</si>
  <si>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</si>
  <si>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</si>
  <si>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</si>
  <si>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</si>
  <si>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</si>
  <si>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</si>
  <si>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</si>
  <si>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</si>
  <si>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</si>
  <si>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</si>
  <si>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</si>
  <si>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</si>
  <si>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</si>
  <si>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</si>
  <si>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</si>
  <si>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</si>
  <si>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</si>
  <si>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</si>
  <si>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</si>
  <si>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</si>
  <si>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</si>
  <si>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</si>
  <si>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</si>
  <si>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</si>
  <si>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</si>
  <si>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</si>
  <si>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</si>
  <si>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</si>
  <si>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</si>
  <si>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</si>
  <si>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</si>
  <si>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</si>
  <si>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</si>
  <si>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</si>
  <si>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</si>
  <si>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</si>
  <si>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</si>
  <si>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</si>
  <si>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</si>
  <si>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</si>
  <si>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</si>
  <si>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</si>
  <si>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</si>
  <si>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</si>
  <si>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</si>
  <si>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</si>
  <si>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</si>
  <si>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</si>
  <si>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</si>
  <si>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</si>
  <si>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</si>
  <si>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</si>
  <si>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Demografie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</si>
  <si>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</si>
  <si>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</si>
  <si>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</si>
  <si>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</si>
  <si>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</si>
  <si>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</si>
  <si>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</si>
  <si>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</si>
  <si>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</si>
  <si>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</si>
  <si>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</si>
  <si>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</si>
  <si>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</si>
  <si>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</si>
  <si>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</si>
  <si>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</si>
  <si>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</si>
  <si>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</si>
  <si>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</si>
  <si>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</si>
  <si>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</si>
  <si>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</si>
  <si>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</si>
  <si>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</si>
  <si>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nicht Bewerberin/Bewerber im letzten Berichtsjahr</t>
  </si>
  <si>
    <t>unversorgt zum Stichtag</t>
  </si>
  <si>
    <t>letzter Status vor Berichtsjahr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</si>
  <si>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</si>
  <si>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</si>
  <si>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</si>
  <si>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</si>
  <si>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</si>
  <si>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</si>
  <si>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</si>
  <si>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</si>
  <si>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</si>
  <si>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</si>
  <si>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</si>
  <si>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</si>
  <si>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</si>
  <si>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</si>
  <si>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</si>
  <si>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</si>
  <si>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</si>
  <si>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</si>
  <si>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</si>
  <si>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</si>
  <si>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</si>
  <si>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</si>
  <si>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</si>
  <si>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</si>
  <si>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</si>
  <si>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</si>
  <si>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</si>
  <si>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</si>
  <si>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</si>
  <si>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</si>
  <si>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</si>
  <si>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</si>
  <si>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</si>
  <si>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</si>
  <si>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</si>
  <si>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</si>
  <si>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</si>
  <si>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</si>
  <si>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</si>
  <si>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</si>
  <si>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</si>
  <si>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</si>
  <si>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</si>
  <si>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</si>
  <si>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</si>
  <si>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</si>
  <si>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</si>
  <si>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</si>
  <si>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</si>
  <si>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</si>
  <si>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</si>
  <si>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</si>
  <si>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</si>
  <si>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</si>
  <si>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</si>
  <si>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</si>
  <si>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</si>
  <si>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</si>
  <si>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</si>
  <si>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</si>
  <si>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</si>
  <si>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</si>
  <si>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</si>
  <si>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</si>
  <si>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</si>
  <si>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</si>
  <si>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</si>
  <si>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</si>
  <si>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</si>
  <si>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</si>
  <si>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</si>
  <si>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</si>
  <si>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</si>
  <si>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</si>
  <si>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</si>
  <si>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</si>
  <si>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</si>
  <si>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</si>
  <si>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</si>
  <si>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</si>
  <si>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</si>
  <si>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</si>
  <si>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</si>
  <si>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</si>
  <si>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</si>
  <si>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</si>
  <si>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</si>
  <si>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</si>
  <si>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</si>
  <si>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</si>
  <si>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</si>
  <si>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</si>
  <si>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</si>
  <si>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</si>
  <si>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</si>
  <si>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</si>
  <si>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</si>
  <si>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</si>
  <si>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</si>
  <si>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</si>
  <si>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</si>
  <si>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</si>
  <si>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</si>
  <si>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</si>
  <si>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Jüngere</t>
  </si>
  <si>
    <t>Transformation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</si>
  <si>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</si>
  <si>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</si>
  <si>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</si>
  <si>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</si>
  <si>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2024</t>
  </si>
  <si>
    <t>https://statistik.arbeitsagentur.de/DE/Statischer-Content/Grundlagen/Methodik-Qualitaet/Methodenberichte/Ausbildungsstellenmarkt/Generische-Publikationen/MB-AusbM-Bewerber-frueherer-Berichtsjahre.pdf?__blob=publicationFile&amp;v=9.</t>
  </si>
  <si>
    <t>Jahr 2025</t>
  </si>
  <si>
    <t>davon (Sp.1) nach dem Status des letzten Berichtsjahres</t>
  </si>
  <si>
    <t>Jahr 2026</t>
  </si>
  <si>
    <t>Hinweise:</t>
  </si>
  <si>
    <t>Revidierte Daten für die gemeldeten Berufsausbildungsstellen. 
Es können Abweichungen gegenüber Auswertungen mit früherem Erstellungsdatum auftreten.</t>
  </si>
  <si>
    <t>1) Revidierte Daten für die gemeldeten Berufsausbildungsstellen. Es können Abweichungen gegenüber Auswertungen mit früherem Erstellungsdatum auftreten.</t>
  </si>
  <si>
    <r>
      <t xml:space="preserve">unversorgt am 30.09. des letzten Berichtsjahres </t>
    </r>
    <r>
      <rPr>
        <vertAlign val="superscript"/>
        <sz val="10"/>
        <color theme="1"/>
        <rFont val="Arial"/>
        <family val="2"/>
      </rPr>
      <t>2)</t>
    </r>
  </si>
  <si>
    <t>2) Kann von der Gesamtzahl der unversorgten Bewerber abweichen; vgl. Abschnitt "unversorgte Bewerber" in den Methodischen Hinweisen.</t>
  </si>
  <si>
    <r>
      <t xml:space="preserve">Berufsausbildungsstellen insgesamt </t>
    </r>
    <r>
      <rPr>
        <b/>
        <vertAlign val="superscript"/>
        <sz val="10"/>
        <color theme="1"/>
        <rFont val="Arial"/>
        <family val="2"/>
      </rPr>
      <t>1)</t>
    </r>
  </si>
  <si>
    <r>
      <t xml:space="preserve">Berufsausbildungsstellen insgesamt </t>
    </r>
    <r>
      <rPr>
        <vertAlign val="superscript"/>
        <sz val="10"/>
        <color rgb="FF000000"/>
        <rFont val="Arial"/>
        <family val="2"/>
      </rPr>
      <t>1)</t>
    </r>
  </si>
  <si>
    <t>Stand: 16.04.2026</t>
  </si>
  <si>
    <t>Im Internet stehen statistische Informationen zu diesen Themen zur Verfügung:</t>
  </si>
  <si>
    <t>Statistik-Service Ost</t>
  </si>
  <si>
    <t>Statistik-Service-Ost@arbeitsagentur.de</t>
  </si>
  <si>
    <t>10969 Berlin</t>
  </si>
  <si>
    <t>Friedrichstraße 34</t>
  </si>
  <si>
    <t>030/555599-7373</t>
  </si>
  <si>
    <t>-</t>
  </si>
  <si>
    <t>*</t>
  </si>
  <si>
    <t>.x</t>
  </si>
  <si>
    <t>Kreis Weimar, Stadt</t>
  </si>
  <si>
    <t>Weimar, Stadt</t>
  </si>
  <si>
    <t>Der Ausbildungsmarkt Ausbildungsbeginn bis Ende des Jahres 2025</t>
  </si>
  <si>
    <t>2025 / 2026</t>
  </si>
  <si>
    <t>2024 / 2025</t>
  </si>
  <si>
    <t>Bei der Auswahl eines Kreises stehen hier keine Daten zur Verfügung.</t>
  </si>
  <si>
    <t>Statistik der Bundesagentur für Arbeit, Der Ausbildungsmarkt Ausbildungsbeginn bis Ende des Jahres 2025, Berlin, Januar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</si>
</sst>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#,##0;\-#,###,##0;\-"/>
    <numFmt numFmtId="165" formatCode="#,###,##0.0;\-#,###,##0.0;\-"/>
    <numFmt numFmtId="166" formatCode="mmmm\ yyyy"/>
  </numFmts>
  <fonts count="48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  <font>
      <vertAlign val="superscript"/>
      <sz val="10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6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4" fontId="1" fillId="2" borderId="8" xfId="0" applyNumberFormat="1" applyFont="1" applyFill="1" applyBorder="1" applyAlignment="1">
      <alignment horizontal="right" vertical="top"/>
    </xf>
    <xf numFmtId="165" fontId="1" fillId="2" borderId="14" xfId="0" applyNumberFormat="1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9" xfId="0" applyNumberFormat="1" applyFont="1" applyFill="1" applyBorder="1" applyAlignment="1">
      <alignment horizontal="right" vertical="top"/>
    </xf>
    <xf numFmtId="165" fontId="1" fillId="2" borderId="4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7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5" fontId="4" fillId="0" borderId="14" xfId="0" applyNumberFormat="1" applyFont="1" applyBorder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165" fontId="4" fillId="0" borderId="5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4" fillId="0" borderId="14" xfId="0" applyNumberFormat="1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164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21" fillId="4" borderId="0" xfId="51" applyFont="1" applyFill="1" applyAlignment="1" applyProtection="1">
      <alignment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51" applyFill="1" applyAlignment="1" applyProtection="1">
      <alignment wrapText="1"/>
    </xf>
    <xf numFmtId="0" fontId="13" fillId="0" borderId="0" xfId="51" applyFill="1" applyBorder="1" applyAlignment="1" applyProtection="1">
      <alignment horizontal="left" wrapText="1" indent="2"/>
    </xf>
    <xf numFmtId="15" fontId="8" fillId="0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top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/>
    <xf numFmtId="0" fontId="5" fillId="0" borderId="0" xfId="0" quotePrefix="1" applyNumberFormat="1" applyFont="1" applyFill="1" applyBorder="1" applyAlignment="1">
      <alignment horizontal="left" vertical="top" wrapText="1"/>
    </xf>
    <xf numFmtId="0" fontId="9" fillId="0" borderId="0" xfId="49" applyFont="1"/>
    <xf numFmtId="0" fontId="10" fillId="0" borderId="0" xfId="49" applyFont="1" applyAlignment="1">
      <alignment horizontal="left" indent="10"/>
    </xf>
    <xf numFmtId="0" fontId="8" fillId="0" borderId="0" xfId="49" applyAlignment="1">
      <alignment horizontal="left"/>
    </xf>
    <xf numFmtId="0" fontId="19" fillId="4" borderId="0" xfId="49" applyFont="1" applyFill="1" applyAlignment="1">
      <alignment horizontal="right"/>
    </xf>
    <xf numFmtId="0" fontId="8" fillId="0" borderId="0" xfId="49" applyAlignment="1">
      <alignment horizontal="left" vertical="top" wrapText="1"/>
    </xf>
    <xf numFmtId="0" fontId="11" fillId="0" borderId="0" xfId="49" applyFont="1"/>
    <xf numFmtId="0" fontId="12" fillId="0" borderId="0" xfId="49" applyFont="1"/>
    <xf numFmtId="0" fontId="14" fillId="0" borderId="0" xfId="49" applyFont="1" applyAlignment="1">
      <alignment horizontal="left"/>
    </xf>
    <xf numFmtId="0" fontId="14" fillId="0" borderId="0" xfId="50" applyFont="1"/>
    <xf numFmtId="0" fontId="22" fillId="0" borderId="0" xfId="50" applyFont="1" applyAlignment="1">
      <alignment horizontal="center"/>
    </xf>
    <xf numFmtId="0" fontId="22" fillId="0" borderId="0" xfId="49" applyFont="1" applyAlignment="1">
      <alignment horizontal="left"/>
    </xf>
    <xf numFmtId="0" fontId="16" fillId="0" borderId="0" xfId="50" applyFont="1" applyAlignment="1">
      <alignment horizontal="left" indent="10"/>
    </xf>
    <xf numFmtId="0" fontId="8" fillId="0" borderId="0" xfId="49"/>
    <xf numFmtId="0" fontId="10" fillId="0" borderId="0" xfId="50" applyFont="1" applyAlignment="1">
      <alignment horizontal="left" vertical="top" wrapText="1" indent="2"/>
    </xf>
    <xf numFmtId="0" fontId="16" fillId="0" borderId="0" xfId="50" applyFont="1" applyAlignment="1">
      <alignment horizontal="center"/>
    </xf>
    <xf numFmtId="0" fontId="8" fillId="0" borderId="0" xfId="49" applyAlignment="1">
      <alignment horizontal="left" indent="3"/>
    </xf>
    <xf numFmtId="0" fontId="15" fillId="0" borderId="0" xfId="49" applyFont="1" applyAlignment="1">
      <alignment horizontal="left" vertical="top" wrapText="1"/>
    </xf>
    <xf numFmtId="0" fontId="13" fillId="0" borderId="0" xfId="51" applyFill="1" applyAlignment="1" applyProtection="1">
      <alignment horizontal="left" wrapText="1" indent="2"/>
    </xf>
    <xf numFmtId="0" fontId="13" fillId="0" borderId="0" xfId="51" applyFill="1" applyAlignment="1" applyProtection="1">
      <alignment horizontal="left" indent="2"/>
    </xf>
    <xf numFmtId="0" fontId="7" fillId="0" borderId="0" xfId="50" applyAlignment="1">
      <alignment wrapText="1"/>
    </xf>
    <xf numFmtId="0" fontId="8" fillId="0" borderId="0" xfId="49" applyAlignment="1">
      <alignment wrapText="1"/>
    </xf>
    <xf numFmtId="0" fontId="9" fillId="0" borderId="0" xfId="49" applyFont="1" applyAlignment="1">
      <alignment horizontal="left"/>
    </xf>
    <xf numFmtId="0" fontId="8" fillId="0" borderId="0" xfId="50" applyFont="1" applyAlignment="1">
      <alignment horizontal="left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5" fillId="0" borderId="1" xfId="0" applyNumberFormat="1" applyFont="1" applyBorder="1" applyAlignment="1">
      <alignment horizontal="left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5" fillId="0" borderId="1" xfId="0" applyNumberFormat="1" applyFont="1" applyBorder="1" applyAlignment="1">
      <alignment horizontal="left" vertical="center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3" fillId="0" borderId="0" xfId="1" applyAlignment="1" applyProtection="1">
      <alignment horizontal="left" vertical="top" wrapText="1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vertical="top" wrapText="1" indent="2"/>
    </xf>
    <xf numFmtId="0" fontId="9" fillId="4" borderId="26" xfId="49" applyFont="1" applyFill="1" applyBorder="1"/>
    <xf numFmtId="0" fontId="8" fillId="4" borderId="0" xfId="49" applyFill="1" applyAlignment="1">
      <alignment horizontal="left" wrapText="1"/>
    </xf>
    <xf numFmtId="0" fontId="15" fillId="4" borderId="0" xfId="49" applyFont="1" applyFill="1" applyAlignment="1">
      <alignment horizontal="left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wrapText="1" indent="2"/>
    </xf>
    <xf numFmtId="0" fontId="13" fillId="0" borderId="0" xfId="1" applyAlignment="1" applyProtection="1">
      <alignment horizontal="left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2025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Weimar, Stadt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Januar 2026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  <xdr:twoCellAnchor>
    <xdr:from>
      <xdr:col>0</xdr:col>
      <xdr:colOff>1546408</xdr:colOff>
      <xdr:row>11</xdr:row>
      <xdr:rowOff>67234</xdr:rowOff>
    </xdr:from>
    <xdr:to>
      <xdr:col>0</xdr:col>
      <xdr:colOff>3238496</xdr:colOff>
      <xdr:row>13</xdr:row>
      <xdr:rowOff>19983</xdr:rowOff>
    </xdr:to>
    <xdr:sp macro="" textlink="">
      <xdr:nvSpPr>
        <xdr:cNvPr id="13" name="Region">
          <a:extLst>
            <a:ext uri="{FF2B5EF4-FFF2-40B4-BE49-F238E27FC236}">
              <a16:creationId xmlns:a16="http://schemas.microsoft.com/office/drawing/2014/main" id="{72EFCDBF-85BB-4CFA-94AE-412C06C53B82}"/>
            </a:ext>
          </a:extLst>
        </xdr:cNvPr>
        <xdr:cNvSpPr txBox="1"/>
      </xdr:nvSpPr>
      <xdr:spPr>
        <a:xfrm>
          <a:off x="1546408" y="1916205"/>
          <a:ext cx="1692088" cy="28892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400">
              <a:solidFill>
                <a:schemeClr val="bg1"/>
              </a:solidFill>
              <a:latin typeface="Arial" panose="020B0604020202020204" pitchFamily="34" charset="0"/>
            </a:rPr>
            <a:t>(Revidierte Daten)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5BD532D3-CE63-4D3A-9169-14B3357C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s://statistik.arbeitsagentur.de/DE/Statischer-Content/Grundlagen/Methodik-Qualitaet/Methodenberichte/Ausbildungsstellenmarkt/Generische-Publikationen/MB-AusbM-Bewerber-frueherer-Berichtsjahre.pdf?__blob=publicationFile&amp;v=9.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6" Type="http://schemas.openxmlformats.org/officeDocument/2006/relationships/hyperlink" Target="https://statistik.arbeitsagentur.de/DE/Navigation/Statistiken/Themen-im-Fokus/Zeitarbeit/Zeitarbei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Entgelt/Entgelt-Nav.html?mtm_campaign=Bericht" TargetMode="External"/><Relationship Id="rId25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Demografie/Demografie-Nav.html?mtm_campaign=Bericht" TargetMode="External"/><Relationship Id="rId20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9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2" Type="http://schemas.openxmlformats.org/officeDocument/2006/relationships/drawing" Target="../drawings/drawing17.xm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Migration/Migration-Nav.html?mtm_campaign=Bericht" TargetMode="External"/><Relationship Id="rId28" Type="http://schemas.openxmlformats.org/officeDocument/2006/relationships/hyperlink" Target="https://statistik.arbeitsagentur.de/DE/Navigation/Statistiken/Themen-im-Fokus/Juengere/Juengere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1" Type="http://schemas.openxmlformats.org/officeDocument/2006/relationships/printerSettings" Target="../printerSettings/printerSettings17.bin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27" Type="http://schemas.openxmlformats.org/officeDocument/2006/relationships/hyperlink" Target="https://statistik.arbeitsagentur.de/DE/Navigation/Statistiken/Themen-im-Fokus/Juengere/Juengere-Nav.html?mtm_campaign=Bericht" TargetMode="External"/><Relationship Id="rId30" Type="http://schemas.openxmlformats.org/officeDocument/2006/relationships/hyperlink" Target="https://statistik.arbeitsagentur.de/DE/Navigation/Statistiken/Themen-im-Fokus/Transformation/Transformation-Nav.html?mtm_campaign=Ber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242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45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46</v>
      </c>
      <c r="B7" s="28" t="s">
        <v>242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47</v>
      </c>
      <c r="B9" s="28" t="s">
        <v>240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48</v>
      </c>
      <c r="B11" s="5">
        <v>46023</v>
      </c>
    </row>
    <row r="12" spans="1:2" ht="12.75" customHeight="1" x14ac:dyDescent="0.2"/>
    <row r="13" spans="1:2" ht="12.75" customHeight="1" x14ac:dyDescent="0.2">
      <c r="A13" s="26" t="s">
        <v>70</v>
      </c>
      <c r="B13" s="27" t="s">
        <v>71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49</v>
      </c>
      <c r="B15" s="186">
        <v>46226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201</v>
      </c>
      <c r="B17" s="110">
        <v>46353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50</v>
      </c>
      <c r="B19" s="27" t="s">
        <v>51</v>
      </c>
    </row>
    <row r="20" spans="1:2" ht="12.75" customHeight="1" x14ac:dyDescent="0.2">
      <c r="A20" s="24"/>
      <c r="B20" s="27" t="s">
        <v>52</v>
      </c>
    </row>
    <row r="21" spans="1:2" ht="12.75" customHeight="1" x14ac:dyDescent="0.2">
      <c r="A21" s="26" t="s">
        <v>53</v>
      </c>
      <c r="B21" s="97" t="s">
        <v>232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54</v>
      </c>
      <c r="B24" s="185" t="s">
        <v>233</v>
      </c>
    </row>
    <row r="25" spans="1:2" ht="12.75" customHeight="1" x14ac:dyDescent="0.2">
      <c r="A25" s="24" t="s">
        <v>90</v>
      </c>
      <c r="B25" s="97" t="s">
        <v>236</v>
      </c>
    </row>
    <row r="26" spans="1:2" ht="12.75" customHeight="1" x14ac:dyDescent="0.2">
      <c r="A26" s="24"/>
      <c r="B26" s="97"/>
    </row>
    <row r="27" spans="1:2" ht="12.75" customHeight="1" x14ac:dyDescent="0.2">
      <c r="B27" s="29"/>
    </row>
    <row r="28" spans="1:2" ht="40.5" customHeight="1" x14ac:dyDescent="0.2">
      <c r="A28" s="26" t="s">
        <v>223</v>
      </c>
      <c r="B28" s="115" t="s">
        <v>224</v>
      </c>
    </row>
    <row r="29" spans="1:2" ht="12.75" customHeight="1" x14ac:dyDescent="0.2">
      <c r="A29" s="24"/>
      <c r="B29" s="24"/>
    </row>
    <row r="30" spans="1:2" ht="12.75" customHeight="1" x14ac:dyDescent="0.2">
      <c r="A30" s="26" t="s">
        <v>55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56</v>
      </c>
      <c r="B32" s="32" t="s">
        <v>57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58</v>
      </c>
      <c r="B35" s="30" t="s">
        <v>246</v>
      </c>
    </row>
    <row r="36" spans="1:2" ht="12.75" customHeight="1" x14ac:dyDescent="0.2">
      <c r="B36" s="30"/>
    </row>
    <row r="37" spans="1:2" ht="12.75" customHeight="1" x14ac:dyDescent="0.2">
      <c r="A37" s="33" t="s">
        <v>59</v>
      </c>
      <c r="B37" s="6" t="s">
        <v>16</v>
      </c>
    </row>
    <row r="38" spans="1:2" ht="12.75" customHeight="1" x14ac:dyDescent="0.2">
      <c r="A38" s="6"/>
      <c r="B38" s="1" t="s">
        <v>60</v>
      </c>
    </row>
    <row r="39" spans="1:2" ht="12.75" customHeight="1" x14ac:dyDescent="0.2">
      <c r="A39" s="6"/>
      <c r="B39" s="1" t="s">
        <v>61</v>
      </c>
    </row>
    <row r="40" spans="1:2" ht="12.75" customHeight="1" x14ac:dyDescent="0.2">
      <c r="A40" s="21"/>
      <c r="B40" s="34" t="s">
        <v>62</v>
      </c>
    </row>
    <row r="41" spans="1:2" ht="12.75" customHeight="1" x14ac:dyDescent="0.2">
      <c r="A41" s="21"/>
      <c r="B41" s="34" t="s">
        <v>63</v>
      </c>
    </row>
    <row r="42" spans="1:2" ht="12.75" customHeight="1" x14ac:dyDescent="0.2">
      <c r="A42" s="21"/>
      <c r="B42" s="34" t="s">
        <v>64</v>
      </c>
    </row>
    <row r="43" spans="1:2" ht="12.75" customHeight="1" x14ac:dyDescent="0.2">
      <c r="A43" s="21"/>
      <c r="B43" s="34" t="s">
        <v>65</v>
      </c>
    </row>
    <row r="44" spans="1:2" ht="12.75" customHeight="1" x14ac:dyDescent="0.2">
      <c r="A44" s="6"/>
      <c r="B44" s="1" t="s">
        <v>66</v>
      </c>
    </row>
    <row r="45" spans="1:2" ht="12.75" customHeight="1" x14ac:dyDescent="0.2">
      <c r="A45" s="6"/>
      <c r="B45" s="1" t="s">
        <v>67</v>
      </c>
    </row>
    <row r="46" spans="1:2" ht="12.75" customHeight="1" x14ac:dyDescent="0.2">
      <c r="A46" s="6"/>
      <c r="B46" s="1" t="s">
        <v>68</v>
      </c>
    </row>
    <row r="47" spans="1:2" ht="12.75" customHeight="1" x14ac:dyDescent="0.2">
      <c r="A47" s="6"/>
      <c r="B47" s="1" t="s">
        <v>69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7A76B231-71BC-4827-AE68-7EB639A6A778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206</v>
      </c>
      <c r="B1" s="20" t="s">
        <v>242</v>
      </c>
    </row>
    <row r="3" spans="1:2" ht="15.75" x14ac:dyDescent="0.2">
      <c r="A3" s="86" t="s">
        <v>33</v>
      </c>
    </row>
    <row r="4" spans="1:2" ht="15.75" x14ac:dyDescent="0.2">
      <c r="A4" s="86"/>
    </row>
    <row r="5" spans="1:2" ht="14.25" customHeight="1" x14ac:dyDescent="0.2">
      <c r="A5" s="141" t="s">
        <v>242</v>
      </c>
      <c r="B5" s="141"/>
    </row>
    <row r="7" spans="1:2" x14ac:dyDescent="0.2">
      <c r="A7" s="63" t="s">
        <v>240</v>
      </c>
      <c r="B7" s="62"/>
    </row>
    <row r="8" spans="1:2" x14ac:dyDescent="0.2">
      <c r="A8" s="64">
        <v>46023</v>
      </c>
      <c r="B8" s="62"/>
    </row>
    <row r="10" spans="1:2" x14ac:dyDescent="0.2">
      <c r="A10" s="88" t="s">
        <v>34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39" t="s">
        <v>91</v>
      </c>
      <c r="B14" s="139"/>
    </row>
    <row r="15" spans="1:2" s="89" customFormat="1" x14ac:dyDescent="0.2">
      <c r="A15" s="35" t="s">
        <v>155</v>
      </c>
      <c r="B15" s="43"/>
    </row>
    <row r="16" spans="1:2" x14ac:dyDescent="0.2">
      <c r="A16" s="142" t="s">
        <v>92</v>
      </c>
      <c r="B16" s="142"/>
    </row>
    <row r="17" spans="1:2" x14ac:dyDescent="0.2">
      <c r="A17" s="142" t="s">
        <v>93</v>
      </c>
      <c r="B17" s="142"/>
    </row>
    <row r="18" spans="1:2" x14ac:dyDescent="0.2">
      <c r="A18" s="142" t="s">
        <v>95</v>
      </c>
      <c r="B18" s="142"/>
    </row>
    <row r="19" spans="1:2" x14ac:dyDescent="0.2">
      <c r="A19" s="142" t="s">
        <v>94</v>
      </c>
      <c r="B19" s="142"/>
    </row>
    <row r="20" spans="1:2" x14ac:dyDescent="0.2">
      <c r="A20" s="142" t="s">
        <v>203</v>
      </c>
      <c r="B20" s="142"/>
    </row>
    <row r="22" spans="1:2" x14ac:dyDescent="0.2">
      <c r="A22" s="142" t="s">
        <v>154</v>
      </c>
      <c r="B22" s="142"/>
    </row>
    <row r="24" spans="1:2" ht="16.5" customHeight="1" x14ac:dyDescent="0.2">
      <c r="A24" s="139" t="s">
        <v>159</v>
      </c>
      <c r="B24" s="139"/>
    </row>
    <row r="25" spans="1:2" x14ac:dyDescent="0.2">
      <c r="A25" s="142" t="s">
        <v>96</v>
      </c>
      <c r="B25" s="142"/>
    </row>
    <row r="26" spans="1:2" x14ac:dyDescent="0.2">
      <c r="A26" s="142" t="s">
        <v>97</v>
      </c>
      <c r="B26" s="142"/>
    </row>
    <row r="27" spans="1:2" x14ac:dyDescent="0.2">
      <c r="A27" s="142" t="s">
        <v>98</v>
      </c>
      <c r="B27" s="142"/>
    </row>
    <row r="28" spans="1:2" x14ac:dyDescent="0.2">
      <c r="A28" s="142" t="s">
        <v>99</v>
      </c>
      <c r="B28" s="142"/>
    </row>
    <row r="30" spans="1:2" x14ac:dyDescent="0.2">
      <c r="A30" s="35" t="s">
        <v>202</v>
      </c>
      <c r="B30" s="90"/>
    </row>
    <row r="31" spans="1:2" x14ac:dyDescent="0.2">
      <c r="A31" s="90"/>
      <c r="B31" s="90"/>
    </row>
    <row r="32" spans="1:2" x14ac:dyDescent="0.2">
      <c r="A32" s="35" t="s">
        <v>35</v>
      </c>
      <c r="B32" s="90"/>
    </row>
    <row r="35" spans="1:2" ht="30" customHeight="1" x14ac:dyDescent="0.2">
      <c r="A35" s="140" t="s">
        <v>100</v>
      </c>
      <c r="B35" s="140"/>
    </row>
    <row r="36" spans="1:2" ht="30" customHeight="1" x14ac:dyDescent="0.2">
      <c r="A36" s="140" t="s">
        <v>101</v>
      </c>
      <c r="B36" s="140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30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242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240</v>
      </c>
      <c r="B6" s="62"/>
      <c r="C6" s="62"/>
      <c r="D6" s="62"/>
      <c r="E6" s="62"/>
      <c r="F6" s="62"/>
    </row>
    <row r="7" spans="1:6" ht="12.75" customHeight="1" x14ac:dyDescent="0.2">
      <c r="A7" s="64">
        <v>46023</v>
      </c>
      <c r="B7" s="62"/>
      <c r="C7" s="62"/>
      <c r="D7" s="62"/>
      <c r="E7" s="62"/>
      <c r="F7" s="62"/>
    </row>
    <row r="8" spans="1:6" ht="33.75" customHeight="1" x14ac:dyDescent="0.2">
      <c r="A8" s="143" t="s">
        <v>225</v>
      </c>
      <c r="B8" s="143"/>
      <c r="C8" s="143"/>
      <c r="D8" s="143"/>
      <c r="E8" s="143"/>
      <c r="F8" s="143"/>
    </row>
    <row r="9" spans="1:6" ht="28.5" customHeight="1" x14ac:dyDescent="0.2">
      <c r="A9" s="147" t="s">
        <v>107</v>
      </c>
      <c r="B9" s="144" t="s">
        <v>243</v>
      </c>
      <c r="C9" s="146"/>
      <c r="D9" s="144" t="s">
        <v>18</v>
      </c>
      <c r="E9" s="145"/>
      <c r="F9" s="99" t="s">
        <v>244</v>
      </c>
    </row>
    <row r="10" spans="1:6" x14ac:dyDescent="0.2">
      <c r="A10" s="148"/>
      <c r="B10" s="41" t="s">
        <v>14</v>
      </c>
      <c r="C10" s="41" t="s">
        <v>13</v>
      </c>
      <c r="D10" s="41" t="s">
        <v>14</v>
      </c>
      <c r="E10" s="41" t="s">
        <v>114</v>
      </c>
      <c r="F10" s="41" t="s">
        <v>14</v>
      </c>
    </row>
    <row r="11" spans="1:6" x14ac:dyDescent="0.2">
      <c r="A11" s="149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241</v>
      </c>
      <c r="B12" s="79"/>
      <c r="C12" s="76"/>
      <c r="D12" s="79"/>
      <c r="E12" s="76"/>
      <c r="F12" s="82"/>
    </row>
    <row r="13" spans="1:6" ht="13.5" customHeight="1" x14ac:dyDescent="0.2">
      <c r="A13" s="73" t="s">
        <v>210</v>
      </c>
      <c r="B13" s="80">
        <v>22</v>
      </c>
      <c r="C13" s="77">
        <v>100</v>
      </c>
      <c r="D13" s="80">
        <v>10</v>
      </c>
      <c r="E13" s="77">
        <v>83.33</v>
      </c>
      <c r="F13" s="83">
        <v>12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102</v>
      </c>
      <c r="B15" s="80" t="s">
        <v>238</v>
      </c>
      <c r="C15" s="77" t="s">
        <v>238</v>
      </c>
      <c r="D15" s="80" t="s">
        <v>238</v>
      </c>
      <c r="E15" s="77" t="s">
        <v>238</v>
      </c>
      <c r="F15" s="83">
        <v>0</v>
      </c>
    </row>
    <row r="16" spans="1:6" ht="13.5" customHeight="1" x14ac:dyDescent="0.2">
      <c r="A16" s="74" t="s">
        <v>103</v>
      </c>
      <c r="B16" s="80">
        <v>0</v>
      </c>
      <c r="C16" s="77">
        <v>0</v>
      </c>
      <c r="D16" s="80">
        <v>0</v>
      </c>
      <c r="E16" s="77">
        <v>0</v>
      </c>
      <c r="F16" s="83">
        <v>0</v>
      </c>
    </row>
    <row r="17" spans="1:6" ht="13.5" customHeight="1" x14ac:dyDescent="0.2">
      <c r="A17" s="74" t="s">
        <v>104</v>
      </c>
      <c r="B17" s="80">
        <v>0</v>
      </c>
      <c r="C17" s="77">
        <v>0</v>
      </c>
      <c r="D17" s="80">
        <v>0</v>
      </c>
      <c r="E17" s="77">
        <v>0</v>
      </c>
      <c r="F17" s="83">
        <v>0</v>
      </c>
    </row>
    <row r="18" spans="1:6" ht="13.5" customHeight="1" x14ac:dyDescent="0.2">
      <c r="A18" s="74" t="s">
        <v>226</v>
      </c>
      <c r="B18" s="80">
        <v>12</v>
      </c>
      <c r="C18" s="77">
        <v>54.55</v>
      </c>
      <c r="D18" s="80" t="s">
        <v>238</v>
      </c>
      <c r="E18" s="77" t="s">
        <v>238</v>
      </c>
      <c r="F18" s="83" t="s">
        <v>238</v>
      </c>
    </row>
    <row r="19" spans="1:6" ht="13.5" customHeight="1" x14ac:dyDescent="0.2">
      <c r="A19" s="74" t="s">
        <v>105</v>
      </c>
      <c r="B19" s="80" t="s">
        <v>238</v>
      </c>
      <c r="C19" s="77" t="s">
        <v>238</v>
      </c>
      <c r="D19" s="80" t="s">
        <v>238</v>
      </c>
      <c r="E19" s="77" t="s">
        <v>238</v>
      </c>
      <c r="F19" s="83" t="s">
        <v>238</v>
      </c>
    </row>
    <row r="20" spans="1:6" ht="13.5" customHeight="1" x14ac:dyDescent="0.2">
      <c r="A20" s="72" t="s">
        <v>106</v>
      </c>
      <c r="B20" s="81">
        <v>11</v>
      </c>
      <c r="C20" s="78">
        <v>50</v>
      </c>
      <c r="D20" s="81" t="s">
        <v>238</v>
      </c>
      <c r="E20" s="78" t="s">
        <v>238</v>
      </c>
      <c r="F20" s="84" t="s">
        <v>238</v>
      </c>
    </row>
    <row r="21" spans="1:6" ht="13.5" customHeight="1" x14ac:dyDescent="0.2">
      <c r="A21" s="100" t="s">
        <v>228</v>
      </c>
      <c r="B21" s="79">
        <v>52</v>
      </c>
      <c r="C21" s="76">
        <v>100</v>
      </c>
      <c r="D21" s="79">
        <v>2</v>
      </c>
      <c r="E21" s="76">
        <v>4</v>
      </c>
      <c r="F21" s="82">
        <v>50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108</v>
      </c>
      <c r="B23" s="80">
        <v>47</v>
      </c>
      <c r="C23" s="77">
        <v>90.38</v>
      </c>
      <c r="D23" s="80">
        <v>1</v>
      </c>
      <c r="E23" s="77">
        <v>2.17</v>
      </c>
      <c r="F23" s="83">
        <v>46</v>
      </c>
    </row>
    <row r="24" spans="1:6" ht="13.5" customHeight="1" x14ac:dyDescent="0.2">
      <c r="A24" s="75" t="s">
        <v>109</v>
      </c>
      <c r="B24" s="80">
        <v>32</v>
      </c>
      <c r="C24" s="77">
        <v>61.54</v>
      </c>
      <c r="D24" s="80">
        <v>-6</v>
      </c>
      <c r="E24" s="77">
        <v>-15.79</v>
      </c>
      <c r="F24" s="83">
        <v>38</v>
      </c>
    </row>
    <row r="25" spans="1:6" ht="13.5" customHeight="1" x14ac:dyDescent="0.2">
      <c r="A25" s="74" t="s">
        <v>110</v>
      </c>
      <c r="B25" s="80">
        <v>5</v>
      </c>
      <c r="C25" s="77">
        <v>9.6199999999999992</v>
      </c>
      <c r="D25" s="80">
        <v>1</v>
      </c>
      <c r="E25" s="77">
        <v>25</v>
      </c>
      <c r="F25" s="83">
        <v>4</v>
      </c>
    </row>
    <row r="26" spans="1:6" ht="13.5" customHeight="1" x14ac:dyDescent="0.2">
      <c r="A26" s="72" t="s">
        <v>111</v>
      </c>
      <c r="B26" s="81">
        <v>12</v>
      </c>
      <c r="C26" s="78">
        <v>23.08</v>
      </c>
      <c r="D26" s="81">
        <v>9</v>
      </c>
      <c r="E26" s="78">
        <v>300</v>
      </c>
      <c r="F26" s="85">
        <v>3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0" t="s">
        <v>112</v>
      </c>
      <c r="B28" s="140"/>
      <c r="C28" s="140"/>
      <c r="D28" s="140"/>
      <c r="E28" s="140"/>
      <c r="F28" s="140"/>
    </row>
    <row r="29" spans="1:6" ht="13.5" customHeight="1" x14ac:dyDescent="0.2">
      <c r="A29" s="67" t="s">
        <v>227</v>
      </c>
      <c r="C29" s="111"/>
      <c r="D29" s="111"/>
      <c r="E29" s="111"/>
      <c r="F29" s="111"/>
    </row>
    <row r="30" spans="1:6" ht="28.5" customHeight="1" x14ac:dyDescent="0.2">
      <c r="A30" s="140"/>
      <c r="B30" s="140"/>
      <c r="C30" s="140"/>
      <c r="D30" s="140"/>
      <c r="E30" s="140"/>
      <c r="F30" s="140"/>
    </row>
  </sheetData>
  <mergeCells count="6">
    <mergeCell ref="A8:F8"/>
    <mergeCell ref="A30:F30"/>
    <mergeCell ref="D9:E9"/>
    <mergeCell ref="B9:C9"/>
    <mergeCell ref="A28:F28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0" t="s">
        <v>135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22</v>
      </c>
      <c r="C13" s="10">
        <v>100</v>
      </c>
      <c r="D13" s="9">
        <v>3</v>
      </c>
      <c r="E13" s="10">
        <v>13.6</v>
      </c>
      <c r="F13" s="9">
        <v>4</v>
      </c>
      <c r="G13" s="10">
        <v>18.2</v>
      </c>
      <c r="H13" s="9">
        <v>4</v>
      </c>
      <c r="I13" s="10">
        <v>18.2</v>
      </c>
      <c r="J13" s="9">
        <v>11</v>
      </c>
      <c r="K13" s="10">
        <v>50</v>
      </c>
      <c r="M13" s="44"/>
    </row>
    <row r="14" spans="1:13" ht="13.5" customHeight="1" x14ac:dyDescent="0.2">
      <c r="A14" s="49" t="s">
        <v>117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 t="s">
        <v>238</v>
      </c>
      <c r="C18" s="13" t="s">
        <v>238</v>
      </c>
      <c r="D18" s="12">
        <v>3</v>
      </c>
      <c r="E18" s="13">
        <v>13.6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15</v>
      </c>
      <c r="C31" s="13">
        <v>68.2</v>
      </c>
      <c r="D31" s="12">
        <v>0</v>
      </c>
      <c r="E31" s="13">
        <v>0</v>
      </c>
      <c r="F31" s="12">
        <v>4</v>
      </c>
      <c r="G31" s="13">
        <v>18.2</v>
      </c>
      <c r="H31" s="12">
        <v>0</v>
      </c>
      <c r="I31" s="13">
        <v>0</v>
      </c>
      <c r="J31" s="12">
        <v>11</v>
      </c>
      <c r="K31" s="13">
        <v>50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10</v>
      </c>
      <c r="C34" s="10">
        <v>83.3</v>
      </c>
      <c r="D34" s="11">
        <v>3</v>
      </c>
      <c r="E34" s="10">
        <v>0</v>
      </c>
      <c r="F34" s="11">
        <v>3</v>
      </c>
      <c r="G34" s="10" t="s">
        <v>239</v>
      </c>
      <c r="H34" s="11">
        <v>0</v>
      </c>
      <c r="I34" s="10">
        <v>0</v>
      </c>
      <c r="J34" s="11">
        <v>4</v>
      </c>
      <c r="K34" s="10">
        <v>57.1</v>
      </c>
    </row>
    <row r="35" spans="1:11" ht="13.5" customHeight="1" x14ac:dyDescent="0.2">
      <c r="A35" s="49" t="s">
        <v>117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 t="s">
        <v>238</v>
      </c>
      <c r="C39" s="13" t="s">
        <v>238</v>
      </c>
      <c r="D39" s="14">
        <v>3</v>
      </c>
      <c r="E39" s="13">
        <v>0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-1</v>
      </c>
      <c r="C46" s="13">
        <v>-100</v>
      </c>
      <c r="D46" s="14">
        <v>0</v>
      </c>
      <c r="E46" s="13">
        <v>0</v>
      </c>
      <c r="F46" s="14">
        <v>-1</v>
      </c>
      <c r="G46" s="13">
        <v>-100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-1</v>
      </c>
      <c r="C47" s="13">
        <v>-100</v>
      </c>
      <c r="D47" s="14">
        <v>0</v>
      </c>
      <c r="E47" s="13">
        <v>0</v>
      </c>
      <c r="F47" s="14">
        <v>-1</v>
      </c>
      <c r="G47" s="13">
        <v>-100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8</v>
      </c>
      <c r="C52" s="16">
        <v>114.3</v>
      </c>
      <c r="D52" s="17">
        <v>0</v>
      </c>
      <c r="E52" s="16">
        <v>0</v>
      </c>
      <c r="F52" s="17">
        <v>4</v>
      </c>
      <c r="G52" s="16">
        <v>0</v>
      </c>
      <c r="H52" s="17">
        <v>0</v>
      </c>
      <c r="I52" s="16">
        <v>0</v>
      </c>
      <c r="J52" s="17">
        <v>4</v>
      </c>
      <c r="K52" s="16">
        <v>57.1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 t="s">
        <v>238</v>
      </c>
      <c r="C13" s="10" t="s">
        <v>238</v>
      </c>
      <c r="D13" s="9" t="s">
        <v>238</v>
      </c>
      <c r="E13" s="10" t="s">
        <v>238</v>
      </c>
      <c r="F13" s="9">
        <v>0</v>
      </c>
      <c r="G13" s="10">
        <v>0</v>
      </c>
      <c r="H13" s="9">
        <v>0</v>
      </c>
      <c r="I13" s="10">
        <v>0</v>
      </c>
      <c r="J13" s="9">
        <v>0</v>
      </c>
      <c r="K13" s="10">
        <v>0</v>
      </c>
      <c r="M13" s="44"/>
    </row>
    <row r="14" spans="1:13" ht="13.5" customHeight="1" x14ac:dyDescent="0.2">
      <c r="A14" s="49" t="s">
        <v>117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 t="s">
        <v>238</v>
      </c>
      <c r="C34" s="10" t="s">
        <v>238</v>
      </c>
      <c r="D34" s="11" t="s">
        <v>238</v>
      </c>
      <c r="E34" s="10" t="s">
        <v>238</v>
      </c>
      <c r="F34" s="11">
        <v>0</v>
      </c>
      <c r="G34" s="10">
        <v>0</v>
      </c>
      <c r="H34" s="11">
        <v>0</v>
      </c>
      <c r="I34" s="10">
        <v>0</v>
      </c>
      <c r="J34" s="11">
        <v>0</v>
      </c>
      <c r="K34" s="10">
        <v>0</v>
      </c>
    </row>
    <row r="35" spans="1:11" ht="13.5" customHeight="1" x14ac:dyDescent="0.2">
      <c r="A35" s="49" t="s">
        <v>117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0</v>
      </c>
      <c r="C52" s="16">
        <v>0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>
        <v>0</v>
      </c>
      <c r="K52" s="16">
        <v>0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136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0</v>
      </c>
      <c r="C13" s="10">
        <v>0</v>
      </c>
      <c r="D13" s="9">
        <v>0</v>
      </c>
      <c r="E13" s="10">
        <v>0</v>
      </c>
      <c r="F13" s="9">
        <v>0</v>
      </c>
      <c r="G13" s="10">
        <v>0</v>
      </c>
      <c r="H13" s="9">
        <v>0</v>
      </c>
      <c r="I13" s="10">
        <v>0</v>
      </c>
      <c r="J13" s="9">
        <v>0</v>
      </c>
      <c r="K13" s="10">
        <v>0</v>
      </c>
      <c r="M13" s="44"/>
    </row>
    <row r="14" spans="1:13" ht="13.5" customHeight="1" x14ac:dyDescent="0.2">
      <c r="A14" s="49" t="s">
        <v>117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0</v>
      </c>
      <c r="C34" s="10">
        <v>0</v>
      </c>
      <c r="D34" s="11">
        <v>0</v>
      </c>
      <c r="E34" s="10">
        <v>0</v>
      </c>
      <c r="F34" s="11">
        <v>0</v>
      </c>
      <c r="G34" s="10">
        <v>0</v>
      </c>
      <c r="H34" s="11">
        <v>0</v>
      </c>
      <c r="I34" s="10">
        <v>0</v>
      </c>
      <c r="J34" s="11">
        <v>0</v>
      </c>
      <c r="K34" s="10">
        <v>0</v>
      </c>
    </row>
    <row r="35" spans="1:11" ht="13.5" customHeight="1" x14ac:dyDescent="0.2">
      <c r="A35" s="49" t="s">
        <v>117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>
        <v>0</v>
      </c>
      <c r="C39" s="13">
        <v>0</v>
      </c>
      <c r="D39" s="14">
        <v>0</v>
      </c>
      <c r="E39" s="13">
        <v>0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>
        <v>0</v>
      </c>
      <c r="C40" s="13">
        <v>0</v>
      </c>
      <c r="D40" s="14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0</v>
      </c>
      <c r="C52" s="16">
        <v>0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>
        <v>0</v>
      </c>
      <c r="K52" s="16">
        <v>0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0</v>
      </c>
      <c r="C13" s="10">
        <v>0</v>
      </c>
      <c r="D13" s="9">
        <v>0</v>
      </c>
      <c r="E13" s="10">
        <v>0</v>
      </c>
      <c r="F13" s="9">
        <v>0</v>
      </c>
      <c r="G13" s="10">
        <v>0</v>
      </c>
      <c r="H13" s="9">
        <v>0</v>
      </c>
      <c r="I13" s="10">
        <v>0</v>
      </c>
      <c r="J13" s="9">
        <v>0</v>
      </c>
      <c r="K13" s="10">
        <v>0</v>
      </c>
      <c r="M13" s="44"/>
    </row>
    <row r="14" spans="1:13" ht="13.5" customHeight="1" x14ac:dyDescent="0.2">
      <c r="A14" s="49" t="s">
        <v>117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>
        <v>0</v>
      </c>
      <c r="C18" s="13">
        <v>0</v>
      </c>
      <c r="D18" s="12">
        <v>0</v>
      </c>
      <c r="E18" s="13">
        <v>0</v>
      </c>
      <c r="F18" s="12">
        <v>0</v>
      </c>
      <c r="G18" s="13">
        <v>0</v>
      </c>
      <c r="H18" s="12">
        <v>0</v>
      </c>
      <c r="I18" s="13">
        <v>0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0</v>
      </c>
      <c r="C34" s="10">
        <v>0</v>
      </c>
      <c r="D34" s="11">
        <v>0</v>
      </c>
      <c r="E34" s="10">
        <v>0</v>
      </c>
      <c r="F34" s="11">
        <v>0</v>
      </c>
      <c r="G34" s="10">
        <v>0</v>
      </c>
      <c r="H34" s="11">
        <v>0</v>
      </c>
      <c r="I34" s="10">
        <v>0</v>
      </c>
      <c r="J34" s="11">
        <v>0</v>
      </c>
      <c r="K34" s="10">
        <v>0</v>
      </c>
    </row>
    <row r="35" spans="1:11" ht="13.5" customHeight="1" x14ac:dyDescent="0.2">
      <c r="A35" s="49" t="s">
        <v>117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>
        <v>0</v>
      </c>
      <c r="C39" s="13">
        <v>0</v>
      </c>
      <c r="D39" s="14">
        <v>0</v>
      </c>
      <c r="E39" s="13">
        <v>0</v>
      </c>
      <c r="F39" s="14">
        <v>0</v>
      </c>
      <c r="G39" s="13">
        <v>0</v>
      </c>
      <c r="H39" s="14">
        <v>0</v>
      </c>
      <c r="I39" s="13">
        <v>0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>
        <v>0</v>
      </c>
      <c r="C40" s="13">
        <v>0</v>
      </c>
      <c r="D40" s="14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0</v>
      </c>
      <c r="C52" s="16">
        <v>0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>
        <v>0</v>
      </c>
      <c r="K52" s="16">
        <v>0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139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12</v>
      </c>
      <c r="C13" s="10">
        <v>100</v>
      </c>
      <c r="D13" s="9">
        <v>0</v>
      </c>
      <c r="E13" s="10">
        <v>0</v>
      </c>
      <c r="F13" s="9" t="s">
        <v>238</v>
      </c>
      <c r="G13" s="10" t="s">
        <v>238</v>
      </c>
      <c r="H13" s="9" t="s">
        <v>238</v>
      </c>
      <c r="I13" s="10" t="s">
        <v>238</v>
      </c>
      <c r="J13" s="9">
        <v>6</v>
      </c>
      <c r="K13" s="10">
        <v>50</v>
      </c>
      <c r="M13" s="44"/>
    </row>
    <row r="14" spans="1:13" ht="13.5" customHeight="1" x14ac:dyDescent="0.2">
      <c r="A14" s="49" t="s">
        <v>117</v>
      </c>
      <c r="B14" s="12">
        <v>0</v>
      </c>
      <c r="C14" s="13">
        <v>0</v>
      </c>
      <c r="D14" s="12">
        <v>0</v>
      </c>
      <c r="E14" s="13">
        <v>0</v>
      </c>
      <c r="F14" s="12">
        <v>0</v>
      </c>
      <c r="G14" s="13">
        <v>0</v>
      </c>
      <c r="H14" s="12">
        <v>0</v>
      </c>
      <c r="I14" s="13">
        <v>0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>
        <v>0</v>
      </c>
      <c r="C15" s="13">
        <v>0</v>
      </c>
      <c r="D15" s="12">
        <v>0</v>
      </c>
      <c r="E15" s="13">
        <v>0</v>
      </c>
      <c r="F15" s="12">
        <v>0</v>
      </c>
      <c r="G15" s="13">
        <v>0</v>
      </c>
      <c r="H15" s="12">
        <v>0</v>
      </c>
      <c r="I15" s="13">
        <v>0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 t="s">
        <v>238</v>
      </c>
      <c r="C18" s="13" t="s">
        <v>238</v>
      </c>
      <c r="D18" s="12">
        <v>0</v>
      </c>
      <c r="E18" s="13">
        <v>0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>
        <v>0</v>
      </c>
      <c r="C19" s="13">
        <v>0</v>
      </c>
      <c r="D19" s="12">
        <v>0</v>
      </c>
      <c r="E19" s="13">
        <v>0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>
        <v>6</v>
      </c>
      <c r="K31" s="13">
        <v>50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2</v>
      </c>
      <c r="C34" s="10">
        <v>20</v>
      </c>
      <c r="D34" s="11">
        <v>0</v>
      </c>
      <c r="E34" s="10">
        <v>0</v>
      </c>
      <c r="F34" s="11" t="s">
        <v>238</v>
      </c>
      <c r="G34" s="10" t="s">
        <v>238</v>
      </c>
      <c r="H34" s="11" t="s">
        <v>238</v>
      </c>
      <c r="I34" s="10" t="s">
        <v>238</v>
      </c>
      <c r="J34" s="11">
        <v>-1</v>
      </c>
      <c r="K34" s="10">
        <v>-14.3</v>
      </c>
    </row>
    <row r="35" spans="1:11" ht="13.5" customHeight="1" x14ac:dyDescent="0.2">
      <c r="A35" s="49" t="s">
        <v>117</v>
      </c>
      <c r="B35" s="12">
        <v>0</v>
      </c>
      <c r="C35" s="13">
        <v>0</v>
      </c>
      <c r="D35" s="14">
        <v>0</v>
      </c>
      <c r="E35" s="13">
        <v>0</v>
      </c>
      <c r="F35" s="14">
        <v>0</v>
      </c>
      <c r="G35" s="13">
        <v>0</v>
      </c>
      <c r="H35" s="14">
        <v>0</v>
      </c>
      <c r="I35" s="13">
        <v>0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>
        <v>0</v>
      </c>
      <c r="C36" s="13">
        <v>0</v>
      </c>
      <c r="D36" s="14">
        <v>0</v>
      </c>
      <c r="E36" s="13">
        <v>0</v>
      </c>
      <c r="F36" s="14">
        <v>0</v>
      </c>
      <c r="G36" s="13">
        <v>0</v>
      </c>
      <c r="H36" s="14">
        <v>0</v>
      </c>
      <c r="I36" s="13">
        <v>0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 t="s">
        <v>238</v>
      </c>
      <c r="C39" s="13" t="s">
        <v>238</v>
      </c>
      <c r="D39" s="14">
        <v>0</v>
      </c>
      <c r="E39" s="13">
        <v>0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>
        <v>0</v>
      </c>
      <c r="C40" s="13">
        <v>0</v>
      </c>
      <c r="D40" s="14">
        <v>0</v>
      </c>
      <c r="E40" s="13">
        <v>0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-1</v>
      </c>
      <c r="C46" s="13">
        <v>-100</v>
      </c>
      <c r="D46" s="14">
        <v>0</v>
      </c>
      <c r="E46" s="13">
        <v>0</v>
      </c>
      <c r="F46" s="14">
        <v>-1</v>
      </c>
      <c r="G46" s="13">
        <v>-100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-1</v>
      </c>
      <c r="C47" s="13">
        <v>-100</v>
      </c>
      <c r="D47" s="14">
        <v>0</v>
      </c>
      <c r="E47" s="13">
        <v>0</v>
      </c>
      <c r="F47" s="14">
        <v>-1</v>
      </c>
      <c r="G47" s="13">
        <v>-100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131</v>
      </c>
      <c r="B52" s="12" t="s">
        <v>238</v>
      </c>
      <c r="C52" s="13" t="s">
        <v>238</v>
      </c>
      <c r="D52" s="14">
        <v>0</v>
      </c>
      <c r="E52" s="16">
        <v>0</v>
      </c>
      <c r="F52" s="14" t="s">
        <v>238</v>
      </c>
      <c r="G52" s="16" t="s">
        <v>238</v>
      </c>
      <c r="H52" s="14">
        <v>0</v>
      </c>
      <c r="I52" s="16">
        <v>0</v>
      </c>
      <c r="J52" s="14">
        <v>-1</v>
      </c>
      <c r="K52" s="16">
        <v>-14.3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63" t="s">
        <v>16</v>
      </c>
      <c r="I53" s="163"/>
      <c r="J53" s="163"/>
      <c r="K53" s="163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0" t="s">
        <v>140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47" t="s">
        <v>113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209</v>
      </c>
      <c r="B13" s="9">
        <v>9</v>
      </c>
      <c r="C13" s="10">
        <v>100</v>
      </c>
      <c r="D13" s="9" t="s">
        <v>238</v>
      </c>
      <c r="E13" s="10" t="s">
        <v>238</v>
      </c>
      <c r="F13" s="9">
        <v>0</v>
      </c>
      <c r="G13" s="10">
        <v>0</v>
      </c>
      <c r="H13" s="9" t="s">
        <v>238</v>
      </c>
      <c r="I13" s="10" t="s">
        <v>238</v>
      </c>
      <c r="J13" s="9">
        <v>5</v>
      </c>
      <c r="K13" s="10">
        <v>55.555555555555557</v>
      </c>
      <c r="M13" s="44"/>
    </row>
    <row r="14" spans="1:13" ht="13.5" customHeight="1" x14ac:dyDescent="0.2">
      <c r="A14" s="49" t="s">
        <v>117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118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119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120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130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121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122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123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124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125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126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127</v>
      </c>
      <c r="B25" s="12">
        <v>0</v>
      </c>
      <c r="C25" s="13">
        <v>0</v>
      </c>
      <c r="D25" s="12">
        <v>0</v>
      </c>
      <c r="E25" s="13">
        <v>0</v>
      </c>
      <c r="F25" s="12">
        <v>0</v>
      </c>
      <c r="G25" s="13">
        <v>0</v>
      </c>
      <c r="H25" s="12">
        <v>0</v>
      </c>
      <c r="I25" s="13">
        <v>0</v>
      </c>
      <c r="J25" s="12">
        <v>0</v>
      </c>
      <c r="K25" s="13">
        <v>0</v>
      </c>
    </row>
    <row r="26" spans="1:11" ht="13.5" customHeight="1" x14ac:dyDescent="0.2">
      <c r="A26" s="50" t="s">
        <v>128</v>
      </c>
      <c r="B26" s="12">
        <v>0</v>
      </c>
      <c r="C26" s="13">
        <v>0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13">
        <v>0</v>
      </c>
    </row>
    <row r="27" spans="1:11" ht="13.5" customHeight="1" x14ac:dyDescent="0.2">
      <c r="A27" s="50" t="s">
        <v>129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134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133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132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131</v>
      </c>
      <c r="B31" s="12">
        <v>5</v>
      </c>
      <c r="C31" s="13">
        <v>55.555555555555557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5</v>
      </c>
      <c r="K31" s="13">
        <v>55.555555555555557</v>
      </c>
    </row>
    <row r="32" spans="1:11" ht="14.85" customHeight="1" x14ac:dyDescent="0.2">
      <c r="A32" s="40"/>
      <c r="B32" s="155" t="s">
        <v>211</v>
      </c>
      <c r="C32" s="156"/>
      <c r="D32" s="156"/>
      <c r="E32" s="156"/>
      <c r="F32" s="156"/>
      <c r="G32" s="156"/>
      <c r="H32" s="156"/>
      <c r="I32" s="156"/>
      <c r="J32" s="156"/>
      <c r="K32" s="157"/>
    </row>
    <row r="33" spans="1:11" ht="14.85" customHeight="1" x14ac:dyDescent="0.2">
      <c r="A33" s="51"/>
      <c r="B33" s="52" t="s">
        <v>14</v>
      </c>
      <c r="C33" s="53" t="s">
        <v>114</v>
      </c>
      <c r="D33" s="53" t="s">
        <v>14</v>
      </c>
      <c r="E33" s="53" t="s">
        <v>114</v>
      </c>
      <c r="F33" s="53" t="s">
        <v>14</v>
      </c>
      <c r="G33" s="53" t="s">
        <v>114</v>
      </c>
      <c r="H33" s="53" t="s">
        <v>14</v>
      </c>
      <c r="I33" s="53" t="s">
        <v>114</v>
      </c>
      <c r="J33" s="53" t="s">
        <v>14</v>
      </c>
      <c r="K33" s="53" t="s">
        <v>114</v>
      </c>
    </row>
    <row r="34" spans="1:11" ht="13.5" customHeight="1" x14ac:dyDescent="0.2">
      <c r="A34" s="48" t="s">
        <v>209</v>
      </c>
      <c r="B34" s="9">
        <v>7</v>
      </c>
      <c r="C34" s="10" t="s">
        <v>239</v>
      </c>
      <c r="D34" s="11" t="s">
        <v>238</v>
      </c>
      <c r="E34" s="10" t="s">
        <v>238</v>
      </c>
      <c r="F34" s="11">
        <v>0</v>
      </c>
      <c r="G34" s="10">
        <v>0</v>
      </c>
      <c r="H34" s="11" t="s">
        <v>238</v>
      </c>
      <c r="I34" s="10" t="s">
        <v>238</v>
      </c>
      <c r="J34" s="11">
        <v>5</v>
      </c>
      <c r="K34" s="10" t="e">
        <v>#DIV/0!</v>
      </c>
    </row>
    <row r="35" spans="1:11" ht="13.5" customHeight="1" x14ac:dyDescent="0.2">
      <c r="A35" s="49" t="s">
        <v>117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118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119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120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130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121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122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123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124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125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126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127</v>
      </c>
      <c r="B46" s="12">
        <v>0</v>
      </c>
      <c r="C46" s="13">
        <v>0</v>
      </c>
      <c r="D46" s="14">
        <v>0</v>
      </c>
      <c r="E46" s="13">
        <v>0</v>
      </c>
      <c r="F46" s="14">
        <v>0</v>
      </c>
      <c r="G46" s="13">
        <v>0</v>
      </c>
      <c r="H46" s="14">
        <v>0</v>
      </c>
      <c r="I46" s="13">
        <v>0</v>
      </c>
      <c r="J46" s="14">
        <v>0</v>
      </c>
      <c r="K46" s="13">
        <v>0</v>
      </c>
    </row>
    <row r="47" spans="1:11" ht="13.5" customHeight="1" x14ac:dyDescent="0.2">
      <c r="A47" s="50" t="s">
        <v>128</v>
      </c>
      <c r="B47" s="12">
        <v>0</v>
      </c>
      <c r="C47" s="13">
        <v>0</v>
      </c>
      <c r="D47" s="14">
        <v>0</v>
      </c>
      <c r="E47" s="13">
        <v>0</v>
      </c>
      <c r="F47" s="14">
        <v>0</v>
      </c>
      <c r="G47" s="13">
        <v>0</v>
      </c>
      <c r="H47" s="14">
        <v>0</v>
      </c>
      <c r="I47" s="13">
        <v>0</v>
      </c>
      <c r="J47" s="14">
        <v>0</v>
      </c>
      <c r="K47" s="13">
        <v>0</v>
      </c>
    </row>
    <row r="48" spans="1:11" ht="13.5" customHeight="1" x14ac:dyDescent="0.2">
      <c r="A48" s="50" t="s">
        <v>129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134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133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132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131</v>
      </c>
      <c r="B52" s="15">
        <v>5</v>
      </c>
      <c r="C52" s="16" t="e">
        <v>#DIV/0!</v>
      </c>
      <c r="D52" s="17">
        <v>0</v>
      </c>
      <c r="E52" s="16">
        <v>0</v>
      </c>
      <c r="F52" s="17">
        <v>0</v>
      </c>
      <c r="G52" s="16">
        <v>0</v>
      </c>
      <c r="H52" s="17">
        <v>0</v>
      </c>
      <c r="I52" s="16">
        <v>0</v>
      </c>
      <c r="J52" s="17">
        <v>5</v>
      </c>
      <c r="K52" s="16" t="e">
        <v>#DIV/0!</v>
      </c>
    </row>
    <row r="53" spans="1:11" ht="12.75" customHeight="1" x14ac:dyDescent="0.2">
      <c r="H53" s="151" t="s">
        <v>16</v>
      </c>
      <c r="I53" s="151"/>
      <c r="J53" s="151"/>
      <c r="K53" s="151"/>
    </row>
    <row r="54" spans="1:11" ht="27.75" customHeight="1" x14ac:dyDescent="0.2">
      <c r="A54" s="152" t="s">
        <v>112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0" t="s">
        <v>141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47" t="s">
        <v>15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</row>
    <row r="10" spans="1:11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</row>
    <row r="11" spans="1:11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</row>
    <row r="12" spans="1:11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209</v>
      </c>
      <c r="B13" s="9">
        <v>22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4</v>
      </c>
      <c r="I13" s="10">
        <v>18.18</v>
      </c>
      <c r="J13" s="9" t="s">
        <v>238</v>
      </c>
      <c r="K13" s="10" t="s">
        <v>238</v>
      </c>
    </row>
    <row r="14" spans="1:11" ht="13.7" customHeight="1" x14ac:dyDescent="0.2">
      <c r="A14" s="49" t="s">
        <v>142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12</v>
      </c>
      <c r="C15" s="13">
        <v>54.55</v>
      </c>
      <c r="D15" s="12" t="s">
        <v>238</v>
      </c>
      <c r="E15" s="13" t="s">
        <v>238</v>
      </c>
      <c r="F15" s="12" t="s">
        <v>238</v>
      </c>
      <c r="G15" s="13" t="s">
        <v>238</v>
      </c>
      <c r="H15" s="12">
        <v>0</v>
      </c>
      <c r="I15" s="13">
        <v>0</v>
      </c>
      <c r="J15" s="12" t="s">
        <v>238</v>
      </c>
      <c r="K15" s="13" t="s">
        <v>238</v>
      </c>
    </row>
    <row r="16" spans="1:11" ht="13.7" customHeight="1" x14ac:dyDescent="0.2">
      <c r="A16" s="50" t="s">
        <v>20</v>
      </c>
      <c r="B16" s="12">
        <v>10</v>
      </c>
      <c r="C16" s="13">
        <v>45.45</v>
      </c>
      <c r="D16" s="12" t="s">
        <v>238</v>
      </c>
      <c r="E16" s="13" t="s">
        <v>238</v>
      </c>
      <c r="F16" s="12" t="s">
        <v>238</v>
      </c>
      <c r="G16" s="13" t="s">
        <v>238</v>
      </c>
      <c r="H16" s="12">
        <v>4</v>
      </c>
      <c r="I16" s="13">
        <v>18.18</v>
      </c>
      <c r="J16" s="12" t="s">
        <v>238</v>
      </c>
      <c r="K16" s="13" t="s">
        <v>238</v>
      </c>
    </row>
    <row r="17" spans="1:11" ht="13.7" customHeight="1" x14ac:dyDescent="0.2">
      <c r="A17" s="37" t="s">
        <v>143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16</v>
      </c>
      <c r="C18" s="13">
        <v>72.73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 t="s">
        <v>238</v>
      </c>
      <c r="K18" s="13" t="s">
        <v>238</v>
      </c>
    </row>
    <row r="19" spans="1:11" ht="13.7" customHeight="1" x14ac:dyDescent="0.2">
      <c r="A19" s="50" t="s">
        <v>144</v>
      </c>
      <c r="B19" s="12">
        <v>6</v>
      </c>
      <c r="C19" s="13">
        <v>27.27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 t="s">
        <v>238</v>
      </c>
      <c r="K19" s="13" t="s">
        <v>238</v>
      </c>
    </row>
    <row r="20" spans="1:11" ht="13.7" customHeight="1" x14ac:dyDescent="0.2">
      <c r="A20" s="49" t="s">
        <v>145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39</v>
      </c>
      <c r="B21" s="12">
        <v>10</v>
      </c>
      <c r="C21" s="13">
        <v>45.47</v>
      </c>
      <c r="D21" s="12" t="s">
        <v>238</v>
      </c>
      <c r="E21" s="13" t="s">
        <v>238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4</v>
      </c>
      <c r="K21" s="13">
        <v>18.190000000000001</v>
      </c>
    </row>
    <row r="22" spans="1:11" ht="13.7" customHeight="1" x14ac:dyDescent="0.2">
      <c r="A22" s="50" t="s">
        <v>146</v>
      </c>
      <c r="B22" s="12">
        <v>7</v>
      </c>
      <c r="C22" s="13">
        <v>31.82</v>
      </c>
      <c r="D22" s="12" t="s">
        <v>238</v>
      </c>
      <c r="E22" s="13" t="s">
        <v>238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 t="s">
        <v>238</v>
      </c>
      <c r="K22" s="13" t="s">
        <v>238</v>
      </c>
    </row>
    <row r="23" spans="1:11" ht="13.7" customHeight="1" x14ac:dyDescent="0.2">
      <c r="A23" s="50" t="s">
        <v>147</v>
      </c>
      <c r="B23" s="12">
        <v>5</v>
      </c>
      <c r="C23" s="13">
        <v>22.74</v>
      </c>
      <c r="D23" s="12">
        <v>0</v>
      </c>
      <c r="E23" s="13">
        <v>0</v>
      </c>
      <c r="F23" s="12" t="s">
        <v>238</v>
      </c>
      <c r="G23" s="13" t="s">
        <v>238</v>
      </c>
      <c r="H23" s="12">
        <v>0</v>
      </c>
      <c r="I23" s="13">
        <v>0</v>
      </c>
      <c r="J23" s="12" t="s">
        <v>238</v>
      </c>
      <c r="K23" s="13" t="s">
        <v>238</v>
      </c>
    </row>
    <row r="24" spans="1:11" ht="13.7" customHeight="1" x14ac:dyDescent="0.2">
      <c r="A24" s="49" t="s">
        <v>148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222</v>
      </c>
      <c r="B25" s="12">
        <v>8</v>
      </c>
      <c r="C25" s="13">
        <v>36.369999999999997</v>
      </c>
      <c r="D25" s="12" t="s">
        <v>238</v>
      </c>
      <c r="E25" s="13" t="s">
        <v>238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 t="s">
        <v>238</v>
      </c>
      <c r="K25" s="13" t="s">
        <v>238</v>
      </c>
    </row>
    <row r="26" spans="1:11" ht="13.7" customHeight="1" x14ac:dyDescent="0.2">
      <c r="A26" s="50" t="s">
        <v>220</v>
      </c>
      <c r="B26" s="12">
        <v>4</v>
      </c>
      <c r="C26" s="13">
        <v>18.18</v>
      </c>
      <c r="D26" s="12">
        <v>0</v>
      </c>
      <c r="E26" s="13">
        <v>0</v>
      </c>
      <c r="F26" s="12">
        <v>0</v>
      </c>
      <c r="G26" s="13">
        <v>0</v>
      </c>
      <c r="H26" s="12">
        <v>0</v>
      </c>
      <c r="I26" s="13">
        <v>0</v>
      </c>
      <c r="J26" s="12">
        <v>4</v>
      </c>
      <c r="K26" s="13">
        <v>18.18</v>
      </c>
    </row>
    <row r="27" spans="1:11" ht="13.7" customHeight="1" x14ac:dyDescent="0.2">
      <c r="A27" s="50" t="s">
        <v>218</v>
      </c>
      <c r="B27" s="12">
        <v>4</v>
      </c>
      <c r="C27" s="13">
        <v>18.18</v>
      </c>
      <c r="D27" s="12" t="s">
        <v>238</v>
      </c>
      <c r="E27" s="13" t="s">
        <v>238</v>
      </c>
      <c r="F27" s="12">
        <v>0</v>
      </c>
      <c r="G27" s="13">
        <v>0</v>
      </c>
      <c r="H27" s="12" t="s">
        <v>238</v>
      </c>
      <c r="I27" s="13" t="s">
        <v>238</v>
      </c>
      <c r="J27" s="12" t="s">
        <v>238</v>
      </c>
      <c r="K27" s="13" t="s">
        <v>238</v>
      </c>
    </row>
    <row r="28" spans="1:11" ht="13.7" customHeight="1" x14ac:dyDescent="0.2">
      <c r="A28" s="50" t="s">
        <v>149</v>
      </c>
      <c r="B28" s="12">
        <v>6</v>
      </c>
      <c r="C28" s="13">
        <v>27.3</v>
      </c>
      <c r="D28" s="12">
        <v>0</v>
      </c>
      <c r="E28" s="13">
        <v>0</v>
      </c>
      <c r="F28" s="12" t="s">
        <v>238</v>
      </c>
      <c r="G28" s="13" t="s">
        <v>238</v>
      </c>
      <c r="H28" s="12">
        <v>0</v>
      </c>
      <c r="I28" s="13">
        <v>0</v>
      </c>
      <c r="J28" s="12" t="s">
        <v>238</v>
      </c>
      <c r="K28" s="13" t="s">
        <v>238</v>
      </c>
    </row>
    <row r="29" spans="1:11" ht="13.7" customHeight="1" x14ac:dyDescent="0.2">
      <c r="A29" s="50" t="s">
        <v>36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7" customHeight="1" x14ac:dyDescent="0.2">
      <c r="A30" s="49" t="s">
        <v>150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40</v>
      </c>
      <c r="B31" s="12">
        <v>0</v>
      </c>
      <c r="C31" s="13">
        <v>0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>
        <v>0</v>
      </c>
      <c r="K31" s="13">
        <v>0</v>
      </c>
    </row>
    <row r="32" spans="1:11" ht="13.7" customHeight="1" x14ac:dyDescent="0.2">
      <c r="A32" s="50" t="s">
        <v>41</v>
      </c>
      <c r="B32" s="12">
        <v>4</v>
      </c>
      <c r="C32" s="13">
        <v>18.18</v>
      </c>
      <c r="D32" s="12">
        <v>0</v>
      </c>
      <c r="E32" s="13">
        <v>0</v>
      </c>
      <c r="F32" s="12" t="s">
        <v>238</v>
      </c>
      <c r="G32" s="13" t="s">
        <v>238</v>
      </c>
      <c r="H32" s="12" t="s">
        <v>238</v>
      </c>
      <c r="I32" s="13" t="s">
        <v>238</v>
      </c>
      <c r="J32" s="12" t="s">
        <v>238</v>
      </c>
      <c r="K32" s="13" t="s">
        <v>238</v>
      </c>
    </row>
    <row r="33" spans="1:11" ht="13.7" customHeight="1" x14ac:dyDescent="0.2">
      <c r="A33" s="50" t="s">
        <v>42</v>
      </c>
      <c r="B33" s="12">
        <v>9</v>
      </c>
      <c r="C33" s="13">
        <v>40.909999999999997</v>
      </c>
      <c r="D33" s="12" t="s">
        <v>238</v>
      </c>
      <c r="E33" s="13" t="s">
        <v>238</v>
      </c>
      <c r="F33" s="12" t="s">
        <v>238</v>
      </c>
      <c r="G33" s="13" t="s">
        <v>238</v>
      </c>
      <c r="H33" s="12" t="s">
        <v>238</v>
      </c>
      <c r="I33" s="13" t="s">
        <v>238</v>
      </c>
      <c r="J33" s="12">
        <v>5</v>
      </c>
      <c r="K33" s="13">
        <v>22.73</v>
      </c>
    </row>
    <row r="34" spans="1:11" ht="13.7" customHeight="1" x14ac:dyDescent="0.2">
      <c r="A34" s="50" t="s">
        <v>43</v>
      </c>
      <c r="B34" s="12">
        <v>5</v>
      </c>
      <c r="C34" s="13">
        <v>22.73</v>
      </c>
      <c r="D34" s="12">
        <v>0</v>
      </c>
      <c r="E34" s="13">
        <v>0</v>
      </c>
      <c r="F34" s="12" t="s">
        <v>238</v>
      </c>
      <c r="G34" s="13" t="s">
        <v>238</v>
      </c>
      <c r="H34" s="12" t="s">
        <v>238</v>
      </c>
      <c r="I34" s="13" t="s">
        <v>238</v>
      </c>
      <c r="J34" s="12" t="s">
        <v>238</v>
      </c>
      <c r="K34" s="13" t="s">
        <v>238</v>
      </c>
    </row>
    <row r="35" spans="1:11" ht="13.7" customHeight="1" x14ac:dyDescent="0.2">
      <c r="A35" s="50" t="s">
        <v>44</v>
      </c>
      <c r="B35" s="12" t="s">
        <v>238</v>
      </c>
      <c r="C35" s="13" t="s">
        <v>238</v>
      </c>
      <c r="D35" s="12">
        <v>0</v>
      </c>
      <c r="E35" s="13">
        <v>0</v>
      </c>
      <c r="F35" s="12">
        <v>0</v>
      </c>
      <c r="G35" s="13">
        <v>0</v>
      </c>
      <c r="H35" s="12">
        <v>0</v>
      </c>
      <c r="I35" s="13">
        <v>0</v>
      </c>
      <c r="J35" s="12" t="s">
        <v>238</v>
      </c>
      <c r="K35" s="13" t="s">
        <v>238</v>
      </c>
    </row>
    <row r="36" spans="1:11" ht="13.7" customHeight="1" x14ac:dyDescent="0.2">
      <c r="A36" s="50" t="s">
        <v>36</v>
      </c>
      <c r="B36" s="12" t="s">
        <v>238</v>
      </c>
      <c r="C36" s="13" t="s">
        <v>238</v>
      </c>
      <c r="D36" s="12" t="s">
        <v>238</v>
      </c>
      <c r="E36" s="13" t="s">
        <v>238</v>
      </c>
      <c r="F36" s="12">
        <v>0</v>
      </c>
      <c r="G36" s="13">
        <v>0</v>
      </c>
      <c r="H36" s="12">
        <v>0</v>
      </c>
      <c r="I36" s="13">
        <v>0</v>
      </c>
      <c r="J36" s="12">
        <v>0</v>
      </c>
      <c r="K36" s="13">
        <v>0</v>
      </c>
    </row>
    <row r="37" spans="1:11" ht="13.7" customHeight="1" x14ac:dyDescent="0.2">
      <c r="A37" s="49" t="s">
        <v>151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38</v>
      </c>
      <c r="B38" s="12">
        <v>12</v>
      </c>
      <c r="C38" s="13">
        <v>54.55</v>
      </c>
      <c r="D38" s="12" t="s">
        <v>238</v>
      </c>
      <c r="E38" s="13" t="s">
        <v>238</v>
      </c>
      <c r="F38" s="12" t="s">
        <v>238</v>
      </c>
      <c r="G38" s="13" t="s">
        <v>238</v>
      </c>
      <c r="H38" s="12" t="s">
        <v>238</v>
      </c>
      <c r="I38" s="13" t="s">
        <v>238</v>
      </c>
      <c r="J38" s="12">
        <v>5</v>
      </c>
      <c r="K38" s="13">
        <v>22.73</v>
      </c>
    </row>
    <row r="39" spans="1:11" ht="13.7" customHeight="1" x14ac:dyDescent="0.2">
      <c r="A39" s="50" t="s">
        <v>152</v>
      </c>
      <c r="B39" s="12" t="s">
        <v>238</v>
      </c>
      <c r="C39" s="13" t="s">
        <v>238</v>
      </c>
      <c r="D39" s="12" t="s">
        <v>238</v>
      </c>
      <c r="E39" s="13" t="s">
        <v>238</v>
      </c>
      <c r="F39" s="12" t="s">
        <v>238</v>
      </c>
      <c r="G39" s="13" t="s">
        <v>238</v>
      </c>
      <c r="H39" s="12" t="s">
        <v>238</v>
      </c>
      <c r="I39" s="13" t="s">
        <v>238</v>
      </c>
      <c r="J39" s="12" t="s">
        <v>238</v>
      </c>
      <c r="K39" s="13" t="s">
        <v>238</v>
      </c>
    </row>
    <row r="40" spans="1:11" ht="13.7" customHeight="1" x14ac:dyDescent="0.2">
      <c r="A40" s="50" t="s">
        <v>37</v>
      </c>
      <c r="B40" s="12" t="s">
        <v>238</v>
      </c>
      <c r="C40" s="13" t="s">
        <v>238</v>
      </c>
      <c r="D40" s="12">
        <v>0</v>
      </c>
      <c r="E40" s="13">
        <v>0</v>
      </c>
      <c r="F40" s="12">
        <v>0</v>
      </c>
      <c r="G40" s="13">
        <v>0</v>
      </c>
      <c r="H40" s="12">
        <v>0</v>
      </c>
      <c r="I40" s="13">
        <v>0</v>
      </c>
      <c r="J40" s="12" t="s">
        <v>238</v>
      </c>
      <c r="K40" s="13" t="s">
        <v>238</v>
      </c>
    </row>
    <row r="41" spans="1:11" ht="13.7" customHeight="1" x14ac:dyDescent="0.2">
      <c r="A41" s="50" t="s">
        <v>153</v>
      </c>
      <c r="B41" s="12">
        <v>0</v>
      </c>
      <c r="C41" s="13">
        <v>0</v>
      </c>
      <c r="D41" s="12">
        <v>0</v>
      </c>
      <c r="E41" s="13">
        <v>0</v>
      </c>
      <c r="F41" s="12">
        <v>0</v>
      </c>
      <c r="G41" s="13">
        <v>0</v>
      </c>
      <c r="H41" s="12">
        <v>0</v>
      </c>
      <c r="I41" s="13">
        <v>0</v>
      </c>
      <c r="J41" s="12">
        <v>0</v>
      </c>
      <c r="K41" s="13">
        <v>0</v>
      </c>
    </row>
    <row r="42" spans="1:11" ht="13.7" customHeight="1" x14ac:dyDescent="0.2">
      <c r="A42" s="55" t="s">
        <v>36</v>
      </c>
      <c r="B42" s="15">
        <v>0</v>
      </c>
      <c r="C42" s="16">
        <v>0</v>
      </c>
      <c r="D42" s="15">
        <v>0</v>
      </c>
      <c r="E42" s="16">
        <v>0</v>
      </c>
      <c r="F42" s="15">
        <v>0</v>
      </c>
      <c r="G42" s="16">
        <v>0</v>
      </c>
      <c r="H42" s="15">
        <v>0</v>
      </c>
      <c r="I42" s="16">
        <v>0</v>
      </c>
      <c r="J42" s="15">
        <v>0</v>
      </c>
      <c r="K42" s="16">
        <v>0</v>
      </c>
    </row>
    <row r="43" spans="1:11" ht="10.5" customHeight="1" x14ac:dyDescent="0.2">
      <c r="H43" s="151" t="s">
        <v>16</v>
      </c>
      <c r="I43" s="151"/>
      <c r="J43" s="151"/>
      <c r="K43" s="151"/>
    </row>
    <row r="44" spans="1:11" ht="27.75" customHeight="1" x14ac:dyDescent="0.2">
      <c r="A44" s="152" t="s">
        <v>112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156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29.2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4:M4"/>
    <mergeCell ref="A9:A12"/>
    <mergeCell ref="B9:C10"/>
    <mergeCell ref="D9:K9"/>
    <mergeCell ref="D10:E10"/>
    <mergeCell ref="F10:G10"/>
    <mergeCell ref="A8:M8"/>
    <mergeCell ref="A16:M16"/>
    <mergeCell ref="H10:I10"/>
    <mergeCell ref="J10:K10"/>
    <mergeCell ref="A15:K15"/>
    <mergeCell ref="L9:M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208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116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28.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16:M16"/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  <mergeCell ref="A8:M8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158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221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28.5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16:M16"/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  <mergeCell ref="A8:M8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6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0" t="s">
        <v>207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46023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30" customHeight="1" x14ac:dyDescent="0.2">
      <c r="A8" s="164" t="s">
        <v>225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ht="14.25" customHeight="1" x14ac:dyDescent="0.2">
      <c r="A9" s="147" t="s">
        <v>157</v>
      </c>
      <c r="B9" s="153" t="s">
        <v>89</v>
      </c>
      <c r="C9" s="154"/>
      <c r="D9" s="160" t="s">
        <v>221</v>
      </c>
      <c r="E9" s="161"/>
      <c r="F9" s="161"/>
      <c r="G9" s="161"/>
      <c r="H9" s="161"/>
      <c r="I9" s="161"/>
      <c r="J9" s="161"/>
      <c r="K9" s="162"/>
      <c r="L9" s="153" t="s">
        <v>229</v>
      </c>
      <c r="M9" s="154"/>
    </row>
    <row r="10" spans="1:13" ht="42.75" customHeight="1" x14ac:dyDescent="0.2">
      <c r="A10" s="148"/>
      <c r="B10" s="158"/>
      <c r="C10" s="159"/>
      <c r="D10" s="153" t="s">
        <v>87</v>
      </c>
      <c r="E10" s="154"/>
      <c r="F10" s="153" t="s">
        <v>86</v>
      </c>
      <c r="G10" s="154"/>
      <c r="H10" s="153" t="s">
        <v>115</v>
      </c>
      <c r="I10" s="154"/>
      <c r="J10" s="153" t="s">
        <v>88</v>
      </c>
      <c r="K10" s="154"/>
      <c r="L10" s="158"/>
      <c r="M10" s="159"/>
    </row>
    <row r="11" spans="1:13" ht="14.25" customHeight="1" x14ac:dyDescent="0.2">
      <c r="A11" s="148"/>
      <c r="B11" s="45" t="s">
        <v>12</v>
      </c>
      <c r="C11" s="46" t="s">
        <v>114</v>
      </c>
      <c r="D11" s="46" t="s">
        <v>12</v>
      </c>
      <c r="E11" s="46" t="s">
        <v>114</v>
      </c>
      <c r="F11" s="46" t="s">
        <v>12</v>
      </c>
      <c r="G11" s="46" t="s">
        <v>114</v>
      </c>
      <c r="H11" s="46" t="s">
        <v>12</v>
      </c>
      <c r="I11" s="46" t="s">
        <v>114</v>
      </c>
      <c r="J11" s="46" t="s">
        <v>12</v>
      </c>
      <c r="K11" s="46" t="s">
        <v>114</v>
      </c>
      <c r="L11" s="46" t="s">
        <v>12</v>
      </c>
      <c r="M11" s="46" t="s">
        <v>114</v>
      </c>
    </row>
    <row r="12" spans="1:13" ht="12.75" customHeight="1" x14ac:dyDescent="0.2">
      <c r="A12" s="149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52" t="s">
        <v>112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3" ht="30" customHeight="1" x14ac:dyDescent="0.2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</row>
  </sheetData>
  <mergeCells count="12">
    <mergeCell ref="A16:M16"/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  <mergeCell ref="A8:M8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204</v>
      </c>
      <c r="B1" s="94"/>
      <c r="C1" s="95"/>
      <c r="D1" s="95"/>
      <c r="E1" s="95"/>
      <c r="F1" s="93" t="str">
        <f>Impressum!$B$7</f>
        <v>Der Ausbildungsmarkt Ausbildungsbeginn bis Ende des Jahres 2025</v>
      </c>
    </row>
    <row r="3" spans="1:6" ht="13.5" customHeight="1" x14ac:dyDescent="0.2">
      <c r="A3" s="91" t="s">
        <v>52</v>
      </c>
    </row>
    <row r="4" spans="1:6" ht="13.5" customHeight="1" x14ac:dyDescent="0.2">
      <c r="A4" s="18"/>
    </row>
    <row r="5" spans="1:6" ht="16.5" customHeight="1" x14ac:dyDescent="0.2">
      <c r="A5" s="167" t="str">
        <f>CONCATENATE("''Bewerberinnen und Bewerber für Berufsausbildungsstellen für den Ausbildungsbeginn bis Ende ",YEAR(Impressum!B11),"''")</f>
        <v>''Bewerberinnen und Bewerber für Berufsausbildungsstellen für den Ausbildungsbeginn bis Ende 2026''</v>
      </c>
      <c r="B5" s="167"/>
      <c r="C5" s="167"/>
      <c r="D5" s="167"/>
      <c r="E5" s="167"/>
      <c r="F5" s="167"/>
    </row>
    <row r="6" spans="1:6" ht="15" x14ac:dyDescent="0.2">
      <c r="A6" s="4" t="s">
        <v>160</v>
      </c>
    </row>
    <row r="7" spans="1:6" ht="13.5" customHeight="1" x14ac:dyDescent="0.2">
      <c r="A7" s="4"/>
    </row>
    <row r="8" spans="1:6" ht="16.5" customHeight="1" x14ac:dyDescent="0.2">
      <c r="A8" s="92" t="s">
        <v>205</v>
      </c>
    </row>
    <row r="9" spans="1:6" ht="16.5" customHeight="1" x14ac:dyDescent="0.2">
      <c r="A9" s="92" t="s">
        <v>161</v>
      </c>
    </row>
    <row r="10" spans="1:6" ht="16.5" customHeight="1" x14ac:dyDescent="0.2">
      <c r="A10" s="92" t="s">
        <v>162</v>
      </c>
    </row>
    <row r="11" spans="1:6" ht="16.5" customHeight="1" x14ac:dyDescent="0.2">
      <c r="A11" s="92" t="s">
        <v>163</v>
      </c>
    </row>
    <row r="13" spans="1:6" ht="16.5" customHeight="1" x14ac:dyDescent="0.2">
      <c r="A13" s="92" t="s">
        <v>164</v>
      </c>
    </row>
    <row r="14" spans="1:6" ht="16.5" customHeight="1" x14ac:dyDescent="0.2">
      <c r="A14" s="92" t="s">
        <v>165</v>
      </c>
    </row>
    <row r="15" spans="1:6" ht="16.5" customHeight="1" x14ac:dyDescent="0.2">
      <c r="A15" s="92" t="s">
        <v>166</v>
      </c>
    </row>
    <row r="17" spans="1:6" ht="29.25" customHeight="1" x14ac:dyDescent="0.2">
      <c r="A17" s="169" t="s">
        <v>219</v>
      </c>
      <c r="B17" s="169"/>
      <c r="C17" s="169"/>
      <c r="D17" s="169"/>
      <c r="E17" s="169"/>
      <c r="F17" s="169"/>
    </row>
    <row r="19" spans="1:6" ht="16.5" customHeight="1" x14ac:dyDescent="0.2">
      <c r="A19" s="92" t="s">
        <v>167</v>
      </c>
    </row>
    <row r="20" spans="1:6" ht="16.5" customHeight="1" x14ac:dyDescent="0.2">
      <c r="A20" s="92" t="s">
        <v>168</v>
      </c>
    </row>
    <row r="22" spans="1:6" ht="16.5" customHeight="1" x14ac:dyDescent="0.2">
      <c r="A22" s="92" t="s">
        <v>169</v>
      </c>
    </row>
    <row r="23" spans="1:6" ht="16.5" customHeight="1" x14ac:dyDescent="0.2">
      <c r="A23" s="92" t="s">
        <v>170</v>
      </c>
    </row>
    <row r="25" spans="1:6" ht="16.5" customHeight="1" x14ac:dyDescent="0.2">
      <c r="A25" s="96" t="s">
        <v>171</v>
      </c>
    </row>
    <row r="27" spans="1:6" ht="16.5" customHeight="1" x14ac:dyDescent="0.2">
      <c r="A27" s="92" t="s">
        <v>179</v>
      </c>
    </row>
    <row r="28" spans="1:6" ht="16.5" customHeight="1" x14ac:dyDescent="0.2">
      <c r="A28" s="92" t="s">
        <v>180</v>
      </c>
    </row>
    <row r="30" spans="1:6" ht="16.5" customHeight="1" x14ac:dyDescent="0.2">
      <c r="A30" s="92" t="s">
        <v>181</v>
      </c>
    </row>
    <row r="31" spans="1:6" ht="16.5" customHeight="1" x14ac:dyDescent="0.2">
      <c r="A31" s="92" t="s">
        <v>182</v>
      </c>
    </row>
    <row r="32" spans="1:6" ht="16.5" customHeight="1" x14ac:dyDescent="0.2">
      <c r="A32" s="92" t="s">
        <v>183</v>
      </c>
    </row>
    <row r="33" spans="1:6" ht="16.5" customHeight="1" x14ac:dyDescent="0.2">
      <c r="A33" s="92" t="s">
        <v>184</v>
      </c>
    </row>
    <row r="35" spans="1:6" ht="16.5" customHeight="1" x14ac:dyDescent="0.2">
      <c r="A35" s="92" t="s">
        <v>172</v>
      </c>
    </row>
    <row r="36" spans="1:6" ht="16.5" customHeight="1" x14ac:dyDescent="0.2">
      <c r="A36" s="92" t="s">
        <v>173</v>
      </c>
    </row>
    <row r="37" spans="1:6" ht="16.5" customHeight="1" x14ac:dyDescent="0.2">
      <c r="A37" s="92" t="s">
        <v>174</v>
      </c>
    </row>
    <row r="38" spans="1:6" ht="16.5" customHeight="1" x14ac:dyDescent="0.2">
      <c r="A38" s="92" t="s">
        <v>175</v>
      </c>
    </row>
    <row r="39" spans="1:6" ht="16.5" customHeight="1" x14ac:dyDescent="0.2">
      <c r="A39" s="92" t="s">
        <v>176</v>
      </c>
    </row>
    <row r="40" spans="1:6" ht="16.5" customHeight="1" x14ac:dyDescent="0.2">
      <c r="A40" s="92" t="s">
        <v>177</v>
      </c>
    </row>
    <row r="41" spans="1:6" ht="16.5" customHeight="1" x14ac:dyDescent="0.2">
      <c r="A41" s="92" t="s">
        <v>178</v>
      </c>
    </row>
    <row r="43" spans="1:6" ht="16.5" customHeight="1" x14ac:dyDescent="0.2">
      <c r="A43" s="92" t="s">
        <v>185</v>
      </c>
    </row>
    <row r="44" spans="1:6" ht="16.5" customHeight="1" x14ac:dyDescent="0.2">
      <c r="A44" s="92" t="s">
        <v>186</v>
      </c>
    </row>
    <row r="47" spans="1:6" s="8" customFormat="1" ht="16.5" customHeight="1" x14ac:dyDescent="0.2">
      <c r="A47" s="168" t="str">
        <f>CONCATENATE("''Berufsausbildungsstellen für den Ausbildungsbeginn bis Ende ",YEAR(Impressum!B11),"''")</f>
        <v>''Berufsausbildungsstellen für den Ausbildungsbeginn bis Ende 2026''</v>
      </c>
      <c r="B47" s="168"/>
      <c r="C47" s="168"/>
      <c r="D47" s="168"/>
      <c r="E47" s="168"/>
      <c r="F47" s="168"/>
    </row>
    <row r="48" spans="1:6" s="8" customFormat="1" ht="15" x14ac:dyDescent="0.2">
      <c r="A48" s="8" t="s">
        <v>160</v>
      </c>
    </row>
    <row r="50" spans="1:1" ht="16.5" customHeight="1" x14ac:dyDescent="0.2">
      <c r="A50" s="92" t="s">
        <v>187</v>
      </c>
    </row>
    <row r="51" spans="1:1" ht="16.5" customHeight="1" x14ac:dyDescent="0.2">
      <c r="A51" s="92" t="s">
        <v>188</v>
      </c>
    </row>
    <row r="53" spans="1:1" ht="16.5" customHeight="1" x14ac:dyDescent="0.2">
      <c r="A53" s="92" t="s">
        <v>189</v>
      </c>
    </row>
    <row r="55" spans="1:1" ht="16.5" customHeight="1" x14ac:dyDescent="0.2">
      <c r="A55" s="92" t="s">
        <v>190</v>
      </c>
    </row>
    <row r="56" spans="1:1" ht="16.5" customHeight="1" x14ac:dyDescent="0.2">
      <c r="A56" s="92" t="s">
        <v>191</v>
      </c>
    </row>
    <row r="58" spans="1:1" ht="16.5" customHeight="1" x14ac:dyDescent="0.2">
      <c r="A58" s="92" t="s">
        <v>192</v>
      </c>
    </row>
    <row r="59" spans="1:1" ht="16.5" customHeight="1" x14ac:dyDescent="0.2">
      <c r="A59" s="92" t="s">
        <v>193</v>
      </c>
    </row>
    <row r="61" spans="1:1" ht="16.5" customHeight="1" x14ac:dyDescent="0.2">
      <c r="A61" s="92" t="s">
        <v>194</v>
      </c>
    </row>
    <row r="62" spans="1:1" ht="16.5" customHeight="1" x14ac:dyDescent="0.2">
      <c r="A62" s="92" t="s">
        <v>191</v>
      </c>
    </row>
    <row r="64" spans="1:1" ht="16.5" customHeight="1" x14ac:dyDescent="0.2">
      <c r="A64" s="92" t="s">
        <v>195</v>
      </c>
    </row>
    <row r="65" spans="1:6" ht="16.5" customHeight="1" x14ac:dyDescent="0.2">
      <c r="A65" s="92" t="s">
        <v>196</v>
      </c>
    </row>
    <row r="68" spans="1:6" s="8" customFormat="1" ht="15.75" x14ac:dyDescent="0.2">
      <c r="A68" s="168" t="s">
        <v>197</v>
      </c>
      <c r="B68" s="168"/>
      <c r="C68" s="168"/>
      <c r="D68" s="168"/>
      <c r="E68" s="168"/>
      <c r="F68" s="168"/>
    </row>
    <row r="70" spans="1:6" ht="16.5" customHeight="1" x14ac:dyDescent="0.2">
      <c r="A70" s="92" t="s">
        <v>198</v>
      </c>
    </row>
    <row r="71" spans="1:6" ht="16.5" customHeight="1" x14ac:dyDescent="0.2">
      <c r="A71" s="92" t="s">
        <v>199</v>
      </c>
    </row>
    <row r="73" spans="1:6" ht="26.25" customHeight="1" x14ac:dyDescent="0.2">
      <c r="A73" s="165" t="s">
        <v>200</v>
      </c>
      <c r="B73" s="166"/>
      <c r="C73" s="166"/>
    </row>
  </sheetData>
  <mergeCells count="5">
    <mergeCell ref="A73:C73"/>
    <mergeCell ref="A5:F5"/>
    <mergeCell ref="A47:F47"/>
    <mergeCell ref="A68:F68"/>
    <mergeCell ref="A17:F17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71D2-1E59-4385-859B-844FF1BE478D}">
  <sheetPr codeName="Tabelle5"/>
  <dimension ref="A1:K63"/>
  <sheetViews>
    <sheetView showGridLines="0" zoomScaleNormal="100" zoomScaleSheetLayoutView="100" workbookViewId="0">
      <selection sqref="A1:G1"/>
    </sheetView>
  </sheetViews>
  <sheetFormatPr baseColWidth="10" defaultRowHeight="16.5" customHeight="1" x14ac:dyDescent="0.2"/>
  <cols>
    <col min="1" max="1" width="2.375" style="137" customWidth="1"/>
    <col min="2" max="2" width="15.125" style="137" customWidth="1"/>
    <col min="3" max="3" width="20.375" style="137" customWidth="1"/>
    <col min="4" max="5" width="10" style="137" customWidth="1"/>
    <col min="6" max="8" width="11" style="137"/>
    <col min="9" max="9" width="13.75" style="137" customWidth="1"/>
    <col min="10" max="256" width="11" style="137"/>
    <col min="257" max="257" width="2.375" style="137" customWidth="1"/>
    <col min="258" max="258" width="15.125" style="137" customWidth="1"/>
    <col min="259" max="259" width="20.375" style="137" customWidth="1"/>
    <col min="260" max="261" width="10" style="137" customWidth="1"/>
    <col min="262" max="264" width="11" style="137"/>
    <col min="265" max="265" width="13.75" style="137" customWidth="1"/>
    <col min="266" max="512" width="11" style="137"/>
    <col min="513" max="513" width="2.375" style="137" customWidth="1"/>
    <col min="514" max="514" width="15.125" style="137" customWidth="1"/>
    <col min="515" max="515" width="20.375" style="137" customWidth="1"/>
    <col min="516" max="517" width="10" style="137" customWidth="1"/>
    <col min="518" max="520" width="11" style="137"/>
    <col min="521" max="521" width="13.75" style="137" customWidth="1"/>
    <col min="522" max="768" width="11" style="137"/>
    <col min="769" max="769" width="2.375" style="137" customWidth="1"/>
    <col min="770" max="770" width="15.125" style="137" customWidth="1"/>
    <col min="771" max="771" width="20.375" style="137" customWidth="1"/>
    <col min="772" max="773" width="10" style="137" customWidth="1"/>
    <col min="774" max="776" width="11" style="137"/>
    <col min="777" max="777" width="13.75" style="137" customWidth="1"/>
    <col min="778" max="1024" width="11" style="137"/>
    <col min="1025" max="1025" width="2.375" style="137" customWidth="1"/>
    <col min="1026" max="1026" width="15.125" style="137" customWidth="1"/>
    <col min="1027" max="1027" width="20.375" style="137" customWidth="1"/>
    <col min="1028" max="1029" width="10" style="137" customWidth="1"/>
    <col min="1030" max="1032" width="11" style="137"/>
    <col min="1033" max="1033" width="13.75" style="137" customWidth="1"/>
    <col min="1034" max="1280" width="11" style="137"/>
    <col min="1281" max="1281" width="2.375" style="137" customWidth="1"/>
    <col min="1282" max="1282" width="15.125" style="137" customWidth="1"/>
    <col min="1283" max="1283" width="20.375" style="137" customWidth="1"/>
    <col min="1284" max="1285" width="10" style="137" customWidth="1"/>
    <col min="1286" max="1288" width="11" style="137"/>
    <col min="1289" max="1289" width="13.75" style="137" customWidth="1"/>
    <col min="1290" max="1536" width="11" style="137"/>
    <col min="1537" max="1537" width="2.375" style="137" customWidth="1"/>
    <col min="1538" max="1538" width="15.125" style="137" customWidth="1"/>
    <col min="1539" max="1539" width="20.375" style="137" customWidth="1"/>
    <col min="1540" max="1541" width="10" style="137" customWidth="1"/>
    <col min="1542" max="1544" width="11" style="137"/>
    <col min="1545" max="1545" width="13.75" style="137" customWidth="1"/>
    <col min="1546" max="1792" width="11" style="137"/>
    <col min="1793" max="1793" width="2.375" style="137" customWidth="1"/>
    <col min="1794" max="1794" width="15.125" style="137" customWidth="1"/>
    <col min="1795" max="1795" width="20.375" style="137" customWidth="1"/>
    <col min="1796" max="1797" width="10" style="137" customWidth="1"/>
    <col min="1798" max="1800" width="11" style="137"/>
    <col min="1801" max="1801" width="13.75" style="137" customWidth="1"/>
    <col min="1802" max="2048" width="11" style="137"/>
    <col min="2049" max="2049" width="2.375" style="137" customWidth="1"/>
    <col min="2050" max="2050" width="15.125" style="137" customWidth="1"/>
    <col min="2051" max="2051" width="20.375" style="137" customWidth="1"/>
    <col min="2052" max="2053" width="10" style="137" customWidth="1"/>
    <col min="2054" max="2056" width="11" style="137"/>
    <col min="2057" max="2057" width="13.75" style="137" customWidth="1"/>
    <col min="2058" max="2304" width="11" style="137"/>
    <col min="2305" max="2305" width="2.375" style="137" customWidth="1"/>
    <col min="2306" max="2306" width="15.125" style="137" customWidth="1"/>
    <col min="2307" max="2307" width="20.375" style="137" customWidth="1"/>
    <col min="2308" max="2309" width="10" style="137" customWidth="1"/>
    <col min="2310" max="2312" width="11" style="137"/>
    <col min="2313" max="2313" width="13.75" style="137" customWidth="1"/>
    <col min="2314" max="2560" width="11" style="137"/>
    <col min="2561" max="2561" width="2.375" style="137" customWidth="1"/>
    <col min="2562" max="2562" width="15.125" style="137" customWidth="1"/>
    <col min="2563" max="2563" width="20.375" style="137" customWidth="1"/>
    <col min="2564" max="2565" width="10" style="137" customWidth="1"/>
    <col min="2566" max="2568" width="11" style="137"/>
    <col min="2569" max="2569" width="13.75" style="137" customWidth="1"/>
    <col min="2570" max="2816" width="11" style="137"/>
    <col min="2817" max="2817" width="2.375" style="137" customWidth="1"/>
    <col min="2818" max="2818" width="15.125" style="137" customWidth="1"/>
    <col min="2819" max="2819" width="20.375" style="137" customWidth="1"/>
    <col min="2820" max="2821" width="10" style="137" customWidth="1"/>
    <col min="2822" max="2824" width="11" style="137"/>
    <col min="2825" max="2825" width="13.75" style="137" customWidth="1"/>
    <col min="2826" max="3072" width="11" style="137"/>
    <col min="3073" max="3073" width="2.375" style="137" customWidth="1"/>
    <col min="3074" max="3074" width="15.125" style="137" customWidth="1"/>
    <col min="3075" max="3075" width="20.375" style="137" customWidth="1"/>
    <col min="3076" max="3077" width="10" style="137" customWidth="1"/>
    <col min="3078" max="3080" width="11" style="137"/>
    <col min="3081" max="3081" width="13.75" style="137" customWidth="1"/>
    <col min="3082" max="3328" width="11" style="137"/>
    <col min="3329" max="3329" width="2.375" style="137" customWidth="1"/>
    <col min="3330" max="3330" width="15.125" style="137" customWidth="1"/>
    <col min="3331" max="3331" width="20.375" style="137" customWidth="1"/>
    <col min="3332" max="3333" width="10" style="137" customWidth="1"/>
    <col min="3334" max="3336" width="11" style="137"/>
    <col min="3337" max="3337" width="13.75" style="137" customWidth="1"/>
    <col min="3338" max="3584" width="11" style="137"/>
    <col min="3585" max="3585" width="2.375" style="137" customWidth="1"/>
    <col min="3586" max="3586" width="15.125" style="137" customWidth="1"/>
    <col min="3587" max="3587" width="20.375" style="137" customWidth="1"/>
    <col min="3588" max="3589" width="10" style="137" customWidth="1"/>
    <col min="3590" max="3592" width="11" style="137"/>
    <col min="3593" max="3593" width="13.75" style="137" customWidth="1"/>
    <col min="3594" max="3840" width="11" style="137"/>
    <col min="3841" max="3841" width="2.375" style="137" customWidth="1"/>
    <col min="3842" max="3842" width="15.125" style="137" customWidth="1"/>
    <col min="3843" max="3843" width="20.375" style="137" customWidth="1"/>
    <col min="3844" max="3845" width="10" style="137" customWidth="1"/>
    <col min="3846" max="3848" width="11" style="137"/>
    <col min="3849" max="3849" width="13.75" style="137" customWidth="1"/>
    <col min="3850" max="4096" width="11" style="137"/>
    <col min="4097" max="4097" width="2.375" style="137" customWidth="1"/>
    <col min="4098" max="4098" width="15.125" style="137" customWidth="1"/>
    <col min="4099" max="4099" width="20.375" style="137" customWidth="1"/>
    <col min="4100" max="4101" width="10" style="137" customWidth="1"/>
    <col min="4102" max="4104" width="11" style="137"/>
    <col min="4105" max="4105" width="13.75" style="137" customWidth="1"/>
    <col min="4106" max="4352" width="11" style="137"/>
    <col min="4353" max="4353" width="2.375" style="137" customWidth="1"/>
    <col min="4354" max="4354" width="15.125" style="137" customWidth="1"/>
    <col min="4355" max="4355" width="20.375" style="137" customWidth="1"/>
    <col min="4356" max="4357" width="10" style="137" customWidth="1"/>
    <col min="4358" max="4360" width="11" style="137"/>
    <col min="4361" max="4361" width="13.75" style="137" customWidth="1"/>
    <col min="4362" max="4608" width="11" style="137"/>
    <col min="4609" max="4609" width="2.375" style="137" customWidth="1"/>
    <col min="4610" max="4610" width="15.125" style="137" customWidth="1"/>
    <col min="4611" max="4611" width="20.375" style="137" customWidth="1"/>
    <col min="4612" max="4613" width="10" style="137" customWidth="1"/>
    <col min="4614" max="4616" width="11" style="137"/>
    <col min="4617" max="4617" width="13.75" style="137" customWidth="1"/>
    <col min="4618" max="4864" width="11" style="137"/>
    <col min="4865" max="4865" width="2.375" style="137" customWidth="1"/>
    <col min="4866" max="4866" width="15.125" style="137" customWidth="1"/>
    <col min="4867" max="4867" width="20.375" style="137" customWidth="1"/>
    <col min="4868" max="4869" width="10" style="137" customWidth="1"/>
    <col min="4870" max="4872" width="11" style="137"/>
    <col min="4873" max="4873" width="13.75" style="137" customWidth="1"/>
    <col min="4874" max="5120" width="11" style="137"/>
    <col min="5121" max="5121" width="2.375" style="137" customWidth="1"/>
    <col min="5122" max="5122" width="15.125" style="137" customWidth="1"/>
    <col min="5123" max="5123" width="20.375" style="137" customWidth="1"/>
    <col min="5124" max="5125" width="10" style="137" customWidth="1"/>
    <col min="5126" max="5128" width="11" style="137"/>
    <col min="5129" max="5129" width="13.75" style="137" customWidth="1"/>
    <col min="5130" max="5376" width="11" style="137"/>
    <col min="5377" max="5377" width="2.375" style="137" customWidth="1"/>
    <col min="5378" max="5378" width="15.125" style="137" customWidth="1"/>
    <col min="5379" max="5379" width="20.375" style="137" customWidth="1"/>
    <col min="5380" max="5381" width="10" style="137" customWidth="1"/>
    <col min="5382" max="5384" width="11" style="137"/>
    <col min="5385" max="5385" width="13.75" style="137" customWidth="1"/>
    <col min="5386" max="5632" width="11" style="137"/>
    <col min="5633" max="5633" width="2.375" style="137" customWidth="1"/>
    <col min="5634" max="5634" width="15.125" style="137" customWidth="1"/>
    <col min="5635" max="5635" width="20.375" style="137" customWidth="1"/>
    <col min="5636" max="5637" width="10" style="137" customWidth="1"/>
    <col min="5638" max="5640" width="11" style="137"/>
    <col min="5641" max="5641" width="13.75" style="137" customWidth="1"/>
    <col min="5642" max="5888" width="11" style="137"/>
    <col min="5889" max="5889" width="2.375" style="137" customWidth="1"/>
    <col min="5890" max="5890" width="15.125" style="137" customWidth="1"/>
    <col min="5891" max="5891" width="20.375" style="137" customWidth="1"/>
    <col min="5892" max="5893" width="10" style="137" customWidth="1"/>
    <col min="5894" max="5896" width="11" style="137"/>
    <col min="5897" max="5897" width="13.75" style="137" customWidth="1"/>
    <col min="5898" max="6144" width="11" style="137"/>
    <col min="6145" max="6145" width="2.375" style="137" customWidth="1"/>
    <col min="6146" max="6146" width="15.125" style="137" customWidth="1"/>
    <col min="6147" max="6147" width="20.375" style="137" customWidth="1"/>
    <col min="6148" max="6149" width="10" style="137" customWidth="1"/>
    <col min="6150" max="6152" width="11" style="137"/>
    <col min="6153" max="6153" width="13.75" style="137" customWidth="1"/>
    <col min="6154" max="6400" width="11" style="137"/>
    <col min="6401" max="6401" width="2.375" style="137" customWidth="1"/>
    <col min="6402" max="6402" width="15.125" style="137" customWidth="1"/>
    <col min="6403" max="6403" width="20.375" style="137" customWidth="1"/>
    <col min="6404" max="6405" width="10" style="137" customWidth="1"/>
    <col min="6406" max="6408" width="11" style="137"/>
    <col min="6409" max="6409" width="13.75" style="137" customWidth="1"/>
    <col min="6410" max="6656" width="11" style="137"/>
    <col min="6657" max="6657" width="2.375" style="137" customWidth="1"/>
    <col min="6658" max="6658" width="15.125" style="137" customWidth="1"/>
    <col min="6659" max="6659" width="20.375" style="137" customWidth="1"/>
    <col min="6660" max="6661" width="10" style="137" customWidth="1"/>
    <col min="6662" max="6664" width="11" style="137"/>
    <col min="6665" max="6665" width="13.75" style="137" customWidth="1"/>
    <col min="6666" max="6912" width="11" style="137"/>
    <col min="6913" max="6913" width="2.375" style="137" customWidth="1"/>
    <col min="6914" max="6914" width="15.125" style="137" customWidth="1"/>
    <col min="6915" max="6915" width="20.375" style="137" customWidth="1"/>
    <col min="6916" max="6917" width="10" style="137" customWidth="1"/>
    <col min="6918" max="6920" width="11" style="137"/>
    <col min="6921" max="6921" width="13.75" style="137" customWidth="1"/>
    <col min="6922" max="7168" width="11" style="137"/>
    <col min="7169" max="7169" width="2.375" style="137" customWidth="1"/>
    <col min="7170" max="7170" width="15.125" style="137" customWidth="1"/>
    <col min="7171" max="7171" width="20.375" style="137" customWidth="1"/>
    <col min="7172" max="7173" width="10" style="137" customWidth="1"/>
    <col min="7174" max="7176" width="11" style="137"/>
    <col min="7177" max="7177" width="13.75" style="137" customWidth="1"/>
    <col min="7178" max="7424" width="11" style="137"/>
    <col min="7425" max="7425" width="2.375" style="137" customWidth="1"/>
    <col min="7426" max="7426" width="15.125" style="137" customWidth="1"/>
    <col min="7427" max="7427" width="20.375" style="137" customWidth="1"/>
    <col min="7428" max="7429" width="10" style="137" customWidth="1"/>
    <col min="7430" max="7432" width="11" style="137"/>
    <col min="7433" max="7433" width="13.75" style="137" customWidth="1"/>
    <col min="7434" max="7680" width="11" style="137"/>
    <col min="7681" max="7681" width="2.375" style="137" customWidth="1"/>
    <col min="7682" max="7682" width="15.125" style="137" customWidth="1"/>
    <col min="7683" max="7683" width="20.375" style="137" customWidth="1"/>
    <col min="7684" max="7685" width="10" style="137" customWidth="1"/>
    <col min="7686" max="7688" width="11" style="137"/>
    <col min="7689" max="7689" width="13.75" style="137" customWidth="1"/>
    <col min="7690" max="7936" width="11" style="137"/>
    <col min="7937" max="7937" width="2.375" style="137" customWidth="1"/>
    <col min="7938" max="7938" width="15.125" style="137" customWidth="1"/>
    <col min="7939" max="7939" width="20.375" style="137" customWidth="1"/>
    <col min="7940" max="7941" width="10" style="137" customWidth="1"/>
    <col min="7942" max="7944" width="11" style="137"/>
    <col min="7945" max="7945" width="13.75" style="137" customWidth="1"/>
    <col min="7946" max="8192" width="11" style="137"/>
    <col min="8193" max="8193" width="2.375" style="137" customWidth="1"/>
    <col min="8194" max="8194" width="15.125" style="137" customWidth="1"/>
    <col min="8195" max="8195" width="20.375" style="137" customWidth="1"/>
    <col min="8196" max="8197" width="10" style="137" customWidth="1"/>
    <col min="8198" max="8200" width="11" style="137"/>
    <col min="8201" max="8201" width="13.75" style="137" customWidth="1"/>
    <col min="8202" max="8448" width="11" style="137"/>
    <col min="8449" max="8449" width="2.375" style="137" customWidth="1"/>
    <col min="8450" max="8450" width="15.125" style="137" customWidth="1"/>
    <col min="8451" max="8451" width="20.375" style="137" customWidth="1"/>
    <col min="8452" max="8453" width="10" style="137" customWidth="1"/>
    <col min="8454" max="8456" width="11" style="137"/>
    <col min="8457" max="8457" width="13.75" style="137" customWidth="1"/>
    <col min="8458" max="8704" width="11" style="137"/>
    <col min="8705" max="8705" width="2.375" style="137" customWidth="1"/>
    <col min="8706" max="8706" width="15.125" style="137" customWidth="1"/>
    <col min="8707" max="8707" width="20.375" style="137" customWidth="1"/>
    <col min="8708" max="8709" width="10" style="137" customWidth="1"/>
    <col min="8710" max="8712" width="11" style="137"/>
    <col min="8713" max="8713" width="13.75" style="137" customWidth="1"/>
    <col min="8714" max="8960" width="11" style="137"/>
    <col min="8961" max="8961" width="2.375" style="137" customWidth="1"/>
    <col min="8962" max="8962" width="15.125" style="137" customWidth="1"/>
    <col min="8963" max="8963" width="20.375" style="137" customWidth="1"/>
    <col min="8964" max="8965" width="10" style="137" customWidth="1"/>
    <col min="8966" max="8968" width="11" style="137"/>
    <col min="8969" max="8969" width="13.75" style="137" customWidth="1"/>
    <col min="8970" max="9216" width="11" style="137"/>
    <col min="9217" max="9217" width="2.375" style="137" customWidth="1"/>
    <col min="9218" max="9218" width="15.125" style="137" customWidth="1"/>
    <col min="9219" max="9219" width="20.375" style="137" customWidth="1"/>
    <col min="9220" max="9221" width="10" style="137" customWidth="1"/>
    <col min="9222" max="9224" width="11" style="137"/>
    <col min="9225" max="9225" width="13.75" style="137" customWidth="1"/>
    <col min="9226" max="9472" width="11" style="137"/>
    <col min="9473" max="9473" width="2.375" style="137" customWidth="1"/>
    <col min="9474" max="9474" width="15.125" style="137" customWidth="1"/>
    <col min="9475" max="9475" width="20.375" style="137" customWidth="1"/>
    <col min="9476" max="9477" width="10" style="137" customWidth="1"/>
    <col min="9478" max="9480" width="11" style="137"/>
    <col min="9481" max="9481" width="13.75" style="137" customWidth="1"/>
    <col min="9482" max="9728" width="11" style="137"/>
    <col min="9729" max="9729" width="2.375" style="137" customWidth="1"/>
    <col min="9730" max="9730" width="15.125" style="137" customWidth="1"/>
    <col min="9731" max="9731" width="20.375" style="137" customWidth="1"/>
    <col min="9732" max="9733" width="10" style="137" customWidth="1"/>
    <col min="9734" max="9736" width="11" style="137"/>
    <col min="9737" max="9737" width="13.75" style="137" customWidth="1"/>
    <col min="9738" max="9984" width="11" style="137"/>
    <col min="9985" max="9985" width="2.375" style="137" customWidth="1"/>
    <col min="9986" max="9986" width="15.125" style="137" customWidth="1"/>
    <col min="9987" max="9987" width="20.375" style="137" customWidth="1"/>
    <col min="9988" max="9989" width="10" style="137" customWidth="1"/>
    <col min="9990" max="9992" width="11" style="137"/>
    <col min="9993" max="9993" width="13.75" style="137" customWidth="1"/>
    <col min="9994" max="10240" width="11" style="137"/>
    <col min="10241" max="10241" width="2.375" style="137" customWidth="1"/>
    <col min="10242" max="10242" width="15.125" style="137" customWidth="1"/>
    <col min="10243" max="10243" width="20.375" style="137" customWidth="1"/>
    <col min="10244" max="10245" width="10" style="137" customWidth="1"/>
    <col min="10246" max="10248" width="11" style="137"/>
    <col min="10249" max="10249" width="13.75" style="137" customWidth="1"/>
    <col min="10250" max="10496" width="11" style="137"/>
    <col min="10497" max="10497" width="2.375" style="137" customWidth="1"/>
    <col min="10498" max="10498" width="15.125" style="137" customWidth="1"/>
    <col min="10499" max="10499" width="20.375" style="137" customWidth="1"/>
    <col min="10500" max="10501" width="10" style="137" customWidth="1"/>
    <col min="10502" max="10504" width="11" style="137"/>
    <col min="10505" max="10505" width="13.75" style="137" customWidth="1"/>
    <col min="10506" max="10752" width="11" style="137"/>
    <col min="10753" max="10753" width="2.375" style="137" customWidth="1"/>
    <col min="10754" max="10754" width="15.125" style="137" customWidth="1"/>
    <col min="10755" max="10755" width="20.375" style="137" customWidth="1"/>
    <col min="10756" max="10757" width="10" style="137" customWidth="1"/>
    <col min="10758" max="10760" width="11" style="137"/>
    <col min="10761" max="10761" width="13.75" style="137" customWidth="1"/>
    <col min="10762" max="11008" width="11" style="137"/>
    <col min="11009" max="11009" width="2.375" style="137" customWidth="1"/>
    <col min="11010" max="11010" width="15.125" style="137" customWidth="1"/>
    <col min="11011" max="11011" width="20.375" style="137" customWidth="1"/>
    <col min="11012" max="11013" width="10" style="137" customWidth="1"/>
    <col min="11014" max="11016" width="11" style="137"/>
    <col min="11017" max="11017" width="13.75" style="137" customWidth="1"/>
    <col min="11018" max="11264" width="11" style="137"/>
    <col min="11265" max="11265" width="2.375" style="137" customWidth="1"/>
    <col min="11266" max="11266" width="15.125" style="137" customWidth="1"/>
    <col min="11267" max="11267" width="20.375" style="137" customWidth="1"/>
    <col min="11268" max="11269" width="10" style="137" customWidth="1"/>
    <col min="11270" max="11272" width="11" style="137"/>
    <col min="11273" max="11273" width="13.75" style="137" customWidth="1"/>
    <col min="11274" max="11520" width="11" style="137"/>
    <col min="11521" max="11521" width="2.375" style="137" customWidth="1"/>
    <col min="11522" max="11522" width="15.125" style="137" customWidth="1"/>
    <col min="11523" max="11523" width="20.375" style="137" customWidth="1"/>
    <col min="11524" max="11525" width="10" style="137" customWidth="1"/>
    <col min="11526" max="11528" width="11" style="137"/>
    <col min="11529" max="11529" width="13.75" style="137" customWidth="1"/>
    <col min="11530" max="11776" width="11" style="137"/>
    <col min="11777" max="11777" width="2.375" style="137" customWidth="1"/>
    <col min="11778" max="11778" width="15.125" style="137" customWidth="1"/>
    <col min="11779" max="11779" width="20.375" style="137" customWidth="1"/>
    <col min="11780" max="11781" width="10" style="137" customWidth="1"/>
    <col min="11782" max="11784" width="11" style="137"/>
    <col min="11785" max="11785" width="13.75" style="137" customWidth="1"/>
    <col min="11786" max="12032" width="11" style="137"/>
    <col min="12033" max="12033" width="2.375" style="137" customWidth="1"/>
    <col min="12034" max="12034" width="15.125" style="137" customWidth="1"/>
    <col min="12035" max="12035" width="20.375" style="137" customWidth="1"/>
    <col min="12036" max="12037" width="10" style="137" customWidth="1"/>
    <col min="12038" max="12040" width="11" style="137"/>
    <col min="12041" max="12041" width="13.75" style="137" customWidth="1"/>
    <col min="12042" max="12288" width="11" style="137"/>
    <col min="12289" max="12289" width="2.375" style="137" customWidth="1"/>
    <col min="12290" max="12290" width="15.125" style="137" customWidth="1"/>
    <col min="12291" max="12291" width="20.375" style="137" customWidth="1"/>
    <col min="12292" max="12293" width="10" style="137" customWidth="1"/>
    <col min="12294" max="12296" width="11" style="137"/>
    <col min="12297" max="12297" width="13.75" style="137" customWidth="1"/>
    <col min="12298" max="12544" width="11" style="137"/>
    <col min="12545" max="12545" width="2.375" style="137" customWidth="1"/>
    <col min="12546" max="12546" width="15.125" style="137" customWidth="1"/>
    <col min="12547" max="12547" width="20.375" style="137" customWidth="1"/>
    <col min="12548" max="12549" width="10" style="137" customWidth="1"/>
    <col min="12550" max="12552" width="11" style="137"/>
    <col min="12553" max="12553" width="13.75" style="137" customWidth="1"/>
    <col min="12554" max="12800" width="11" style="137"/>
    <col min="12801" max="12801" width="2.375" style="137" customWidth="1"/>
    <col min="12802" max="12802" width="15.125" style="137" customWidth="1"/>
    <col min="12803" max="12803" width="20.375" style="137" customWidth="1"/>
    <col min="12804" max="12805" width="10" style="137" customWidth="1"/>
    <col min="12806" max="12808" width="11" style="137"/>
    <col min="12809" max="12809" width="13.75" style="137" customWidth="1"/>
    <col min="12810" max="13056" width="11" style="137"/>
    <col min="13057" max="13057" width="2.375" style="137" customWidth="1"/>
    <col min="13058" max="13058" width="15.125" style="137" customWidth="1"/>
    <col min="13059" max="13059" width="20.375" style="137" customWidth="1"/>
    <col min="13060" max="13061" width="10" style="137" customWidth="1"/>
    <col min="13062" max="13064" width="11" style="137"/>
    <col min="13065" max="13065" width="13.75" style="137" customWidth="1"/>
    <col min="13066" max="13312" width="11" style="137"/>
    <col min="13313" max="13313" width="2.375" style="137" customWidth="1"/>
    <col min="13314" max="13314" width="15.125" style="137" customWidth="1"/>
    <col min="13315" max="13315" width="20.375" style="137" customWidth="1"/>
    <col min="13316" max="13317" width="10" style="137" customWidth="1"/>
    <col min="13318" max="13320" width="11" style="137"/>
    <col min="13321" max="13321" width="13.75" style="137" customWidth="1"/>
    <col min="13322" max="13568" width="11" style="137"/>
    <col min="13569" max="13569" width="2.375" style="137" customWidth="1"/>
    <col min="13570" max="13570" width="15.125" style="137" customWidth="1"/>
    <col min="13571" max="13571" width="20.375" style="137" customWidth="1"/>
    <col min="13572" max="13573" width="10" style="137" customWidth="1"/>
    <col min="13574" max="13576" width="11" style="137"/>
    <col min="13577" max="13577" width="13.75" style="137" customWidth="1"/>
    <col min="13578" max="13824" width="11" style="137"/>
    <col min="13825" max="13825" width="2.375" style="137" customWidth="1"/>
    <col min="13826" max="13826" width="15.125" style="137" customWidth="1"/>
    <col min="13827" max="13827" width="20.375" style="137" customWidth="1"/>
    <col min="13828" max="13829" width="10" style="137" customWidth="1"/>
    <col min="13830" max="13832" width="11" style="137"/>
    <col min="13833" max="13833" width="13.75" style="137" customWidth="1"/>
    <col min="13834" max="14080" width="11" style="137"/>
    <col min="14081" max="14081" width="2.375" style="137" customWidth="1"/>
    <col min="14082" max="14082" width="15.125" style="137" customWidth="1"/>
    <col min="14083" max="14083" width="20.375" style="137" customWidth="1"/>
    <col min="14084" max="14085" width="10" style="137" customWidth="1"/>
    <col min="14086" max="14088" width="11" style="137"/>
    <col min="14089" max="14089" width="13.75" style="137" customWidth="1"/>
    <col min="14090" max="14336" width="11" style="137"/>
    <col min="14337" max="14337" width="2.375" style="137" customWidth="1"/>
    <col min="14338" max="14338" width="15.125" style="137" customWidth="1"/>
    <col min="14339" max="14339" width="20.375" style="137" customWidth="1"/>
    <col min="14340" max="14341" width="10" style="137" customWidth="1"/>
    <col min="14342" max="14344" width="11" style="137"/>
    <col min="14345" max="14345" width="13.75" style="137" customWidth="1"/>
    <col min="14346" max="14592" width="11" style="137"/>
    <col min="14593" max="14593" width="2.375" style="137" customWidth="1"/>
    <col min="14594" max="14594" width="15.125" style="137" customWidth="1"/>
    <col min="14595" max="14595" width="20.375" style="137" customWidth="1"/>
    <col min="14596" max="14597" width="10" style="137" customWidth="1"/>
    <col min="14598" max="14600" width="11" style="137"/>
    <col min="14601" max="14601" width="13.75" style="137" customWidth="1"/>
    <col min="14602" max="14848" width="11" style="137"/>
    <col min="14849" max="14849" width="2.375" style="137" customWidth="1"/>
    <col min="14850" max="14850" width="15.125" style="137" customWidth="1"/>
    <col min="14851" max="14851" width="20.375" style="137" customWidth="1"/>
    <col min="14852" max="14853" width="10" style="137" customWidth="1"/>
    <col min="14854" max="14856" width="11" style="137"/>
    <col min="14857" max="14857" width="13.75" style="137" customWidth="1"/>
    <col min="14858" max="15104" width="11" style="137"/>
    <col min="15105" max="15105" width="2.375" style="137" customWidth="1"/>
    <col min="15106" max="15106" width="15.125" style="137" customWidth="1"/>
    <col min="15107" max="15107" width="20.375" style="137" customWidth="1"/>
    <col min="15108" max="15109" width="10" style="137" customWidth="1"/>
    <col min="15110" max="15112" width="11" style="137"/>
    <col min="15113" max="15113" width="13.75" style="137" customWidth="1"/>
    <col min="15114" max="15360" width="11" style="137"/>
    <col min="15361" max="15361" width="2.375" style="137" customWidth="1"/>
    <col min="15362" max="15362" width="15.125" style="137" customWidth="1"/>
    <col min="15363" max="15363" width="20.375" style="137" customWidth="1"/>
    <col min="15364" max="15365" width="10" style="137" customWidth="1"/>
    <col min="15366" max="15368" width="11" style="137"/>
    <col min="15369" max="15369" width="13.75" style="137" customWidth="1"/>
    <col min="15370" max="15616" width="11" style="137"/>
    <col min="15617" max="15617" width="2.375" style="137" customWidth="1"/>
    <col min="15618" max="15618" width="15.125" style="137" customWidth="1"/>
    <col min="15619" max="15619" width="20.375" style="137" customWidth="1"/>
    <col min="15620" max="15621" width="10" style="137" customWidth="1"/>
    <col min="15622" max="15624" width="11" style="137"/>
    <col min="15625" max="15625" width="13.75" style="137" customWidth="1"/>
    <col min="15626" max="15872" width="11" style="137"/>
    <col min="15873" max="15873" width="2.375" style="137" customWidth="1"/>
    <col min="15874" max="15874" width="15.125" style="137" customWidth="1"/>
    <col min="15875" max="15875" width="20.375" style="137" customWidth="1"/>
    <col min="15876" max="15877" width="10" style="137" customWidth="1"/>
    <col min="15878" max="15880" width="11" style="137"/>
    <col min="15881" max="15881" width="13.75" style="137" customWidth="1"/>
    <col min="15882" max="16128" width="11" style="137"/>
    <col min="16129" max="16129" width="2.375" style="137" customWidth="1"/>
    <col min="16130" max="16130" width="15.125" style="137" customWidth="1"/>
    <col min="16131" max="16131" width="20.375" style="137" customWidth="1"/>
    <col min="16132" max="16133" width="10" style="137" customWidth="1"/>
    <col min="16134" max="16136" width="11" style="137"/>
    <col min="16137" max="16137" width="13.75" style="137" customWidth="1"/>
    <col min="16138" max="16384" width="11" style="137"/>
  </cols>
  <sheetData>
    <row r="1" spans="1:11" s="116" customFormat="1" ht="32.25" customHeight="1" x14ac:dyDescent="0.2">
      <c r="A1" s="172"/>
      <c r="B1" s="172"/>
      <c r="C1" s="172"/>
      <c r="D1" s="172"/>
      <c r="E1" s="172"/>
      <c r="F1" s="172"/>
      <c r="G1" s="172"/>
      <c r="I1" s="2"/>
    </row>
    <row r="2" spans="1:11" s="118" customFormat="1" ht="13.15" customHeight="1" x14ac:dyDescent="0.2">
      <c r="A2" s="117"/>
      <c r="G2" s="119" t="s">
        <v>230</v>
      </c>
      <c r="H2" s="120"/>
      <c r="I2" s="120"/>
      <c r="K2" s="2"/>
    </row>
    <row r="3" spans="1:11" s="116" customFormat="1" ht="19.5" customHeight="1" x14ac:dyDescent="0.25">
      <c r="A3" s="121" t="s">
        <v>22</v>
      </c>
      <c r="D3" s="122"/>
    </row>
    <row r="4" spans="1:11" s="118" customFormat="1" ht="19.5" customHeight="1" x14ac:dyDescent="0.2">
      <c r="A4" s="117"/>
      <c r="G4" s="123"/>
      <c r="H4" s="120"/>
      <c r="I4" s="120"/>
    </row>
    <row r="5" spans="1:11" s="118" customFormat="1" ht="13.15" customHeight="1" x14ac:dyDescent="0.2">
      <c r="A5" s="117"/>
      <c r="G5" s="123"/>
      <c r="H5" s="120"/>
      <c r="I5" s="120"/>
    </row>
    <row r="6" spans="1:11" s="118" customFormat="1" ht="13.15" customHeight="1" x14ac:dyDescent="0.2">
      <c r="A6" s="173" t="s">
        <v>231</v>
      </c>
      <c r="B6" s="174"/>
      <c r="C6" s="174"/>
      <c r="D6" s="174"/>
      <c r="E6" s="174"/>
      <c r="F6" s="173"/>
      <c r="G6" s="173"/>
      <c r="H6" s="120"/>
      <c r="I6" s="120"/>
    </row>
    <row r="7" spans="1:11" s="118" customFormat="1" ht="13.15" customHeight="1" x14ac:dyDescent="0.2">
      <c r="A7" s="117"/>
      <c r="G7" s="123"/>
      <c r="H7" s="120"/>
      <c r="I7" s="120"/>
    </row>
    <row r="8" spans="1:11" s="123" customFormat="1" ht="13.15" customHeight="1" x14ac:dyDescent="0.2">
      <c r="B8" s="124" t="s">
        <v>72</v>
      </c>
      <c r="C8" s="106"/>
      <c r="D8" s="106"/>
      <c r="E8" s="125"/>
      <c r="F8" s="126"/>
      <c r="G8" s="126"/>
      <c r="H8" s="120"/>
      <c r="I8" s="120"/>
    </row>
    <row r="9" spans="1:11" s="123" customFormat="1" ht="13.15" customHeight="1" x14ac:dyDescent="0.2">
      <c r="A9" s="127"/>
      <c r="B9" s="171" t="s">
        <v>73</v>
      </c>
      <c r="C9" s="171"/>
      <c r="D9" s="169"/>
      <c r="E9" s="128"/>
      <c r="F9" s="128"/>
      <c r="H9" s="120"/>
      <c r="I9" s="120"/>
    </row>
    <row r="10" spans="1:11" s="123" customFormat="1" ht="13.15" customHeight="1" x14ac:dyDescent="0.2">
      <c r="A10" s="127"/>
      <c r="B10" s="175" t="s">
        <v>74</v>
      </c>
      <c r="C10" s="175"/>
      <c r="D10" s="129"/>
      <c r="E10" s="130"/>
      <c r="G10" s="131"/>
      <c r="H10" s="120"/>
      <c r="I10" s="120"/>
    </row>
    <row r="11" spans="1:11" s="123" customFormat="1" ht="13.15" customHeight="1" x14ac:dyDescent="0.2">
      <c r="A11" s="127"/>
      <c r="B11" s="170" t="s">
        <v>23</v>
      </c>
      <c r="C11" s="171"/>
      <c r="D11" s="129"/>
      <c r="E11" s="130"/>
      <c r="G11" s="131"/>
      <c r="H11" s="132"/>
      <c r="I11" s="132"/>
    </row>
    <row r="12" spans="1:11" s="123" customFormat="1" ht="13.15" customHeight="1" x14ac:dyDescent="0.2">
      <c r="A12" s="127"/>
      <c r="B12" s="176" t="s">
        <v>75</v>
      </c>
      <c r="C12" s="176"/>
      <c r="D12" s="129"/>
      <c r="E12" s="130"/>
      <c r="G12" s="131"/>
      <c r="H12" s="132"/>
      <c r="I12" s="132"/>
    </row>
    <row r="13" spans="1:11" s="123" customFormat="1" ht="13.15" customHeight="1" x14ac:dyDescent="0.2">
      <c r="A13" s="127"/>
      <c r="B13" s="176" t="s">
        <v>76</v>
      </c>
      <c r="C13" s="176"/>
      <c r="D13" s="129"/>
      <c r="E13" s="130"/>
      <c r="G13" s="131"/>
    </row>
    <row r="14" spans="1:11" s="123" customFormat="1" ht="13.15" customHeight="1" x14ac:dyDescent="0.2">
      <c r="A14" s="127"/>
      <c r="B14" s="176" t="s">
        <v>77</v>
      </c>
      <c r="C14" s="176"/>
      <c r="D14" s="129"/>
      <c r="E14" s="130"/>
      <c r="G14" s="131"/>
    </row>
    <row r="15" spans="1:11" s="123" customFormat="1" ht="13.15" customHeight="1" x14ac:dyDescent="0.2">
      <c r="A15" s="127"/>
      <c r="B15" s="176" t="s">
        <v>24</v>
      </c>
      <c r="C15" s="176"/>
      <c r="D15" s="129"/>
      <c r="E15" s="130"/>
      <c r="G15" s="131"/>
    </row>
    <row r="16" spans="1:11" s="123" customFormat="1" ht="13.15" customHeight="1" x14ac:dyDescent="0.2">
      <c r="A16" s="127"/>
      <c r="B16" s="177" t="s">
        <v>25</v>
      </c>
      <c r="C16" s="177"/>
      <c r="D16" s="129"/>
      <c r="E16" s="130"/>
      <c r="G16" s="131"/>
    </row>
    <row r="17" spans="1:7" s="123" customFormat="1" ht="13.15" customHeight="1" x14ac:dyDescent="0.2">
      <c r="A17" s="127"/>
      <c r="B17" s="177"/>
      <c r="C17" s="177"/>
      <c r="D17" s="129"/>
      <c r="E17" s="130"/>
      <c r="G17" s="131"/>
    </row>
    <row r="18" spans="1:7" s="123" customFormat="1" ht="13.15" customHeight="1" x14ac:dyDescent="0.2">
      <c r="B18" s="124" t="s">
        <v>78</v>
      </c>
      <c r="C18" s="3"/>
      <c r="D18" s="129"/>
      <c r="E18" s="130"/>
      <c r="G18" s="131"/>
    </row>
    <row r="19" spans="1:7" s="123" customFormat="1" ht="13.15" customHeight="1" x14ac:dyDescent="0.2">
      <c r="A19" s="127"/>
      <c r="B19" s="170" t="s">
        <v>29</v>
      </c>
      <c r="C19" s="171"/>
      <c r="D19" s="129"/>
      <c r="E19" s="130"/>
      <c r="G19" s="131"/>
    </row>
    <row r="20" spans="1:7" s="123" customFormat="1" ht="13.15" customHeight="1" x14ac:dyDescent="0.2">
      <c r="A20" s="127"/>
      <c r="B20" s="177" t="s">
        <v>79</v>
      </c>
      <c r="C20" s="177"/>
      <c r="D20" s="129"/>
      <c r="E20" s="130"/>
      <c r="G20" s="131"/>
    </row>
    <row r="21" spans="1:7" s="123" customFormat="1" ht="13.15" customHeight="1" x14ac:dyDescent="0.2">
      <c r="A21" s="127"/>
      <c r="B21" s="176" t="s">
        <v>80</v>
      </c>
      <c r="C21" s="176"/>
      <c r="D21" s="129"/>
      <c r="E21" s="130"/>
      <c r="G21" s="131"/>
    </row>
    <row r="22" spans="1:7" s="123" customFormat="1" ht="13.15" customHeight="1" x14ac:dyDescent="0.2">
      <c r="A22" s="127"/>
      <c r="B22" s="176" t="s">
        <v>81</v>
      </c>
      <c r="C22" s="176"/>
      <c r="D22" s="129"/>
      <c r="E22" s="130"/>
      <c r="G22" s="131"/>
    </row>
    <row r="23" spans="1:7" s="123" customFormat="1" ht="13.15" customHeight="1" x14ac:dyDescent="0.2">
      <c r="A23" s="127"/>
      <c r="B23" s="176" t="s">
        <v>82</v>
      </c>
      <c r="C23" s="176"/>
      <c r="D23" s="129"/>
      <c r="E23" s="130"/>
      <c r="G23" s="131"/>
    </row>
    <row r="24" spans="1:7" s="123" customFormat="1" ht="13.15" customHeight="1" x14ac:dyDescent="0.2">
      <c r="A24" s="127"/>
      <c r="B24" s="176" t="s">
        <v>83</v>
      </c>
      <c r="C24" s="176"/>
      <c r="D24" s="129"/>
      <c r="E24" s="130"/>
      <c r="G24" s="118"/>
    </row>
    <row r="25" spans="1:7" s="123" customFormat="1" ht="13.15" customHeight="1" x14ac:dyDescent="0.2">
      <c r="A25" s="127"/>
      <c r="B25" s="170" t="s">
        <v>28</v>
      </c>
      <c r="C25" s="171"/>
      <c r="D25" s="129"/>
      <c r="E25" s="130"/>
      <c r="G25" s="118"/>
    </row>
    <row r="26" spans="1:7" s="123" customFormat="1" ht="13.15" customHeight="1" x14ac:dyDescent="0.2">
      <c r="A26" s="107" t="s">
        <v>212</v>
      </c>
      <c r="B26" s="170" t="s">
        <v>212</v>
      </c>
      <c r="C26" s="171"/>
      <c r="D26" s="129"/>
      <c r="E26" s="130"/>
      <c r="G26" s="118"/>
    </row>
    <row r="27" spans="1:7" s="118" customFormat="1" ht="13.15" customHeight="1" x14ac:dyDescent="0.2">
      <c r="A27" s="127"/>
      <c r="B27" s="170" t="s">
        <v>27</v>
      </c>
      <c r="C27" s="171"/>
      <c r="D27" s="129"/>
      <c r="E27" s="130"/>
      <c r="F27" s="123"/>
    </row>
    <row r="28" spans="1:7" s="118" customFormat="1" ht="13.15" customHeight="1" x14ac:dyDescent="0.2">
      <c r="A28" s="127"/>
      <c r="B28" s="176" t="s">
        <v>17</v>
      </c>
      <c r="C28" s="178"/>
      <c r="D28" s="129"/>
      <c r="E28" s="130"/>
    </row>
    <row r="29" spans="1:7" s="118" customFormat="1" ht="13.15" customHeight="1" x14ac:dyDescent="0.2">
      <c r="A29" s="127"/>
      <c r="B29" s="176" t="s">
        <v>26</v>
      </c>
      <c r="C29" s="176"/>
      <c r="D29" s="129"/>
      <c r="E29" s="130"/>
    </row>
    <row r="30" spans="1:7" s="118" customFormat="1" ht="13.15" customHeight="1" x14ac:dyDescent="0.2">
      <c r="A30" s="127"/>
      <c r="B30" s="176" t="s">
        <v>84</v>
      </c>
      <c r="C30" s="176"/>
      <c r="D30" s="129"/>
      <c r="E30" s="130"/>
    </row>
    <row r="31" spans="1:7" s="118" customFormat="1" ht="13.15" customHeight="1" x14ac:dyDescent="0.2">
      <c r="A31" s="127"/>
      <c r="B31" s="113" t="s">
        <v>213</v>
      </c>
      <c r="C31" s="113"/>
      <c r="D31" s="129"/>
      <c r="E31" s="130"/>
    </row>
    <row r="32" spans="1:7" s="118" customFormat="1" ht="13.15" customHeight="1" x14ac:dyDescent="0.2">
      <c r="A32" s="127"/>
      <c r="B32" s="176" t="s">
        <v>30</v>
      </c>
      <c r="C32" s="176"/>
      <c r="D32" s="129"/>
      <c r="E32" s="130"/>
    </row>
    <row r="33" spans="1:7" s="118" customFormat="1" ht="13.15" customHeight="1" x14ac:dyDescent="0.2">
      <c r="A33" s="127"/>
      <c r="B33" s="176" t="s">
        <v>85</v>
      </c>
      <c r="C33" s="176"/>
      <c r="D33" s="129"/>
      <c r="E33" s="130"/>
    </row>
    <row r="34" spans="1:7" s="118" customFormat="1" ht="13.15" customHeight="1" x14ac:dyDescent="0.2">
      <c r="A34" s="127"/>
      <c r="B34" s="133"/>
      <c r="C34" s="134"/>
      <c r="D34" s="129"/>
      <c r="E34" s="130"/>
    </row>
    <row r="35" spans="1:7" s="118" customFormat="1" ht="13.15" customHeight="1" x14ac:dyDescent="0.2">
      <c r="A35" s="181" t="s">
        <v>214</v>
      </c>
      <c r="B35" s="182"/>
      <c r="C35" s="182"/>
      <c r="D35" s="182"/>
      <c r="E35" s="182"/>
      <c r="F35" s="114"/>
      <c r="G35" s="114"/>
    </row>
    <row r="36" spans="1:7" s="118" customFormat="1" ht="13.15" customHeight="1" x14ac:dyDescent="0.2">
      <c r="A36" s="108"/>
      <c r="B36" s="135"/>
      <c r="C36" s="135"/>
      <c r="D36" s="136"/>
      <c r="E36" s="136"/>
      <c r="F36" s="136"/>
      <c r="G36" s="136"/>
    </row>
    <row r="37" spans="1:7" s="123" customFormat="1" ht="13.15" customHeight="1" x14ac:dyDescent="0.2">
      <c r="A37" s="180" t="s">
        <v>215</v>
      </c>
      <c r="B37" s="180"/>
      <c r="C37" s="180"/>
      <c r="D37" s="180"/>
      <c r="E37" s="180"/>
      <c r="F37" s="180"/>
      <c r="G37" s="180"/>
    </row>
    <row r="38" spans="1:7" ht="13.15" customHeight="1" x14ac:dyDescent="0.2">
      <c r="A38" s="127"/>
      <c r="B38" s="109"/>
      <c r="C38" s="109"/>
      <c r="D38" s="129"/>
      <c r="E38" s="130"/>
      <c r="F38" s="118"/>
      <c r="G38" s="118"/>
    </row>
    <row r="39" spans="1:7" ht="13.15" customHeight="1" x14ac:dyDescent="0.2">
      <c r="A39" s="183" t="s">
        <v>216</v>
      </c>
      <c r="B39" s="183"/>
      <c r="C39" s="183"/>
      <c r="D39" s="183"/>
      <c r="E39" s="183"/>
      <c r="F39" s="184"/>
      <c r="G39" s="184"/>
    </row>
    <row r="40" spans="1:7" ht="13.15" customHeight="1" x14ac:dyDescent="0.2">
      <c r="A40" s="184"/>
      <c r="B40" s="184"/>
      <c r="C40" s="184"/>
      <c r="D40" s="184"/>
      <c r="E40" s="184"/>
      <c r="F40" s="184"/>
      <c r="G40" s="184"/>
    </row>
    <row r="41" spans="1:7" ht="13.15" customHeight="1" x14ac:dyDescent="0.2">
      <c r="A41" s="138"/>
      <c r="B41" s="138"/>
      <c r="C41" s="138"/>
      <c r="D41" s="138"/>
      <c r="E41" s="138"/>
    </row>
    <row r="42" spans="1:7" ht="13.15" customHeight="1" x14ac:dyDescent="0.2">
      <c r="A42" s="179" t="s">
        <v>31</v>
      </c>
      <c r="B42" s="179"/>
      <c r="C42" s="179"/>
      <c r="D42" s="179"/>
      <c r="E42" s="179"/>
      <c r="F42" s="179"/>
      <c r="G42" s="179"/>
    </row>
    <row r="43" spans="1:7" ht="13.15" customHeight="1" x14ac:dyDescent="0.2">
      <c r="A43" s="180" t="s">
        <v>32</v>
      </c>
      <c r="B43" s="180"/>
      <c r="C43" s="112" t="s">
        <v>217</v>
      </c>
      <c r="D43" s="112"/>
      <c r="E43" s="112"/>
      <c r="F43" s="112"/>
      <c r="G43" s="112"/>
    </row>
    <row r="44" spans="1:7" ht="13.15" customHeight="1" x14ac:dyDescent="0.2">
      <c r="A44" s="179"/>
      <c r="B44" s="179"/>
      <c r="C44" s="179"/>
      <c r="D44" s="179"/>
      <c r="E44" s="179"/>
      <c r="F44" s="179"/>
      <c r="G44" s="179"/>
    </row>
    <row r="45" spans="1:7" ht="13.15" customHeight="1" x14ac:dyDescent="0.2">
      <c r="A45" s="180"/>
      <c r="B45" s="180"/>
      <c r="C45" s="112"/>
      <c r="D45" s="112"/>
      <c r="E45" s="112"/>
      <c r="F45" s="112"/>
      <c r="G45" s="112"/>
    </row>
    <row r="46" spans="1:7" ht="13.15" customHeight="1" x14ac:dyDescent="0.2"/>
    <row r="47" spans="1:7" ht="13.15" customHeight="1" x14ac:dyDescent="0.2"/>
    <row r="48" spans="1:7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A44:G44"/>
    <mergeCell ref="A45:B45"/>
    <mergeCell ref="B33:C33"/>
    <mergeCell ref="A35:E35"/>
    <mergeCell ref="A37:G37"/>
    <mergeCell ref="A39:G40"/>
    <mergeCell ref="A42:G42"/>
    <mergeCell ref="A43:B43"/>
    <mergeCell ref="B32:C32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A1:G1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</mergeCells>
  <hyperlinks>
    <hyperlink ref="A39:E40" r:id="rId1" display="Das Glossar enthält Erläuterungen zu allen statistisch relevanten Begriffen, die in den verschiedenen Produkten der Statistik der BA verwendung finden." xr:uid="{23378ADF-9D1E-4B2E-8005-A3F70A9AFB7E}"/>
    <hyperlink ref="A39:G40" r:id="rId2" display="Das Glossar enthält Erläuterungen zu allen statistisch relevanten Begriffen, die in den verschiedenen Produkten der Statistik der BA Verwendung finden." xr:uid="{2C98EB29-D7B6-4D91-A813-F7F291A7024F}"/>
    <hyperlink ref="A43:B43" r:id="rId3" display="Abkürzungsverzeichnis" xr:uid="{98C55494-49DD-402A-B3A7-BEB5AEF5DF23}"/>
    <hyperlink ref="C43" r:id="rId4" xr:uid="{641D56C0-7BC3-487B-A27F-3DEB71E779D6}"/>
    <hyperlink ref="A37:G37" r:id="rId5" display="Die Qualitätsberichte der Statistik erläutern die Entstehung und Aussagekraft der jeweiligen Fachstatistik." xr:uid="{87D037EA-FE72-472F-A0FA-FDAF760FEE5E}"/>
    <hyperlink ref="B9:D9" r:id="rId6" display="Arbeitsuche, Arbeitslosigkeit und Unterbeschäftigung" xr:uid="{B6C76B1E-9E0A-4ECF-9023-809D3CC94F12}"/>
    <hyperlink ref="B10:C10" r:id="rId7" display="Ausbildungsmarkt" xr:uid="{8DEBADCF-71A7-4765-8378-50269550E399}"/>
    <hyperlink ref="B11:C11" r:id="rId8" display="Beschäftigung" xr:uid="{C2656AB3-767B-4993-B8F9-B62A5C213DA7}"/>
    <hyperlink ref="B12:C12" r:id="rId9" display="Einnahmen/Ausgaben" xr:uid="{594D6480-754D-45CD-9933-6AA0E07EEA8F}"/>
    <hyperlink ref="B13:C13" r:id="rId10" display="Förderung und berufliche Rehabilitation" xr:uid="{D6854E79-FA2E-4917-A09B-F84265CFC58C}"/>
    <hyperlink ref="B14:C14" r:id="rId11" display="Gemeldete Arbeitsstellen" xr:uid="{A32AA4EE-F09F-4A8D-B585-6799B1F34551}"/>
    <hyperlink ref="B15:C15" r:id="rId12" display="Grundsicherung für Arbeitsuchende (SGB II)" xr:uid="{898C4DF1-8E9C-482C-9036-A317CC9713EA}"/>
    <hyperlink ref="B16:C16" r:id="rId13" display="Leistungen SGB III" xr:uid="{A3A3BD16-8463-403F-B04A-958E74ABF88F}"/>
    <hyperlink ref="B19:C19" r:id="rId14" display="Berufe" xr:uid="{DEA30DF8-81C7-4376-B9C2-FDF491BE7132}"/>
    <hyperlink ref="B20:C20" r:id="rId15" display="Bildung" xr:uid="{8ADCF5E4-8E29-453B-8978-8D568B25F205}"/>
    <hyperlink ref="B21:C21" r:id="rId16" display="Demografie" xr:uid="{5F8AED9B-7F22-4D88-AB66-5702537E18FE}"/>
    <hyperlink ref="B22:C22" r:id="rId17" display="Entgelt" xr:uid="{7E094AC9-CEE5-4C17-947B-5A13B6174CC0}"/>
    <hyperlink ref="B23:C23" r:id="rId18" display="Fachkräftebedarf" xr:uid="{5C58288E-444D-4EAD-8FAA-DD2F7AD974E6}"/>
    <hyperlink ref="B24:C24" r:id="rId19" display="Familien und Kinder" xr:uid="{48F50D0B-AD15-4F1B-A080-FA27952FBF80}"/>
    <hyperlink ref="B25:C25" r:id="rId20" display="Frauen und Männer" xr:uid="{CDD49A3F-2D91-470B-8DCE-56E54D9B3D15}"/>
    <hyperlink ref="B27:C27" r:id="rId21" display="Langzeitarbeitslosigkeit" xr:uid="{3C56B2A5-2226-4D2D-B2DD-A69A1073F2E4}"/>
    <hyperlink ref="B28:C28" r:id="rId22" display="Menschen mit Behinderungen" xr:uid="{53A2ADDA-FC59-4A0C-82FA-FD2F97038CDB}"/>
    <hyperlink ref="B29:C29" r:id="rId23" display="Migration" xr:uid="{DC38B9DB-3BD3-4AD8-A0F1-FDFE5EFE899A}"/>
    <hyperlink ref="B30:C30" r:id="rId24" display="Regionale Mobilität" xr:uid="{41AA29D8-264A-4901-96AB-A578554C4277}"/>
    <hyperlink ref="B32:C32" r:id="rId25" display="Wirtschaftszweige" xr:uid="{06E023DB-DA93-4541-B749-E0ABA539C2DA}"/>
    <hyperlink ref="B33:C33" r:id="rId26" display="Zeitarbeit" xr:uid="{37E08336-FE8C-43D7-A77C-4F0E71A8DACB}"/>
    <hyperlink ref="A26" r:id="rId27" tooltip="Jüngere" display="https://statistik.arbeitsagentur.de/DE/Navigation/Statistiken/Themen-im-Fokus/Juengere/Juengere-Nav.html?mtm_campaign=Bericht" xr:uid="{1A5D3DCD-BE9E-4247-BF95-A4FBC9288650}"/>
    <hyperlink ref="B26:C26" r:id="rId28" display="Jüngere" xr:uid="{AC610A10-5285-461E-B7CD-699B0E90C000}"/>
    <hyperlink ref="A35:E35" r:id="rId29" display="Die Methodischen Hinweise der Statistik bieten ergänzende Informationen." xr:uid="{29A746EA-47A5-4A26-91BA-A967AA0DD3A3}"/>
    <hyperlink ref="B31" r:id="rId30" xr:uid="{9CCD986B-4E49-4BEA-ACF3-490D0FAA9C43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1"/>
  <headerFooter alignWithMargins="0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'Statistik-Infoseite'!Druckbereich</vt:lpstr>
      <vt:lpstr>'4.1'!Drucktitel</vt:lpstr>
      <vt:lpstr>'4.2'!Drucktitel</vt:lpstr>
      <vt:lpstr>'4.3'!Drucktitel</vt:lpstr>
      <vt:lpstr>'4.4'!Drucktitel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2025-12-19T10:54:38Z</cp:lastPrinted>
  <dcterms:created xsi:type="dcterms:W3CDTF">2016-04-25T08:27:21Z</dcterms:created>
  <dcterms:modified xsi:type="dcterms:W3CDTF">2026-07-23T12:45:16Z</dcterms:modified>
</cp:coreProperties>
</file>